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anganhtuan/Desktop/Nghien cuu/Nghien cuu/Research/14.Journal/Baidangviet/Nam 2025/Quocte/Huy_TCMKT/Baidangviet/Humanities and Social Sciences Com/SuaL1/Dulieutho/"/>
    </mc:Choice>
  </mc:AlternateContent>
  <xr:revisionPtr revIDLastSave="0" documentId="13_ncr:1_{D5CA1CF0-EA74-C940-9508-D82363458387}" xr6:coauthVersionLast="47" xr6:coauthVersionMax="47" xr10:uidLastSave="{00000000-0000-0000-0000-000000000000}"/>
  <bookViews>
    <workbookView xWindow="0" yWindow="740" windowWidth="30240" windowHeight="18900" xr2:uid="{9FEFA27F-FE09-D942-987C-30A4079A6006}"/>
  </bookViews>
  <sheets>
    <sheet name="Data_raw 2020_2025" sheetId="1" r:id="rId1"/>
    <sheet name="Measurement of OverIE " sheetId="2" r:id="rId2"/>
    <sheet name="OverINV_robusness" sheetId="3" r:id="rId3"/>
    <sheet name="Variable " sheetId="4" r:id="rId4"/>
    <sheet name="Roychowdhury _Kothari (2005)" sheetId="5" r:id="rId5"/>
  </sheets>
  <externalReferences>
    <externalReference r:id="rId6"/>
  </externalReferences>
  <definedNames>
    <definedName name="_xlnm._FilterDatabase" localSheetId="0" hidden="1">'Data_raw 2020_2025'!$A$1:$AB$2171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171" i="1" l="1"/>
  <c r="R2170" i="1"/>
  <c r="R2169" i="1"/>
  <c r="R2168" i="1"/>
  <c r="R2167" i="1"/>
  <c r="R2166" i="1"/>
  <c r="R2165" i="1"/>
  <c r="R2164" i="1"/>
  <c r="R2163" i="1"/>
  <c r="R2162" i="1"/>
  <c r="R2161" i="1"/>
  <c r="R2160" i="1"/>
  <c r="R2159" i="1"/>
  <c r="R2158" i="1"/>
  <c r="R2157" i="1"/>
  <c r="R2156" i="1"/>
  <c r="R2155" i="1"/>
  <c r="R2154" i="1"/>
  <c r="R2153" i="1"/>
  <c r="R2152" i="1"/>
  <c r="R2151" i="1"/>
  <c r="R2150" i="1"/>
  <c r="R2149" i="1"/>
  <c r="R2148" i="1"/>
  <c r="R2147" i="1"/>
  <c r="R2146" i="1"/>
  <c r="R2145" i="1"/>
  <c r="R2144" i="1"/>
  <c r="R2143" i="1"/>
  <c r="R2142" i="1"/>
  <c r="R2141" i="1"/>
  <c r="R2140" i="1"/>
  <c r="R2139" i="1"/>
  <c r="R2138" i="1"/>
  <c r="R2137" i="1"/>
  <c r="R2136" i="1"/>
  <c r="R2135" i="1"/>
  <c r="R2134" i="1"/>
  <c r="R2133" i="1"/>
  <c r="R2132" i="1"/>
  <c r="R2131" i="1"/>
  <c r="R2130" i="1"/>
  <c r="R2129" i="1"/>
  <c r="R2128" i="1"/>
  <c r="R2127" i="1"/>
  <c r="R2126" i="1"/>
  <c r="R2125" i="1"/>
  <c r="R2124" i="1"/>
  <c r="R2123" i="1"/>
  <c r="R2122" i="1"/>
  <c r="R2121" i="1"/>
  <c r="R2120" i="1"/>
  <c r="R2119" i="1"/>
  <c r="R2118" i="1"/>
  <c r="R2117" i="1"/>
  <c r="R2116" i="1"/>
  <c r="R2115" i="1"/>
  <c r="R2114" i="1"/>
  <c r="R2113" i="1"/>
  <c r="R2112" i="1"/>
  <c r="R2111" i="1"/>
  <c r="R2110" i="1"/>
  <c r="R2109" i="1"/>
  <c r="R2108" i="1"/>
  <c r="R2107" i="1"/>
  <c r="R2106" i="1"/>
  <c r="R2105" i="1"/>
  <c r="R2104" i="1"/>
  <c r="R2103" i="1"/>
  <c r="R2102" i="1"/>
  <c r="R2101" i="1"/>
  <c r="R2100" i="1"/>
  <c r="R2099" i="1"/>
  <c r="R2098" i="1"/>
  <c r="R2097" i="1"/>
  <c r="R2096" i="1"/>
  <c r="R2095" i="1"/>
  <c r="R2094" i="1"/>
  <c r="R2093" i="1"/>
  <c r="R2092" i="1"/>
  <c r="R2091" i="1"/>
  <c r="R2090" i="1"/>
  <c r="R2089" i="1"/>
  <c r="R2088" i="1"/>
  <c r="R2087" i="1"/>
  <c r="R2086" i="1"/>
  <c r="R2085" i="1"/>
  <c r="R2084" i="1"/>
  <c r="R2083" i="1"/>
  <c r="R2082" i="1"/>
  <c r="R2081" i="1"/>
  <c r="R2080" i="1"/>
  <c r="R2079" i="1"/>
  <c r="R2078" i="1"/>
  <c r="R2077" i="1"/>
  <c r="R2076" i="1"/>
  <c r="R2075" i="1"/>
  <c r="R2074" i="1"/>
  <c r="R2073" i="1"/>
  <c r="R2072" i="1"/>
  <c r="R2071" i="1"/>
  <c r="R2070" i="1"/>
  <c r="R2069" i="1"/>
  <c r="R2068" i="1"/>
  <c r="R2067" i="1"/>
  <c r="R2066" i="1"/>
  <c r="R2065" i="1"/>
  <c r="R2064" i="1"/>
  <c r="R2063" i="1"/>
  <c r="R2062" i="1"/>
  <c r="R2061" i="1"/>
  <c r="R2060" i="1"/>
  <c r="R2059" i="1"/>
  <c r="R2058" i="1"/>
  <c r="R2057" i="1"/>
  <c r="R2056" i="1"/>
  <c r="R2055" i="1"/>
  <c r="R2054" i="1"/>
  <c r="R2053" i="1"/>
  <c r="R2052" i="1"/>
  <c r="R2051" i="1"/>
  <c r="R2050" i="1"/>
  <c r="R2049" i="1"/>
  <c r="R2048" i="1"/>
  <c r="R2047" i="1"/>
  <c r="R2046" i="1"/>
  <c r="R2045" i="1"/>
  <c r="R2044" i="1"/>
  <c r="R2043" i="1"/>
  <c r="R2042" i="1"/>
  <c r="R2041" i="1"/>
  <c r="R2040" i="1"/>
  <c r="R2039" i="1"/>
  <c r="R2038" i="1"/>
  <c r="R2037" i="1"/>
  <c r="R2036" i="1"/>
  <c r="R2035" i="1"/>
  <c r="R2034" i="1"/>
  <c r="R2033" i="1"/>
  <c r="R2032" i="1"/>
  <c r="R2031" i="1"/>
  <c r="R2030" i="1"/>
  <c r="R2029" i="1"/>
  <c r="R2028" i="1"/>
  <c r="R2027" i="1"/>
  <c r="R2026" i="1"/>
  <c r="R2025" i="1"/>
  <c r="R2024" i="1"/>
  <c r="R2023" i="1"/>
  <c r="R2022" i="1"/>
  <c r="R2021" i="1"/>
  <c r="R2020" i="1"/>
  <c r="R2019" i="1"/>
  <c r="R2018" i="1"/>
  <c r="R2017" i="1"/>
  <c r="R2016" i="1"/>
  <c r="R2015" i="1"/>
  <c r="R2014" i="1"/>
  <c r="R2013" i="1"/>
  <c r="R2012" i="1"/>
  <c r="R2011" i="1"/>
  <c r="R2010" i="1"/>
  <c r="R2009" i="1"/>
  <c r="R2008" i="1"/>
  <c r="R2007" i="1"/>
  <c r="R2006" i="1"/>
  <c r="R2005" i="1"/>
  <c r="R2004" i="1"/>
  <c r="R2003" i="1"/>
  <c r="R2002" i="1"/>
  <c r="R2001" i="1"/>
  <c r="R2000" i="1"/>
  <c r="R1999" i="1"/>
  <c r="R1998" i="1"/>
  <c r="R1997" i="1"/>
  <c r="R1996" i="1"/>
  <c r="R1995" i="1"/>
  <c r="R1994" i="1"/>
  <c r="R1993" i="1"/>
  <c r="R1992" i="1"/>
  <c r="R1991" i="1"/>
  <c r="R1990" i="1"/>
  <c r="R1989" i="1"/>
  <c r="R1988" i="1"/>
  <c r="R1987" i="1"/>
  <c r="R1986" i="1"/>
  <c r="R1985" i="1"/>
  <c r="R1984" i="1"/>
  <c r="R1983" i="1"/>
  <c r="R1982" i="1"/>
  <c r="R1981" i="1"/>
  <c r="R1980" i="1"/>
  <c r="R1979" i="1"/>
  <c r="R1978" i="1"/>
  <c r="R1977" i="1"/>
  <c r="R1976" i="1"/>
  <c r="R1975" i="1"/>
  <c r="R1974" i="1"/>
  <c r="R1973" i="1"/>
  <c r="R1972" i="1"/>
  <c r="R1971" i="1"/>
  <c r="R1970" i="1"/>
  <c r="R1969" i="1"/>
  <c r="R1968" i="1"/>
  <c r="R1967" i="1"/>
  <c r="R1966" i="1"/>
  <c r="R1965" i="1"/>
  <c r="R1964" i="1"/>
  <c r="R1963" i="1"/>
  <c r="R1962" i="1"/>
  <c r="R1961" i="1"/>
  <c r="R1960" i="1"/>
  <c r="R1959" i="1"/>
  <c r="R1958" i="1"/>
  <c r="R1957" i="1"/>
  <c r="R1956" i="1"/>
  <c r="R1955" i="1"/>
  <c r="R1954" i="1"/>
  <c r="R1953" i="1"/>
  <c r="R1952" i="1"/>
  <c r="R1951" i="1"/>
  <c r="R1950" i="1"/>
  <c r="R1949" i="1"/>
  <c r="R1948" i="1"/>
  <c r="R1947" i="1"/>
  <c r="R1946" i="1"/>
  <c r="R1945" i="1"/>
  <c r="R1944" i="1"/>
  <c r="R1943" i="1"/>
  <c r="R1942" i="1"/>
  <c r="R1941" i="1"/>
  <c r="R1940" i="1"/>
  <c r="R1939" i="1"/>
  <c r="R1938" i="1"/>
  <c r="R1937" i="1"/>
  <c r="R1936" i="1"/>
  <c r="R1935" i="1"/>
  <c r="R1934" i="1"/>
  <c r="R1933" i="1"/>
  <c r="R1932" i="1"/>
  <c r="R1931" i="1"/>
  <c r="R1930" i="1"/>
  <c r="R1929" i="1"/>
  <c r="R1928" i="1"/>
  <c r="R1927" i="1"/>
  <c r="R1926" i="1"/>
  <c r="R1925" i="1"/>
  <c r="R1924" i="1"/>
  <c r="R1923" i="1"/>
  <c r="R1922" i="1"/>
  <c r="R1921" i="1"/>
  <c r="R1920" i="1"/>
  <c r="R1919" i="1"/>
  <c r="R1918" i="1"/>
  <c r="R1917" i="1"/>
  <c r="R1916" i="1"/>
  <c r="R1915" i="1"/>
  <c r="R1914" i="1"/>
  <c r="R1913" i="1"/>
  <c r="R1912" i="1"/>
  <c r="R1911" i="1"/>
  <c r="R1910" i="1"/>
  <c r="R1909" i="1"/>
  <c r="R1908" i="1"/>
  <c r="R1907" i="1"/>
  <c r="R1906" i="1"/>
  <c r="R1905" i="1"/>
  <c r="R1904" i="1"/>
  <c r="R1903" i="1"/>
  <c r="R1902" i="1"/>
  <c r="R1901" i="1"/>
  <c r="R1900" i="1"/>
  <c r="R1899" i="1"/>
  <c r="R1898" i="1"/>
  <c r="R1897" i="1"/>
  <c r="R1896" i="1"/>
  <c r="R1895" i="1"/>
  <c r="R1894" i="1"/>
  <c r="R1893" i="1"/>
  <c r="R1892" i="1"/>
  <c r="R1891" i="1"/>
  <c r="R1890" i="1"/>
  <c r="R1889" i="1"/>
  <c r="R1888" i="1"/>
  <c r="R1887" i="1"/>
  <c r="R1886" i="1"/>
  <c r="R1885" i="1"/>
  <c r="R1884" i="1"/>
  <c r="R1883" i="1"/>
  <c r="R1882" i="1"/>
  <c r="R1881" i="1"/>
  <c r="R1880" i="1"/>
  <c r="R1879" i="1"/>
  <c r="R1878" i="1"/>
  <c r="R1877" i="1"/>
  <c r="R1876" i="1"/>
  <c r="R1875" i="1"/>
  <c r="R1874" i="1"/>
  <c r="R1873" i="1"/>
  <c r="R1872" i="1"/>
  <c r="R1871" i="1"/>
  <c r="R1870" i="1"/>
  <c r="R1869" i="1"/>
  <c r="R1868" i="1"/>
  <c r="R1867" i="1"/>
  <c r="R1866" i="1"/>
  <c r="R1865" i="1"/>
  <c r="R1864" i="1"/>
  <c r="R1863" i="1"/>
  <c r="R1862" i="1"/>
  <c r="R1861" i="1"/>
  <c r="R1860" i="1"/>
  <c r="R1859" i="1"/>
  <c r="R1858" i="1"/>
  <c r="R1857" i="1"/>
  <c r="R1856" i="1"/>
  <c r="R1855" i="1"/>
  <c r="R1854" i="1"/>
  <c r="R1853" i="1"/>
  <c r="R1852" i="1"/>
  <c r="R1851" i="1"/>
  <c r="R1850" i="1"/>
  <c r="R1849" i="1"/>
  <c r="R1848" i="1"/>
  <c r="R1847" i="1"/>
  <c r="R1846" i="1"/>
  <c r="R1845" i="1"/>
  <c r="R1844" i="1"/>
  <c r="R1843" i="1"/>
  <c r="R1842" i="1"/>
  <c r="R1841" i="1"/>
  <c r="R1840" i="1"/>
  <c r="R1839" i="1"/>
  <c r="R1838" i="1"/>
  <c r="R1837" i="1"/>
  <c r="R1836" i="1"/>
  <c r="R1835" i="1"/>
  <c r="R1834" i="1"/>
  <c r="R1833" i="1"/>
  <c r="R1832" i="1"/>
  <c r="R1831" i="1"/>
  <c r="R1830" i="1"/>
  <c r="R1829" i="1"/>
  <c r="R1828" i="1"/>
  <c r="R1827" i="1"/>
  <c r="R1826" i="1"/>
  <c r="R1825" i="1"/>
  <c r="R1824" i="1"/>
  <c r="R1823" i="1"/>
  <c r="R1822" i="1"/>
  <c r="R1821" i="1"/>
  <c r="R1820" i="1"/>
  <c r="R1819" i="1"/>
  <c r="R1818" i="1"/>
  <c r="R1817" i="1"/>
  <c r="R1816" i="1"/>
  <c r="R1815" i="1"/>
  <c r="R1814" i="1"/>
  <c r="R1813" i="1"/>
  <c r="R1812" i="1"/>
  <c r="R1811" i="1"/>
  <c r="R1810" i="1"/>
  <c r="R1809" i="1"/>
  <c r="R1808" i="1"/>
  <c r="R1807" i="1"/>
  <c r="R1806" i="1"/>
  <c r="R1805" i="1"/>
  <c r="R1804" i="1"/>
  <c r="R1803" i="1"/>
  <c r="R1802" i="1"/>
  <c r="R1801" i="1"/>
  <c r="R1800" i="1"/>
  <c r="R1799" i="1"/>
  <c r="R1798" i="1"/>
  <c r="R1797" i="1"/>
  <c r="R1796" i="1"/>
  <c r="R1795" i="1"/>
  <c r="R1794" i="1"/>
  <c r="R1793" i="1"/>
  <c r="R1792" i="1"/>
  <c r="R1791" i="1"/>
  <c r="R1790" i="1"/>
  <c r="R1789" i="1"/>
  <c r="R1788" i="1"/>
  <c r="R1787" i="1"/>
  <c r="R1786" i="1"/>
  <c r="R1785" i="1"/>
  <c r="R1784" i="1"/>
  <c r="R1783" i="1"/>
  <c r="R1782" i="1"/>
  <c r="R1781" i="1"/>
  <c r="R1780" i="1"/>
  <c r="R1779" i="1"/>
  <c r="R1778" i="1"/>
  <c r="R1777" i="1"/>
  <c r="R1776" i="1"/>
  <c r="R1775" i="1"/>
  <c r="R1774" i="1"/>
  <c r="R1773" i="1"/>
  <c r="R1772" i="1"/>
  <c r="R1771" i="1"/>
  <c r="R1770" i="1"/>
  <c r="R1769" i="1"/>
  <c r="R1768" i="1"/>
  <c r="R1767" i="1"/>
  <c r="R1766" i="1"/>
  <c r="R1765" i="1"/>
  <c r="R1764" i="1"/>
  <c r="R1763" i="1"/>
  <c r="R1762" i="1"/>
  <c r="R1761" i="1"/>
  <c r="R1760" i="1"/>
  <c r="R1759" i="1"/>
  <c r="R1758" i="1"/>
  <c r="R1757" i="1"/>
  <c r="R1756" i="1"/>
  <c r="R1755" i="1"/>
  <c r="R1754" i="1"/>
  <c r="R1753" i="1"/>
  <c r="R1752" i="1"/>
  <c r="R1751" i="1"/>
  <c r="R1750" i="1"/>
  <c r="R1749" i="1"/>
  <c r="R1748" i="1"/>
  <c r="R1747" i="1"/>
  <c r="R1746" i="1"/>
  <c r="R1745" i="1"/>
  <c r="R1744" i="1"/>
  <c r="R1743" i="1"/>
  <c r="R1742" i="1"/>
  <c r="R1741" i="1"/>
  <c r="R1740" i="1"/>
  <c r="R1739" i="1"/>
  <c r="R1738" i="1"/>
  <c r="R1737" i="1"/>
  <c r="R1736" i="1"/>
  <c r="R1735" i="1"/>
  <c r="R1734" i="1"/>
  <c r="R1733" i="1"/>
  <c r="R1732" i="1"/>
  <c r="R1731" i="1"/>
  <c r="R1730" i="1"/>
  <c r="R1729" i="1"/>
  <c r="R1728" i="1"/>
  <c r="R1727" i="1"/>
  <c r="R1726" i="1"/>
  <c r="R1725" i="1"/>
  <c r="R1724" i="1"/>
  <c r="R1723" i="1"/>
  <c r="R1722" i="1"/>
  <c r="R1721" i="1"/>
  <c r="R1720" i="1"/>
  <c r="R1719" i="1"/>
  <c r="R1718" i="1"/>
  <c r="R1717" i="1"/>
  <c r="R1716" i="1"/>
  <c r="R1715" i="1"/>
  <c r="R1714" i="1"/>
  <c r="R1713" i="1"/>
  <c r="R1712" i="1"/>
  <c r="R1711" i="1"/>
  <c r="R1710" i="1"/>
  <c r="R1709" i="1"/>
  <c r="R1708" i="1"/>
  <c r="R1707" i="1"/>
  <c r="R1706" i="1"/>
  <c r="R1705" i="1"/>
  <c r="R1704" i="1"/>
  <c r="R1703" i="1"/>
  <c r="R1702" i="1"/>
  <c r="R1701" i="1"/>
  <c r="R1700" i="1"/>
  <c r="R1699" i="1"/>
  <c r="R1698" i="1"/>
  <c r="R1697" i="1"/>
  <c r="R1696" i="1"/>
  <c r="R1695" i="1"/>
  <c r="R1694" i="1"/>
  <c r="R1693" i="1"/>
  <c r="R1692" i="1"/>
  <c r="R1691" i="1"/>
  <c r="R1690" i="1"/>
  <c r="R1689" i="1"/>
  <c r="R1688" i="1"/>
  <c r="R1687" i="1"/>
  <c r="R1686" i="1"/>
  <c r="R1685" i="1"/>
  <c r="R1684" i="1"/>
  <c r="R1683" i="1"/>
  <c r="R1682" i="1"/>
  <c r="R1681" i="1"/>
  <c r="R1680" i="1"/>
  <c r="R1679" i="1"/>
  <c r="R1678" i="1"/>
  <c r="R1677" i="1"/>
  <c r="R1676" i="1"/>
  <c r="R1675" i="1"/>
  <c r="R1674" i="1"/>
  <c r="R1673" i="1"/>
  <c r="R1672" i="1"/>
  <c r="R1671" i="1"/>
  <c r="R1670" i="1"/>
  <c r="R1669" i="1"/>
  <c r="R1668" i="1"/>
  <c r="R1667" i="1"/>
  <c r="R1666" i="1"/>
  <c r="R1665" i="1"/>
  <c r="R1664" i="1"/>
  <c r="R1663" i="1"/>
  <c r="R1662" i="1"/>
  <c r="R1661" i="1"/>
  <c r="R1660" i="1"/>
  <c r="R1659" i="1"/>
  <c r="R1658" i="1"/>
  <c r="R1657" i="1"/>
  <c r="R1656" i="1"/>
  <c r="R1655" i="1"/>
  <c r="R1654" i="1"/>
  <c r="R1653" i="1"/>
  <c r="R1652" i="1"/>
  <c r="R1651" i="1"/>
  <c r="R1650" i="1"/>
  <c r="R1649" i="1"/>
  <c r="R1648" i="1"/>
  <c r="R1647" i="1"/>
  <c r="R1646" i="1"/>
  <c r="R1645" i="1"/>
  <c r="R1644" i="1"/>
  <c r="R1643" i="1"/>
  <c r="R1642" i="1"/>
  <c r="R1641" i="1"/>
  <c r="R1640" i="1"/>
  <c r="R1639" i="1"/>
  <c r="R1638" i="1"/>
  <c r="R1637" i="1"/>
  <c r="R1636" i="1"/>
  <c r="R1635" i="1"/>
  <c r="R1634" i="1"/>
  <c r="R1633" i="1"/>
  <c r="R1632" i="1"/>
  <c r="R1631" i="1"/>
  <c r="R1630" i="1"/>
  <c r="R1629" i="1"/>
  <c r="R1628" i="1"/>
  <c r="R1627" i="1"/>
  <c r="R1626" i="1"/>
  <c r="R1625" i="1"/>
  <c r="R1624" i="1"/>
  <c r="R1623" i="1"/>
  <c r="R1622" i="1"/>
  <c r="R1621" i="1"/>
  <c r="R1620" i="1"/>
  <c r="R1619" i="1"/>
  <c r="R1618" i="1"/>
  <c r="R1617" i="1"/>
  <c r="R1616" i="1"/>
  <c r="R1615" i="1"/>
  <c r="R1614" i="1"/>
  <c r="R1613" i="1"/>
  <c r="R1612" i="1"/>
  <c r="R1611" i="1"/>
  <c r="R1610" i="1"/>
  <c r="R1609" i="1"/>
  <c r="R1608" i="1"/>
  <c r="R1607" i="1"/>
  <c r="R1606" i="1"/>
  <c r="R1605" i="1"/>
  <c r="R1604" i="1"/>
  <c r="R1603" i="1"/>
  <c r="R1602" i="1"/>
  <c r="R1601" i="1"/>
  <c r="R1600" i="1"/>
  <c r="R1599" i="1"/>
  <c r="R1598" i="1"/>
  <c r="R1597" i="1"/>
  <c r="R1596" i="1"/>
  <c r="R1595" i="1"/>
  <c r="R1594" i="1"/>
  <c r="R1593" i="1"/>
  <c r="R1592" i="1"/>
  <c r="R1591" i="1"/>
  <c r="R1590" i="1"/>
  <c r="R1589" i="1"/>
  <c r="R1588" i="1"/>
  <c r="R1587" i="1"/>
  <c r="R1586" i="1"/>
  <c r="R1585" i="1"/>
  <c r="R1584" i="1"/>
  <c r="R1583" i="1"/>
  <c r="R1582" i="1"/>
  <c r="R1581" i="1"/>
  <c r="R1580" i="1"/>
  <c r="R1579" i="1"/>
  <c r="R1578" i="1"/>
  <c r="R1577" i="1"/>
  <c r="R1576" i="1"/>
  <c r="R1575" i="1"/>
  <c r="R1574" i="1"/>
  <c r="R1573" i="1"/>
  <c r="R1572" i="1"/>
  <c r="R1571" i="1"/>
  <c r="R1570" i="1"/>
  <c r="R1569" i="1"/>
  <c r="R1568" i="1"/>
  <c r="R1567" i="1"/>
  <c r="R1566" i="1"/>
  <c r="R1565" i="1"/>
  <c r="R1564" i="1"/>
  <c r="R1563" i="1"/>
  <c r="R1562" i="1"/>
  <c r="R1561" i="1"/>
  <c r="R1560" i="1"/>
  <c r="R1559" i="1"/>
  <c r="R1558" i="1"/>
  <c r="R1557" i="1"/>
  <c r="R1556" i="1"/>
  <c r="R1555" i="1"/>
  <c r="R1554" i="1"/>
  <c r="R1553" i="1"/>
  <c r="R1552" i="1"/>
  <c r="R1551" i="1"/>
  <c r="R1550" i="1"/>
  <c r="R1549" i="1"/>
  <c r="R1548" i="1"/>
  <c r="R1547" i="1"/>
  <c r="R1546" i="1"/>
  <c r="R1545" i="1"/>
  <c r="R1544" i="1"/>
  <c r="R1543" i="1"/>
  <c r="R1542" i="1"/>
  <c r="R1541" i="1"/>
  <c r="R1540" i="1"/>
  <c r="R1539" i="1"/>
  <c r="R1538" i="1"/>
  <c r="R1537" i="1"/>
  <c r="R1536" i="1"/>
  <c r="R1535" i="1"/>
  <c r="R1534" i="1"/>
  <c r="R1533" i="1"/>
  <c r="R1532" i="1"/>
  <c r="R1531" i="1"/>
  <c r="R1530" i="1"/>
  <c r="R1529" i="1"/>
  <c r="R1528" i="1"/>
  <c r="R1527" i="1"/>
  <c r="R1526" i="1"/>
  <c r="R1525" i="1"/>
  <c r="R1524" i="1"/>
  <c r="R1523" i="1"/>
  <c r="R1522" i="1"/>
  <c r="R1521" i="1"/>
  <c r="R1520" i="1"/>
  <c r="R1519" i="1"/>
  <c r="R1518" i="1"/>
  <c r="R1517" i="1"/>
  <c r="R1516" i="1"/>
  <c r="R1515" i="1"/>
  <c r="R1514" i="1"/>
  <c r="R1513" i="1"/>
  <c r="R1512" i="1"/>
  <c r="R1511" i="1"/>
  <c r="R1510" i="1"/>
  <c r="R1509" i="1"/>
  <c r="R1508" i="1"/>
  <c r="R1507" i="1"/>
  <c r="R1506" i="1"/>
  <c r="R1505" i="1"/>
  <c r="R1504" i="1"/>
  <c r="R1503" i="1"/>
  <c r="R1502" i="1"/>
  <c r="R1501" i="1"/>
  <c r="R1500" i="1"/>
  <c r="R1499" i="1"/>
  <c r="R1498" i="1"/>
  <c r="R1497" i="1"/>
  <c r="R1496" i="1"/>
  <c r="R1495" i="1"/>
  <c r="R1494" i="1"/>
  <c r="R1493" i="1"/>
  <c r="R1492" i="1"/>
  <c r="R1491" i="1"/>
  <c r="R1490" i="1"/>
  <c r="R1489" i="1"/>
  <c r="R1488" i="1"/>
  <c r="R1487" i="1"/>
  <c r="R1486" i="1"/>
  <c r="R1485" i="1"/>
  <c r="R1484" i="1"/>
  <c r="R1483" i="1"/>
  <c r="R1482" i="1"/>
  <c r="R1481" i="1"/>
  <c r="R1480" i="1"/>
  <c r="R1479" i="1"/>
  <c r="R1478" i="1"/>
  <c r="R1477" i="1"/>
  <c r="R1476" i="1"/>
  <c r="R1475" i="1"/>
  <c r="R1474" i="1"/>
  <c r="R1473" i="1"/>
  <c r="R1472" i="1"/>
  <c r="R1471" i="1"/>
  <c r="R1470" i="1"/>
  <c r="R1469" i="1"/>
  <c r="R1468" i="1"/>
  <c r="R1467" i="1"/>
  <c r="R1466" i="1"/>
  <c r="R1465" i="1"/>
  <c r="R1464" i="1"/>
  <c r="R1463" i="1"/>
  <c r="R1462" i="1"/>
  <c r="R1461" i="1"/>
  <c r="R1460" i="1"/>
  <c r="R1459" i="1"/>
  <c r="R1458" i="1"/>
  <c r="R1457" i="1"/>
  <c r="R1456" i="1"/>
  <c r="R1455" i="1"/>
  <c r="R1454" i="1"/>
  <c r="R1453" i="1"/>
  <c r="R1452" i="1"/>
  <c r="R1451" i="1"/>
  <c r="R1450" i="1"/>
  <c r="R1449" i="1"/>
  <c r="R1448" i="1"/>
  <c r="R1447" i="1"/>
  <c r="R1446" i="1"/>
  <c r="R1445" i="1"/>
  <c r="R1444" i="1"/>
  <c r="R1443" i="1"/>
  <c r="R1442" i="1"/>
  <c r="R1441" i="1"/>
  <c r="R1440" i="1"/>
  <c r="R1439" i="1"/>
  <c r="R1438" i="1"/>
  <c r="R1437" i="1"/>
  <c r="R1436" i="1"/>
  <c r="R1435" i="1"/>
  <c r="R1434" i="1"/>
  <c r="R1433" i="1"/>
  <c r="R1432" i="1"/>
  <c r="R1431" i="1"/>
  <c r="R1430" i="1"/>
  <c r="R1429" i="1"/>
  <c r="R1428" i="1"/>
  <c r="R1427" i="1"/>
  <c r="R1426" i="1"/>
  <c r="R1425" i="1"/>
  <c r="R1424" i="1"/>
  <c r="R1423" i="1"/>
  <c r="R1422" i="1"/>
  <c r="R1421" i="1"/>
  <c r="R1420" i="1"/>
  <c r="R1419" i="1"/>
  <c r="R1418" i="1"/>
  <c r="R1417" i="1"/>
  <c r="R1416" i="1"/>
  <c r="R1415" i="1"/>
  <c r="R1414" i="1"/>
  <c r="R1413" i="1"/>
  <c r="R1412" i="1"/>
  <c r="R1411" i="1"/>
  <c r="R1410" i="1"/>
  <c r="R1409" i="1"/>
  <c r="R1408" i="1"/>
  <c r="R1407" i="1"/>
  <c r="R1406" i="1"/>
  <c r="R1405" i="1"/>
  <c r="R1404" i="1"/>
  <c r="R1403" i="1"/>
  <c r="R1402" i="1"/>
  <c r="R1401" i="1"/>
  <c r="R1400" i="1"/>
  <c r="R1399" i="1"/>
  <c r="R1398" i="1"/>
  <c r="R1397" i="1"/>
  <c r="R1396" i="1"/>
  <c r="R1395" i="1"/>
  <c r="R1394" i="1"/>
  <c r="R1393" i="1"/>
  <c r="R1392" i="1"/>
  <c r="R1391" i="1"/>
  <c r="R1390" i="1"/>
  <c r="R1389" i="1"/>
  <c r="R1388" i="1"/>
  <c r="R1387" i="1"/>
  <c r="R1386" i="1"/>
  <c r="R1385" i="1"/>
  <c r="R1384" i="1"/>
  <c r="R1383" i="1"/>
  <c r="R1382" i="1"/>
  <c r="R1381" i="1"/>
  <c r="R1380" i="1"/>
  <c r="R1379" i="1"/>
  <c r="R1378" i="1"/>
  <c r="R1377" i="1"/>
  <c r="R1376" i="1"/>
  <c r="R1375" i="1"/>
  <c r="R1374" i="1"/>
  <c r="R1373" i="1"/>
  <c r="R1372" i="1"/>
  <c r="R1371" i="1"/>
  <c r="R1370" i="1"/>
  <c r="R1369" i="1"/>
  <c r="R1368" i="1"/>
  <c r="R1367" i="1"/>
  <c r="R1366" i="1"/>
  <c r="R1365" i="1"/>
  <c r="R1364" i="1"/>
  <c r="R1363" i="1"/>
  <c r="R1362" i="1"/>
  <c r="R1361" i="1"/>
  <c r="R1360" i="1"/>
  <c r="R1359" i="1"/>
  <c r="R1358" i="1"/>
  <c r="R1357" i="1"/>
  <c r="R1356" i="1"/>
  <c r="R1355" i="1"/>
  <c r="R1354" i="1"/>
  <c r="R1353" i="1"/>
  <c r="R1352" i="1"/>
  <c r="R1351" i="1"/>
  <c r="R1350" i="1"/>
  <c r="R1349" i="1"/>
  <c r="R1348" i="1"/>
  <c r="R1347" i="1"/>
  <c r="R1346" i="1"/>
  <c r="R1345" i="1"/>
  <c r="R1344" i="1"/>
  <c r="R1343" i="1"/>
  <c r="R1342" i="1"/>
  <c r="R1341" i="1"/>
  <c r="R1340" i="1"/>
  <c r="R1339" i="1"/>
  <c r="R1338" i="1"/>
  <c r="R1337" i="1"/>
  <c r="R1336" i="1"/>
  <c r="R1335" i="1"/>
  <c r="R1334" i="1"/>
  <c r="R1333" i="1"/>
  <c r="R1332" i="1"/>
  <c r="R1331" i="1"/>
  <c r="R1330" i="1"/>
  <c r="R1329" i="1"/>
  <c r="R1328" i="1"/>
  <c r="R1327" i="1"/>
  <c r="R1326" i="1"/>
  <c r="R1325" i="1"/>
  <c r="R1324" i="1"/>
  <c r="R1323" i="1"/>
  <c r="R1322" i="1"/>
  <c r="R1321" i="1"/>
  <c r="R1320" i="1"/>
  <c r="R1319" i="1"/>
  <c r="R1318" i="1"/>
  <c r="R1317" i="1"/>
  <c r="R1316" i="1"/>
  <c r="R1315" i="1"/>
  <c r="R1314" i="1"/>
  <c r="R1313" i="1"/>
  <c r="R1312" i="1"/>
  <c r="R1311" i="1"/>
  <c r="R1310" i="1"/>
  <c r="R1309" i="1"/>
  <c r="R1308" i="1"/>
  <c r="R1307" i="1"/>
  <c r="R1306" i="1"/>
  <c r="R1305" i="1"/>
  <c r="R1304" i="1"/>
  <c r="R1303" i="1"/>
  <c r="R1302" i="1"/>
  <c r="R1301" i="1"/>
  <c r="R1300" i="1"/>
  <c r="R1299" i="1"/>
  <c r="R1298" i="1"/>
  <c r="R1297" i="1"/>
  <c r="R1296" i="1"/>
  <c r="R1295" i="1"/>
  <c r="R1294" i="1"/>
  <c r="R1293" i="1"/>
  <c r="R1292" i="1"/>
  <c r="R1291" i="1"/>
  <c r="R1290" i="1"/>
  <c r="R1289" i="1"/>
  <c r="R1288" i="1"/>
  <c r="R1287" i="1"/>
  <c r="R1286" i="1"/>
  <c r="R1285" i="1"/>
  <c r="R1284" i="1"/>
  <c r="R1283" i="1"/>
  <c r="R1282" i="1"/>
  <c r="R1281" i="1"/>
  <c r="R1280" i="1"/>
  <c r="R1279" i="1"/>
  <c r="R1278" i="1"/>
  <c r="R1277" i="1"/>
  <c r="R1276" i="1"/>
  <c r="R1275" i="1"/>
  <c r="R1274" i="1"/>
  <c r="R1273" i="1"/>
  <c r="R1272" i="1"/>
  <c r="R1271" i="1"/>
  <c r="R1270" i="1"/>
  <c r="R1269" i="1"/>
  <c r="R1268" i="1"/>
  <c r="R1267" i="1"/>
  <c r="R1266" i="1"/>
  <c r="R1265" i="1"/>
  <c r="R1264" i="1"/>
  <c r="R1263" i="1"/>
  <c r="R1262" i="1"/>
  <c r="R1261" i="1"/>
  <c r="R1260" i="1"/>
  <c r="R1259" i="1"/>
  <c r="R1258" i="1"/>
  <c r="R1257" i="1"/>
  <c r="R1256" i="1"/>
  <c r="R1255" i="1"/>
  <c r="R1254" i="1"/>
  <c r="R1253" i="1"/>
  <c r="R1252" i="1"/>
  <c r="R1251" i="1"/>
  <c r="R1250" i="1"/>
  <c r="R1249" i="1"/>
  <c r="R1248" i="1"/>
  <c r="R1247" i="1"/>
  <c r="R1246" i="1"/>
  <c r="R1245" i="1"/>
  <c r="R1244" i="1"/>
  <c r="R1243" i="1"/>
  <c r="R1242" i="1"/>
  <c r="R1241" i="1"/>
  <c r="R1240" i="1"/>
  <c r="R1239" i="1"/>
  <c r="R1238" i="1"/>
  <c r="R1237" i="1"/>
  <c r="R1236" i="1"/>
  <c r="R1235" i="1"/>
  <c r="R1234" i="1"/>
  <c r="R1233" i="1"/>
  <c r="R1232" i="1"/>
  <c r="R1231" i="1"/>
  <c r="R1230" i="1"/>
  <c r="R1229" i="1"/>
  <c r="R1228" i="1"/>
  <c r="R1227" i="1"/>
  <c r="R1226" i="1"/>
  <c r="R1225" i="1"/>
  <c r="R1224" i="1"/>
  <c r="R1223" i="1"/>
  <c r="R1222" i="1"/>
  <c r="R1221" i="1"/>
  <c r="R1220" i="1"/>
  <c r="R1219" i="1"/>
  <c r="R1218" i="1"/>
  <c r="R1217" i="1"/>
  <c r="R1216" i="1"/>
  <c r="R1215" i="1"/>
  <c r="R1214" i="1"/>
  <c r="R1213" i="1"/>
  <c r="R1212" i="1"/>
  <c r="R1211" i="1"/>
  <c r="R1210" i="1"/>
  <c r="R1209" i="1"/>
  <c r="R1208" i="1"/>
  <c r="R1207" i="1"/>
  <c r="R1206" i="1"/>
  <c r="R1205" i="1"/>
  <c r="R1204" i="1"/>
  <c r="R1203" i="1"/>
  <c r="R1202" i="1"/>
  <c r="R1201" i="1"/>
  <c r="R1200" i="1"/>
  <c r="R1199" i="1"/>
  <c r="R1198" i="1"/>
  <c r="R1197" i="1"/>
  <c r="R1196" i="1"/>
  <c r="R1195" i="1"/>
  <c r="R1194" i="1"/>
  <c r="R1193" i="1"/>
  <c r="R1192" i="1"/>
  <c r="R1191" i="1"/>
  <c r="R1190" i="1"/>
  <c r="R1189" i="1"/>
  <c r="R1188" i="1"/>
  <c r="R1187" i="1"/>
  <c r="R1186" i="1"/>
  <c r="R1185" i="1"/>
  <c r="R1184" i="1"/>
  <c r="R1183" i="1"/>
  <c r="R1182" i="1"/>
  <c r="R1181" i="1"/>
  <c r="R1180" i="1"/>
  <c r="R1179" i="1"/>
  <c r="R1178" i="1"/>
  <c r="R1177" i="1"/>
  <c r="R1176" i="1"/>
  <c r="R1175" i="1"/>
  <c r="R1174" i="1"/>
  <c r="R1173" i="1"/>
  <c r="R1172" i="1"/>
  <c r="R1171" i="1"/>
  <c r="R1170" i="1"/>
  <c r="R1169" i="1"/>
  <c r="R1168" i="1"/>
  <c r="R1167" i="1"/>
  <c r="R1166" i="1"/>
  <c r="R1165" i="1"/>
  <c r="R1164" i="1"/>
  <c r="R1163" i="1"/>
  <c r="R1162" i="1"/>
  <c r="R1161" i="1"/>
  <c r="R1160" i="1"/>
  <c r="R1159" i="1"/>
  <c r="R1158" i="1"/>
  <c r="R1157" i="1"/>
  <c r="R1156" i="1"/>
  <c r="R1155" i="1"/>
  <c r="R1154" i="1"/>
  <c r="R1153" i="1"/>
  <c r="R1152" i="1"/>
  <c r="R1151" i="1"/>
  <c r="R1150" i="1"/>
  <c r="R1149" i="1"/>
  <c r="R1148" i="1"/>
  <c r="R1147" i="1"/>
  <c r="R1146" i="1"/>
  <c r="R1145" i="1"/>
  <c r="R1144" i="1"/>
  <c r="R1143" i="1"/>
  <c r="R1142" i="1"/>
  <c r="R1141" i="1"/>
  <c r="R1140" i="1"/>
  <c r="R1139" i="1"/>
  <c r="R1138" i="1"/>
  <c r="R1137" i="1"/>
  <c r="R1136" i="1"/>
  <c r="R1135" i="1"/>
  <c r="R1134" i="1"/>
  <c r="R1133" i="1"/>
  <c r="R1132" i="1"/>
  <c r="R1131" i="1"/>
  <c r="R1130" i="1"/>
  <c r="R1129" i="1"/>
  <c r="R1128" i="1"/>
  <c r="R1127" i="1"/>
  <c r="R1126" i="1"/>
  <c r="R1125" i="1"/>
  <c r="R1124" i="1"/>
  <c r="R1123" i="1"/>
  <c r="R1122" i="1"/>
  <c r="R1121" i="1"/>
  <c r="R1120" i="1"/>
  <c r="R1119" i="1"/>
  <c r="R1118" i="1"/>
  <c r="R1117" i="1"/>
  <c r="R1116" i="1"/>
  <c r="R1115" i="1"/>
  <c r="R1114" i="1"/>
  <c r="R1113" i="1"/>
  <c r="R1112" i="1"/>
  <c r="R1111" i="1"/>
  <c r="R1110" i="1"/>
  <c r="R1109" i="1"/>
  <c r="R1108" i="1"/>
  <c r="R1107" i="1"/>
  <c r="R1106" i="1"/>
  <c r="R1105" i="1"/>
  <c r="R1104" i="1"/>
  <c r="R1103" i="1"/>
  <c r="R1102" i="1"/>
  <c r="R1101" i="1"/>
  <c r="R1100" i="1"/>
  <c r="R1099" i="1"/>
  <c r="R1098" i="1"/>
  <c r="R1097" i="1"/>
  <c r="R1096" i="1"/>
  <c r="R1095" i="1"/>
  <c r="R1094" i="1"/>
  <c r="R1093" i="1"/>
  <c r="R1092" i="1"/>
  <c r="R1091" i="1"/>
  <c r="R1090" i="1"/>
  <c r="R1089" i="1"/>
  <c r="R1088" i="1"/>
  <c r="R1087" i="1"/>
  <c r="R1086" i="1"/>
  <c r="R1085" i="1"/>
  <c r="R1084" i="1"/>
  <c r="R1083" i="1"/>
  <c r="R1082" i="1"/>
  <c r="R1081" i="1"/>
  <c r="R1080" i="1"/>
  <c r="R1079" i="1"/>
  <c r="R1078" i="1"/>
  <c r="R1077" i="1"/>
  <c r="R1076" i="1"/>
  <c r="R1075" i="1"/>
  <c r="R1074" i="1"/>
  <c r="R1073" i="1"/>
  <c r="R1072" i="1"/>
  <c r="R1071" i="1"/>
  <c r="R1070" i="1"/>
  <c r="R1069" i="1"/>
  <c r="R1068" i="1"/>
  <c r="R1067" i="1"/>
  <c r="R1066" i="1"/>
  <c r="R1065" i="1"/>
  <c r="R1064" i="1"/>
  <c r="R1063" i="1"/>
  <c r="R1062" i="1"/>
  <c r="R1061" i="1"/>
  <c r="R1060" i="1"/>
  <c r="R1059" i="1"/>
  <c r="R1058" i="1"/>
  <c r="R1057" i="1"/>
  <c r="R1056" i="1"/>
  <c r="R1055" i="1"/>
  <c r="R1054" i="1"/>
  <c r="R1053" i="1"/>
  <c r="R1052" i="1"/>
  <c r="R1051" i="1"/>
  <c r="R1050" i="1"/>
  <c r="R1049" i="1"/>
  <c r="R1048" i="1"/>
  <c r="R1047" i="1"/>
  <c r="R1046" i="1"/>
  <c r="R1045" i="1"/>
  <c r="R1044" i="1"/>
  <c r="R1043" i="1"/>
  <c r="R1042" i="1"/>
  <c r="R1041" i="1"/>
  <c r="R1040" i="1"/>
  <c r="R1039" i="1"/>
  <c r="R1038" i="1"/>
  <c r="R1037" i="1"/>
  <c r="R1036" i="1"/>
  <c r="R1035" i="1"/>
  <c r="R1034" i="1"/>
  <c r="R1033" i="1"/>
  <c r="R1032" i="1"/>
  <c r="R1031" i="1"/>
  <c r="R1030" i="1"/>
  <c r="R1029" i="1"/>
  <c r="R1028" i="1"/>
  <c r="R1027" i="1"/>
  <c r="R1026" i="1"/>
  <c r="R1025" i="1"/>
  <c r="R1024" i="1"/>
  <c r="R1023" i="1"/>
  <c r="R1022" i="1"/>
  <c r="R1021" i="1"/>
  <c r="R1020" i="1"/>
  <c r="R1019" i="1"/>
  <c r="R1018" i="1"/>
  <c r="R1017" i="1"/>
  <c r="R1016" i="1"/>
  <c r="R1015" i="1"/>
  <c r="R1014" i="1"/>
  <c r="R1013" i="1"/>
  <c r="R1012" i="1"/>
  <c r="R1011" i="1"/>
  <c r="R1010" i="1"/>
  <c r="R1009" i="1"/>
  <c r="R1008" i="1"/>
  <c r="R1007" i="1"/>
  <c r="R1006" i="1"/>
  <c r="R1005" i="1"/>
  <c r="R1004" i="1"/>
  <c r="R1003" i="1"/>
  <c r="R1002" i="1"/>
  <c r="R1001" i="1"/>
  <c r="R1000" i="1"/>
  <c r="R999" i="1"/>
  <c r="R998" i="1"/>
  <c r="R997" i="1"/>
  <c r="R996" i="1"/>
  <c r="R995" i="1"/>
  <c r="R994" i="1"/>
  <c r="R993" i="1"/>
  <c r="R992" i="1"/>
  <c r="R991" i="1"/>
  <c r="R990" i="1"/>
  <c r="R989" i="1"/>
  <c r="R988" i="1"/>
  <c r="R987" i="1"/>
  <c r="R986" i="1"/>
  <c r="R985" i="1"/>
  <c r="R984" i="1"/>
  <c r="R983" i="1"/>
  <c r="R982" i="1"/>
  <c r="R981" i="1"/>
  <c r="R980" i="1"/>
  <c r="R979" i="1"/>
  <c r="R978" i="1"/>
  <c r="R977" i="1"/>
  <c r="R976" i="1"/>
  <c r="R975" i="1"/>
  <c r="R974" i="1"/>
  <c r="R973" i="1"/>
  <c r="R972" i="1"/>
  <c r="R971" i="1"/>
  <c r="R970" i="1"/>
  <c r="R969" i="1"/>
  <c r="R968" i="1"/>
  <c r="R967" i="1"/>
  <c r="R966" i="1"/>
  <c r="R965" i="1"/>
  <c r="R964" i="1"/>
  <c r="R963" i="1"/>
  <c r="R962" i="1"/>
  <c r="R961" i="1"/>
  <c r="R960" i="1"/>
  <c r="R959" i="1"/>
  <c r="R958" i="1"/>
  <c r="R957" i="1"/>
  <c r="R956" i="1"/>
  <c r="R955" i="1"/>
  <c r="R954" i="1"/>
  <c r="R953" i="1"/>
  <c r="R952" i="1"/>
  <c r="R951" i="1"/>
  <c r="R950" i="1"/>
  <c r="R949" i="1"/>
  <c r="R948" i="1"/>
  <c r="R947" i="1"/>
  <c r="R946" i="1"/>
  <c r="R945" i="1"/>
  <c r="R944" i="1"/>
  <c r="R943" i="1"/>
  <c r="R942" i="1"/>
  <c r="R941" i="1"/>
  <c r="R940" i="1"/>
  <c r="R939" i="1"/>
  <c r="R938" i="1"/>
  <c r="R937" i="1"/>
  <c r="R936" i="1"/>
  <c r="R935" i="1"/>
  <c r="R934" i="1"/>
  <c r="R933" i="1"/>
  <c r="R932" i="1"/>
  <c r="R931" i="1"/>
  <c r="R930" i="1"/>
  <c r="R929" i="1"/>
  <c r="R928" i="1"/>
  <c r="R927" i="1"/>
  <c r="R926" i="1"/>
  <c r="R925" i="1"/>
  <c r="R924" i="1"/>
  <c r="R923" i="1"/>
  <c r="R922" i="1"/>
  <c r="R921" i="1"/>
  <c r="R920" i="1"/>
  <c r="R919" i="1"/>
  <c r="R918" i="1"/>
  <c r="R917" i="1"/>
  <c r="R916" i="1"/>
  <c r="R915" i="1"/>
  <c r="R914" i="1"/>
  <c r="R913" i="1"/>
  <c r="R912" i="1"/>
  <c r="R911" i="1"/>
  <c r="R910" i="1"/>
  <c r="R909" i="1"/>
  <c r="R908" i="1"/>
  <c r="R907" i="1"/>
  <c r="R906" i="1"/>
  <c r="R905" i="1"/>
  <c r="R904" i="1"/>
  <c r="R903" i="1"/>
  <c r="R902" i="1"/>
  <c r="R901" i="1"/>
  <c r="R900" i="1"/>
  <c r="R899" i="1"/>
  <c r="R898" i="1"/>
  <c r="R897" i="1"/>
  <c r="R896" i="1"/>
  <c r="R895" i="1"/>
  <c r="R894" i="1"/>
  <c r="R893" i="1"/>
  <c r="R892" i="1"/>
  <c r="R891" i="1"/>
  <c r="R890" i="1"/>
  <c r="R889" i="1"/>
  <c r="R888" i="1"/>
  <c r="R887" i="1"/>
  <c r="R886" i="1"/>
  <c r="R885" i="1"/>
  <c r="R884" i="1"/>
  <c r="R883" i="1"/>
  <c r="R882" i="1"/>
  <c r="R881" i="1"/>
  <c r="R880" i="1"/>
  <c r="R879" i="1"/>
  <c r="R878" i="1"/>
  <c r="R877" i="1"/>
  <c r="R876" i="1"/>
  <c r="R875" i="1"/>
  <c r="R874" i="1"/>
  <c r="R873" i="1"/>
  <c r="R872" i="1"/>
  <c r="R871" i="1"/>
  <c r="R870" i="1"/>
  <c r="R869" i="1"/>
  <c r="R868" i="1"/>
  <c r="R867" i="1"/>
  <c r="R866" i="1"/>
  <c r="R865" i="1"/>
  <c r="R864" i="1"/>
  <c r="R863" i="1"/>
  <c r="R862" i="1"/>
  <c r="R861" i="1"/>
  <c r="R860" i="1"/>
  <c r="R859" i="1"/>
  <c r="R858" i="1"/>
  <c r="R857" i="1"/>
  <c r="R856" i="1"/>
  <c r="R855" i="1"/>
  <c r="R854" i="1"/>
  <c r="R853" i="1"/>
  <c r="R852" i="1"/>
  <c r="R851" i="1"/>
  <c r="R850" i="1"/>
  <c r="R849" i="1"/>
  <c r="R848" i="1"/>
  <c r="R847" i="1"/>
  <c r="R846" i="1"/>
  <c r="R845" i="1"/>
  <c r="R844" i="1"/>
  <c r="R843" i="1"/>
  <c r="R842" i="1"/>
  <c r="R841" i="1"/>
  <c r="R840" i="1"/>
  <c r="R839" i="1"/>
  <c r="R838" i="1"/>
  <c r="R837" i="1"/>
  <c r="R836" i="1"/>
  <c r="R835" i="1"/>
  <c r="R834" i="1"/>
  <c r="R833" i="1"/>
  <c r="R832" i="1"/>
  <c r="R831" i="1"/>
  <c r="R830" i="1"/>
  <c r="R829" i="1"/>
  <c r="R828" i="1"/>
  <c r="R827" i="1"/>
  <c r="R826" i="1"/>
  <c r="R825" i="1"/>
  <c r="R824" i="1"/>
  <c r="R823" i="1"/>
  <c r="R822" i="1"/>
  <c r="R821" i="1"/>
  <c r="R820" i="1"/>
  <c r="R819" i="1"/>
  <c r="R818" i="1"/>
  <c r="R817" i="1"/>
  <c r="R816" i="1"/>
  <c r="R815" i="1"/>
  <c r="R814" i="1"/>
  <c r="R813" i="1"/>
  <c r="R812" i="1"/>
  <c r="R811" i="1"/>
  <c r="R810" i="1"/>
  <c r="R809" i="1"/>
  <c r="R808" i="1"/>
  <c r="R807" i="1"/>
  <c r="R806" i="1"/>
  <c r="R805" i="1"/>
  <c r="R804" i="1"/>
  <c r="R803" i="1"/>
  <c r="R802" i="1"/>
  <c r="R801" i="1"/>
  <c r="R800" i="1"/>
  <c r="R799" i="1"/>
  <c r="R798" i="1"/>
  <c r="R797" i="1"/>
  <c r="R796" i="1"/>
  <c r="R795" i="1"/>
  <c r="R794" i="1"/>
  <c r="R793" i="1"/>
  <c r="R792" i="1"/>
  <c r="R791" i="1"/>
  <c r="R790" i="1"/>
  <c r="R789" i="1"/>
  <c r="R788" i="1"/>
  <c r="R787" i="1"/>
  <c r="R786" i="1"/>
  <c r="R785" i="1"/>
  <c r="R784" i="1"/>
  <c r="R783" i="1"/>
  <c r="R782" i="1"/>
  <c r="R781" i="1"/>
  <c r="R780" i="1"/>
  <c r="R779" i="1"/>
  <c r="R778" i="1"/>
  <c r="R777" i="1"/>
  <c r="R776" i="1"/>
  <c r="R775" i="1"/>
  <c r="R774" i="1"/>
  <c r="R773" i="1"/>
  <c r="R772" i="1"/>
  <c r="R771" i="1"/>
  <c r="R770" i="1"/>
  <c r="R769" i="1"/>
  <c r="R768" i="1"/>
  <c r="R767" i="1"/>
  <c r="R766" i="1"/>
  <c r="R765" i="1"/>
  <c r="R764" i="1"/>
  <c r="R763" i="1"/>
  <c r="R762" i="1"/>
  <c r="R761" i="1"/>
  <c r="R760" i="1"/>
  <c r="R759" i="1"/>
  <c r="R758" i="1"/>
  <c r="R757" i="1"/>
  <c r="R756" i="1"/>
  <c r="R755" i="1"/>
  <c r="R754" i="1"/>
  <c r="R753" i="1"/>
  <c r="R752" i="1"/>
  <c r="R751" i="1"/>
  <c r="R750" i="1"/>
  <c r="R749" i="1"/>
  <c r="R748" i="1"/>
  <c r="R747" i="1"/>
  <c r="R746" i="1"/>
  <c r="R745" i="1"/>
  <c r="R744" i="1"/>
  <c r="R743" i="1"/>
  <c r="R742" i="1"/>
  <c r="R741" i="1"/>
  <c r="R740" i="1"/>
  <c r="R739" i="1"/>
  <c r="R738" i="1"/>
  <c r="R737" i="1"/>
  <c r="R736" i="1"/>
  <c r="R735" i="1"/>
  <c r="R734" i="1"/>
  <c r="R733" i="1"/>
  <c r="R732" i="1"/>
  <c r="R731" i="1"/>
  <c r="R730" i="1"/>
  <c r="R729" i="1"/>
  <c r="R728" i="1"/>
  <c r="R727" i="1"/>
  <c r="R726" i="1"/>
  <c r="R725" i="1"/>
  <c r="R724" i="1"/>
  <c r="R723" i="1"/>
  <c r="R722" i="1"/>
  <c r="R721" i="1"/>
  <c r="R720" i="1"/>
  <c r="R719" i="1"/>
  <c r="R718" i="1"/>
  <c r="R717" i="1"/>
  <c r="R716" i="1"/>
  <c r="R715" i="1"/>
  <c r="R714" i="1"/>
  <c r="R713" i="1"/>
  <c r="R712" i="1"/>
  <c r="R711" i="1"/>
  <c r="R710" i="1"/>
  <c r="R709" i="1"/>
  <c r="R708" i="1"/>
  <c r="R707" i="1"/>
  <c r="R706" i="1"/>
  <c r="R705" i="1"/>
  <c r="R704" i="1"/>
  <c r="R703" i="1"/>
  <c r="R702" i="1"/>
  <c r="R701" i="1"/>
  <c r="R700" i="1"/>
  <c r="R699" i="1"/>
  <c r="R698" i="1"/>
  <c r="R697" i="1"/>
  <c r="R696" i="1"/>
  <c r="R695" i="1"/>
  <c r="R694" i="1"/>
  <c r="R693" i="1"/>
  <c r="R692" i="1"/>
  <c r="R691" i="1"/>
  <c r="R690" i="1"/>
  <c r="R689" i="1"/>
  <c r="R688" i="1"/>
  <c r="R687" i="1"/>
  <c r="R686" i="1"/>
  <c r="R685" i="1"/>
  <c r="R684" i="1"/>
  <c r="R683" i="1"/>
  <c r="R682" i="1"/>
  <c r="R681" i="1"/>
  <c r="R680" i="1"/>
  <c r="R679" i="1"/>
  <c r="R678" i="1"/>
  <c r="R677" i="1"/>
  <c r="R676" i="1"/>
  <c r="R675" i="1"/>
  <c r="R674" i="1"/>
  <c r="R673" i="1"/>
  <c r="R672" i="1"/>
  <c r="R671" i="1"/>
  <c r="R670" i="1"/>
  <c r="R669" i="1"/>
  <c r="R668" i="1"/>
  <c r="R667" i="1"/>
  <c r="R666" i="1"/>
  <c r="R665" i="1"/>
  <c r="R664" i="1"/>
  <c r="R663" i="1"/>
  <c r="R662" i="1"/>
  <c r="R661" i="1"/>
  <c r="R660" i="1"/>
  <c r="R659" i="1"/>
  <c r="R658" i="1"/>
  <c r="R657" i="1"/>
  <c r="R656" i="1"/>
  <c r="R655" i="1"/>
  <c r="R654" i="1"/>
  <c r="R653" i="1"/>
  <c r="R652" i="1"/>
  <c r="R651" i="1"/>
  <c r="R650" i="1"/>
  <c r="R649" i="1"/>
  <c r="R648" i="1"/>
  <c r="R647" i="1"/>
  <c r="R646" i="1"/>
  <c r="R645" i="1"/>
  <c r="R644" i="1"/>
  <c r="R643" i="1"/>
  <c r="R642" i="1"/>
  <c r="R641" i="1"/>
  <c r="R640" i="1"/>
  <c r="R639" i="1"/>
  <c r="R638" i="1"/>
  <c r="R637" i="1"/>
  <c r="R636" i="1"/>
  <c r="R635" i="1"/>
  <c r="R634" i="1"/>
  <c r="R633" i="1"/>
  <c r="R632" i="1"/>
  <c r="R631" i="1"/>
  <c r="R630" i="1"/>
  <c r="R629" i="1"/>
  <c r="R628" i="1"/>
  <c r="R627" i="1"/>
  <c r="R626" i="1"/>
  <c r="R625" i="1"/>
  <c r="R624" i="1"/>
  <c r="R623" i="1"/>
  <c r="R622" i="1"/>
  <c r="R621" i="1"/>
  <c r="R620" i="1"/>
  <c r="R619" i="1"/>
  <c r="R618" i="1"/>
  <c r="R617" i="1"/>
  <c r="R616" i="1"/>
  <c r="R615" i="1"/>
  <c r="R614" i="1"/>
  <c r="R613" i="1"/>
  <c r="R612" i="1"/>
  <c r="R611" i="1"/>
  <c r="R610" i="1"/>
  <c r="R609" i="1"/>
  <c r="R608" i="1"/>
  <c r="R607" i="1"/>
  <c r="R606" i="1"/>
  <c r="R605" i="1"/>
  <c r="R604" i="1"/>
  <c r="R603" i="1"/>
  <c r="R602" i="1"/>
  <c r="R601" i="1"/>
  <c r="R600" i="1"/>
  <c r="R599" i="1"/>
  <c r="R598" i="1"/>
  <c r="R597" i="1"/>
  <c r="R596" i="1"/>
  <c r="R595" i="1"/>
  <c r="R594" i="1"/>
  <c r="R593" i="1"/>
  <c r="R592" i="1"/>
  <c r="R591" i="1"/>
  <c r="R590" i="1"/>
  <c r="R589" i="1"/>
  <c r="R588" i="1"/>
  <c r="R587" i="1"/>
  <c r="R586" i="1"/>
  <c r="R585" i="1"/>
  <c r="R584" i="1"/>
  <c r="R583" i="1"/>
  <c r="R582" i="1"/>
  <c r="R581" i="1"/>
  <c r="R580" i="1"/>
  <c r="R579" i="1"/>
  <c r="R578" i="1"/>
  <c r="R577" i="1"/>
  <c r="R576" i="1"/>
  <c r="R575" i="1"/>
  <c r="R574" i="1"/>
  <c r="R573" i="1"/>
  <c r="R572" i="1"/>
  <c r="R571" i="1"/>
  <c r="R570" i="1"/>
  <c r="R569" i="1"/>
  <c r="R568" i="1"/>
  <c r="R567" i="1"/>
  <c r="R566" i="1"/>
  <c r="R565" i="1"/>
  <c r="R564" i="1"/>
  <c r="R563" i="1"/>
  <c r="R562" i="1"/>
  <c r="R561" i="1"/>
  <c r="R560" i="1"/>
  <c r="R559" i="1"/>
  <c r="R558" i="1"/>
  <c r="R557" i="1"/>
  <c r="R556" i="1"/>
  <c r="R555" i="1"/>
  <c r="R554" i="1"/>
  <c r="R553" i="1"/>
  <c r="R552" i="1"/>
  <c r="R551" i="1"/>
  <c r="R550" i="1"/>
  <c r="R549" i="1"/>
  <c r="R548" i="1"/>
  <c r="R547" i="1"/>
  <c r="R546" i="1"/>
  <c r="R545" i="1"/>
  <c r="R544" i="1"/>
  <c r="R543" i="1"/>
  <c r="R542" i="1"/>
  <c r="R541" i="1"/>
  <c r="R540" i="1"/>
  <c r="R539" i="1"/>
  <c r="R538" i="1"/>
  <c r="R537" i="1"/>
  <c r="R536" i="1"/>
  <c r="R535" i="1"/>
  <c r="R534" i="1"/>
  <c r="R533" i="1"/>
  <c r="R532" i="1"/>
  <c r="R531" i="1"/>
  <c r="R530" i="1"/>
  <c r="R529" i="1"/>
  <c r="R528" i="1"/>
  <c r="R527" i="1"/>
  <c r="R526" i="1"/>
  <c r="R525" i="1"/>
  <c r="R524" i="1"/>
  <c r="R523" i="1"/>
  <c r="R522" i="1"/>
  <c r="R521" i="1"/>
  <c r="R520" i="1"/>
  <c r="R519" i="1"/>
  <c r="R518" i="1"/>
  <c r="R517" i="1"/>
  <c r="R516" i="1"/>
  <c r="R515" i="1"/>
  <c r="R514" i="1"/>
  <c r="R513" i="1"/>
  <c r="R512" i="1"/>
  <c r="R511" i="1"/>
  <c r="R510" i="1"/>
  <c r="R509" i="1"/>
  <c r="R508" i="1"/>
  <c r="R507" i="1"/>
  <c r="R506" i="1"/>
  <c r="R505" i="1"/>
  <c r="R504" i="1"/>
  <c r="R503" i="1"/>
  <c r="R50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C2171" i="1" l="1"/>
  <c r="C2170" i="1"/>
  <c r="C2169" i="1"/>
  <c r="C2168" i="1"/>
  <c r="C2167" i="1"/>
  <c r="C2166" i="1"/>
  <c r="C2165" i="1"/>
  <c r="C2164" i="1"/>
  <c r="C2163" i="1"/>
  <c r="C2162" i="1"/>
  <c r="C2161" i="1"/>
  <c r="C2160" i="1"/>
  <c r="C2159" i="1"/>
  <c r="C2158" i="1"/>
  <c r="C2157" i="1"/>
  <c r="C2156" i="1"/>
  <c r="C2155" i="1"/>
  <c r="C2154" i="1"/>
  <c r="C2153" i="1"/>
  <c r="C2152" i="1"/>
  <c r="C2151" i="1"/>
  <c r="C2150" i="1"/>
  <c r="C2149" i="1"/>
  <c r="C2148" i="1"/>
  <c r="C2147" i="1"/>
  <c r="C2146" i="1"/>
  <c r="C2145" i="1"/>
  <c r="C2144" i="1"/>
  <c r="C2143" i="1"/>
  <c r="C2142" i="1"/>
  <c r="C2141" i="1"/>
  <c r="C2140" i="1"/>
  <c r="C2139" i="1"/>
  <c r="C2138" i="1"/>
  <c r="C2137" i="1"/>
  <c r="C2136" i="1"/>
  <c r="C2135" i="1"/>
  <c r="C2134" i="1"/>
  <c r="C2133" i="1"/>
  <c r="C2132" i="1"/>
  <c r="C2131" i="1"/>
  <c r="C2130" i="1"/>
  <c r="C2129" i="1"/>
  <c r="C2128" i="1"/>
  <c r="C2127" i="1"/>
  <c r="C2126" i="1"/>
  <c r="C2125" i="1"/>
  <c r="C2124" i="1"/>
  <c r="C2123" i="1"/>
  <c r="C2122" i="1"/>
  <c r="C2121" i="1"/>
  <c r="C2120" i="1"/>
  <c r="C2119" i="1"/>
  <c r="C2118" i="1"/>
  <c r="C2117" i="1"/>
  <c r="C2116" i="1"/>
  <c r="C2115" i="1"/>
  <c r="C2114" i="1"/>
  <c r="C2113" i="1"/>
  <c r="C2112" i="1"/>
  <c r="C2111" i="1"/>
  <c r="C2110" i="1"/>
  <c r="C2109" i="1"/>
  <c r="C2108" i="1"/>
  <c r="C2107" i="1"/>
  <c r="C2106" i="1"/>
  <c r="C2105" i="1"/>
  <c r="C2104" i="1"/>
  <c r="C2103" i="1"/>
  <c r="C2102" i="1"/>
  <c r="C2101" i="1"/>
  <c r="C2100" i="1"/>
  <c r="C2099" i="1"/>
  <c r="C2098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85" i="1"/>
  <c r="C2084" i="1"/>
  <c r="C2083" i="1"/>
  <c r="C2082" i="1"/>
  <c r="C2081" i="1"/>
  <c r="C2080" i="1"/>
  <c r="C2079" i="1"/>
  <c r="C2078" i="1"/>
  <c r="C2077" i="1"/>
  <c r="C2076" i="1"/>
  <c r="C2075" i="1"/>
  <c r="C2074" i="1"/>
  <c r="C2073" i="1"/>
  <c r="C2072" i="1"/>
  <c r="C2071" i="1"/>
  <c r="C2070" i="1"/>
  <c r="C2069" i="1"/>
  <c r="C2068" i="1"/>
  <c r="C2067" i="1"/>
  <c r="C2066" i="1"/>
  <c r="C2065" i="1"/>
  <c r="C2064" i="1"/>
  <c r="C2063" i="1"/>
  <c r="C2062" i="1"/>
  <c r="C2061" i="1"/>
  <c r="C2060" i="1"/>
  <c r="C2059" i="1"/>
  <c r="C2058" i="1"/>
  <c r="C2057" i="1"/>
  <c r="C2056" i="1"/>
  <c r="C2055" i="1"/>
  <c r="C2054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7" i="1"/>
  <c r="C1976" i="1"/>
  <c r="C1975" i="1"/>
  <c r="C1974" i="1"/>
  <c r="C1973" i="1"/>
  <c r="C1972" i="1"/>
  <c r="C1971" i="1"/>
  <c r="C1970" i="1"/>
  <c r="C1969" i="1"/>
  <c r="C1968" i="1"/>
  <c r="C1967" i="1"/>
  <c r="C1966" i="1"/>
  <c r="C1965" i="1"/>
  <c r="C1964" i="1"/>
  <c r="C1963" i="1"/>
  <c r="C1962" i="1"/>
  <c r="C1961" i="1"/>
  <c r="C1960" i="1"/>
  <c r="C1959" i="1"/>
  <c r="C1958" i="1"/>
  <c r="C1957" i="1"/>
  <c r="C1956" i="1"/>
  <c r="C1955" i="1"/>
  <c r="C1954" i="1"/>
  <c r="C1953" i="1"/>
  <c r="C1952" i="1"/>
  <c r="C1951" i="1"/>
  <c r="C1950" i="1"/>
  <c r="C1949" i="1"/>
  <c r="C1948" i="1"/>
  <c r="C1947" i="1"/>
  <c r="C1946" i="1"/>
  <c r="C1945" i="1"/>
  <c r="C1944" i="1"/>
  <c r="C1943" i="1"/>
  <c r="C1942" i="1"/>
  <c r="C1941" i="1"/>
  <c r="C1940" i="1"/>
  <c r="C1939" i="1"/>
  <c r="C1938" i="1"/>
  <c r="C1937" i="1"/>
  <c r="C1936" i="1"/>
  <c r="C1935" i="1"/>
  <c r="C1934" i="1"/>
  <c r="C1933" i="1"/>
  <c r="C1932" i="1"/>
  <c r="C1931" i="1"/>
  <c r="C1930" i="1"/>
  <c r="C1929" i="1"/>
  <c r="C1928" i="1"/>
  <c r="C1927" i="1"/>
  <c r="C1926" i="1"/>
  <c r="C1925" i="1"/>
  <c r="C1924" i="1"/>
  <c r="C1923" i="1"/>
  <c r="C1922" i="1"/>
  <c r="C1921" i="1"/>
  <c r="C1920" i="1"/>
  <c r="C1919" i="1"/>
  <c r="C1918" i="1"/>
  <c r="C1917" i="1"/>
  <c r="C1916" i="1"/>
  <c r="C1915" i="1"/>
  <c r="C1914" i="1"/>
  <c r="C1913" i="1"/>
  <c r="C1912" i="1"/>
  <c r="C1911" i="1"/>
  <c r="C1910" i="1"/>
  <c r="C1909" i="1"/>
  <c r="C1908" i="1"/>
  <c r="C1907" i="1"/>
  <c r="C1906" i="1"/>
  <c r="C1905" i="1"/>
  <c r="C1904" i="1"/>
  <c r="C1903" i="1"/>
  <c r="C1902" i="1"/>
  <c r="C1901" i="1"/>
  <c r="C1900" i="1"/>
  <c r="C1899" i="1"/>
  <c r="C1898" i="1"/>
  <c r="C1897" i="1"/>
  <c r="C1896" i="1"/>
  <c r="C1895" i="1"/>
  <c r="C1894" i="1"/>
  <c r="C1893" i="1"/>
  <c r="C1892" i="1"/>
  <c r="C1891" i="1"/>
  <c r="C1890" i="1"/>
  <c r="C1889" i="1"/>
  <c r="C1888" i="1"/>
  <c r="C1887" i="1"/>
  <c r="C1886" i="1"/>
  <c r="C1885" i="1"/>
  <c r="C1884" i="1"/>
  <c r="C1883" i="1"/>
  <c r="C1882" i="1"/>
  <c r="C1881" i="1"/>
  <c r="C1880" i="1"/>
  <c r="C1879" i="1"/>
  <c r="C1878" i="1"/>
  <c r="C1877" i="1"/>
  <c r="C1876" i="1"/>
  <c r="C1875" i="1"/>
  <c r="C1874" i="1"/>
  <c r="C1873" i="1"/>
  <c r="C1872" i="1"/>
  <c r="C1871" i="1"/>
  <c r="C1870" i="1"/>
  <c r="C1869" i="1"/>
  <c r="C1868" i="1"/>
  <c r="C1867" i="1"/>
  <c r="C1866" i="1"/>
  <c r="C1865" i="1"/>
  <c r="C1864" i="1"/>
  <c r="C1863" i="1"/>
  <c r="C1862" i="1"/>
  <c r="C1861" i="1"/>
  <c r="C1860" i="1"/>
  <c r="C1859" i="1"/>
  <c r="C1858" i="1"/>
  <c r="C1857" i="1"/>
  <c r="C1856" i="1"/>
  <c r="C1855" i="1"/>
  <c r="C1854" i="1"/>
  <c r="C1853" i="1"/>
  <c r="C1852" i="1"/>
  <c r="C1851" i="1"/>
  <c r="C1850" i="1"/>
  <c r="C1849" i="1"/>
  <c r="C1848" i="1"/>
  <c r="C1847" i="1"/>
  <c r="C1846" i="1"/>
  <c r="C1845" i="1"/>
  <c r="C1844" i="1"/>
  <c r="C1843" i="1"/>
  <c r="C1842" i="1"/>
  <c r="C1841" i="1"/>
  <c r="C1840" i="1"/>
  <c r="C1839" i="1"/>
  <c r="C1838" i="1"/>
  <c r="C1837" i="1"/>
  <c r="C1836" i="1"/>
  <c r="C1835" i="1"/>
  <c r="C1834" i="1"/>
  <c r="C1833" i="1"/>
  <c r="C1832" i="1"/>
  <c r="C1831" i="1"/>
  <c r="C1830" i="1"/>
  <c r="C1829" i="1"/>
  <c r="C1828" i="1"/>
  <c r="C1827" i="1"/>
  <c r="C1826" i="1"/>
  <c r="C1825" i="1"/>
  <c r="C1824" i="1"/>
  <c r="C1823" i="1"/>
  <c r="C1822" i="1"/>
  <c r="C1821" i="1"/>
  <c r="C1820" i="1"/>
  <c r="C1819" i="1"/>
  <c r="C1818" i="1"/>
  <c r="C1817" i="1"/>
  <c r="C1816" i="1"/>
  <c r="C1815" i="1"/>
  <c r="C1814" i="1"/>
  <c r="C1813" i="1"/>
  <c r="C1812" i="1"/>
  <c r="C1811" i="1"/>
  <c r="C1810" i="1"/>
  <c r="C1809" i="1"/>
  <c r="C1808" i="1"/>
  <c r="C1807" i="1"/>
  <c r="C1806" i="1"/>
  <c r="C1805" i="1"/>
  <c r="C1804" i="1"/>
  <c r="C1803" i="1"/>
  <c r="C1802" i="1"/>
  <c r="C1801" i="1"/>
  <c r="C1800" i="1"/>
  <c r="C1799" i="1"/>
  <c r="C1798" i="1"/>
  <c r="C1797" i="1"/>
  <c r="C1796" i="1"/>
  <c r="C1795" i="1"/>
  <c r="C1794" i="1"/>
  <c r="C1793" i="1"/>
  <c r="C1792" i="1"/>
  <c r="C1791" i="1"/>
  <c r="C1790" i="1"/>
  <c r="C1789" i="1"/>
  <c r="C1788" i="1"/>
  <c r="C1787" i="1"/>
  <c r="C1786" i="1"/>
  <c r="C1785" i="1"/>
  <c r="C1784" i="1"/>
  <c r="C1783" i="1"/>
  <c r="C1782" i="1"/>
  <c r="C1781" i="1"/>
  <c r="C1780" i="1"/>
  <c r="C1779" i="1"/>
  <c r="C1778" i="1"/>
  <c r="C1777" i="1"/>
  <c r="C1776" i="1"/>
  <c r="C1775" i="1"/>
  <c r="C1774" i="1"/>
  <c r="C1773" i="1"/>
  <c r="C1772" i="1"/>
  <c r="C1771" i="1"/>
  <c r="C1770" i="1"/>
  <c r="C1769" i="1"/>
  <c r="C1768" i="1"/>
  <c r="C1767" i="1"/>
  <c r="C1766" i="1"/>
  <c r="C1765" i="1"/>
  <c r="C1764" i="1"/>
  <c r="C1763" i="1"/>
  <c r="C1762" i="1"/>
  <c r="C1761" i="1"/>
  <c r="C1760" i="1"/>
  <c r="C1759" i="1"/>
  <c r="C1758" i="1"/>
  <c r="C1757" i="1"/>
  <c r="C1756" i="1"/>
  <c r="C1755" i="1"/>
  <c r="C1754" i="1"/>
  <c r="C1753" i="1"/>
  <c r="C1752" i="1"/>
  <c r="C1751" i="1"/>
  <c r="C1750" i="1"/>
  <c r="C1749" i="1"/>
  <c r="C1748" i="1"/>
  <c r="C1747" i="1"/>
  <c r="C1746" i="1"/>
  <c r="C1745" i="1"/>
  <c r="C1744" i="1"/>
  <c r="C1743" i="1"/>
  <c r="C1742" i="1"/>
  <c r="C1741" i="1"/>
  <c r="C1740" i="1"/>
  <c r="C1739" i="1"/>
  <c r="C1738" i="1"/>
  <c r="C1737" i="1"/>
  <c r="C1736" i="1"/>
  <c r="C1735" i="1"/>
  <c r="C1734" i="1"/>
  <c r="C1733" i="1"/>
  <c r="C1732" i="1"/>
  <c r="C1731" i="1"/>
  <c r="C1730" i="1"/>
  <c r="C1729" i="1"/>
  <c r="C1728" i="1"/>
  <c r="C1727" i="1"/>
  <c r="C1726" i="1"/>
  <c r="C1725" i="1"/>
  <c r="C1724" i="1"/>
  <c r="C1723" i="1"/>
  <c r="C1722" i="1"/>
  <c r="C1721" i="1"/>
  <c r="C1720" i="1"/>
  <c r="C1719" i="1"/>
  <c r="C1718" i="1"/>
  <c r="C1717" i="1"/>
  <c r="C1716" i="1"/>
  <c r="C1715" i="1"/>
  <c r="C1714" i="1"/>
  <c r="C1713" i="1"/>
  <c r="C1712" i="1"/>
  <c r="C1711" i="1"/>
  <c r="C1710" i="1"/>
  <c r="C1709" i="1"/>
  <c r="C1708" i="1"/>
  <c r="C1707" i="1"/>
  <c r="C1706" i="1"/>
  <c r="C1705" i="1"/>
  <c r="C1704" i="1"/>
  <c r="C1703" i="1"/>
  <c r="C1702" i="1"/>
  <c r="C1701" i="1"/>
  <c r="C1700" i="1"/>
  <c r="C1699" i="1"/>
  <c r="C1698" i="1"/>
  <c r="C1697" i="1"/>
  <c r="C1696" i="1"/>
  <c r="C1695" i="1"/>
  <c r="C1694" i="1"/>
  <c r="C1693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8" i="1"/>
  <c r="C1677" i="1"/>
  <c r="C1676" i="1"/>
  <c r="C1675" i="1"/>
  <c r="C1674" i="1"/>
  <c r="C1673" i="1"/>
  <c r="C1672" i="1"/>
  <c r="C1671" i="1"/>
  <c r="C1670" i="1"/>
  <c r="C1669" i="1"/>
  <c r="C1668" i="1"/>
  <c r="C1667" i="1"/>
  <c r="C1666" i="1"/>
  <c r="C1665" i="1"/>
  <c r="C1664" i="1"/>
  <c r="C1663" i="1"/>
  <c r="C1662" i="1"/>
  <c r="C1661" i="1"/>
  <c r="C1660" i="1"/>
  <c r="C1659" i="1"/>
  <c r="C1658" i="1"/>
  <c r="C1657" i="1"/>
  <c r="C1656" i="1"/>
  <c r="C1655" i="1"/>
  <c r="C1654" i="1"/>
  <c r="C1653" i="1"/>
  <c r="C1652" i="1"/>
  <c r="C1651" i="1"/>
  <c r="C1650" i="1"/>
  <c r="C1649" i="1"/>
  <c r="C1648" i="1"/>
  <c r="C1647" i="1"/>
  <c r="C1646" i="1"/>
  <c r="C1645" i="1"/>
  <c r="C1644" i="1"/>
  <c r="C1643" i="1"/>
  <c r="C1642" i="1"/>
  <c r="C1641" i="1"/>
  <c r="C1640" i="1"/>
  <c r="C1639" i="1"/>
  <c r="C1638" i="1"/>
  <c r="C1637" i="1"/>
  <c r="C1636" i="1"/>
  <c r="C1635" i="1"/>
  <c r="C1634" i="1"/>
  <c r="C1633" i="1"/>
  <c r="C1632" i="1"/>
  <c r="C1631" i="1"/>
  <c r="C1630" i="1"/>
  <c r="C1629" i="1"/>
  <c r="C1628" i="1"/>
  <c r="C1627" i="1"/>
  <c r="C1626" i="1"/>
  <c r="C1625" i="1"/>
  <c r="C1624" i="1"/>
  <c r="C1623" i="1"/>
  <c r="C1622" i="1"/>
  <c r="C1621" i="1"/>
  <c r="C1620" i="1"/>
  <c r="C1619" i="1"/>
  <c r="C1618" i="1"/>
  <c r="C1617" i="1"/>
  <c r="C1616" i="1"/>
  <c r="C1615" i="1"/>
  <c r="C1614" i="1"/>
  <c r="C1613" i="1"/>
  <c r="C1612" i="1"/>
  <c r="C1611" i="1"/>
  <c r="C1610" i="1"/>
  <c r="C1609" i="1"/>
  <c r="C1608" i="1"/>
  <c r="C1607" i="1"/>
  <c r="C1606" i="1"/>
  <c r="C1605" i="1"/>
  <c r="C1604" i="1"/>
  <c r="C1603" i="1"/>
  <c r="C1602" i="1"/>
  <c r="C1601" i="1"/>
  <c r="C1600" i="1"/>
  <c r="C1599" i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4" i="1"/>
  <c r="C1563" i="1"/>
  <c r="C1562" i="1"/>
  <c r="C1561" i="1"/>
  <c r="C1560" i="1"/>
  <c r="C1559" i="1"/>
  <c r="C1558" i="1"/>
  <c r="C1557" i="1"/>
  <c r="C1556" i="1"/>
  <c r="C1555" i="1"/>
  <c r="C1554" i="1"/>
  <c r="C1553" i="1"/>
  <c r="C1552" i="1"/>
  <c r="C1551" i="1"/>
  <c r="C1550" i="1"/>
  <c r="C1549" i="1"/>
  <c r="C1548" i="1"/>
  <c r="C1547" i="1"/>
  <c r="C1546" i="1"/>
  <c r="C1545" i="1"/>
  <c r="C1544" i="1"/>
  <c r="C1543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<sst xmlns="http://schemas.openxmlformats.org/spreadsheetml/2006/main" count="4565" uniqueCount="1200">
  <si>
    <t>Year</t>
  </si>
  <si>
    <t>MACK</t>
  </si>
  <si>
    <t>REM</t>
  </si>
  <si>
    <t>ROA</t>
  </si>
  <si>
    <t>ROE</t>
  </si>
  <si>
    <t>Tobin's Q</t>
  </si>
  <si>
    <t>Invest</t>
  </si>
  <si>
    <t>CFOt</t>
  </si>
  <si>
    <t>CFOt-1</t>
  </si>
  <si>
    <t>LEVt-1</t>
  </si>
  <si>
    <t>FSIZEt-1</t>
  </si>
  <si>
    <t>AEM</t>
  </si>
  <si>
    <t>TA</t>
  </si>
  <si>
    <t>REV</t>
  </si>
  <si>
    <t>PPE</t>
  </si>
  <si>
    <t>FSIZE</t>
  </si>
  <si>
    <t xml:space="preserve">LEV
</t>
  </si>
  <si>
    <t xml:space="preserve">TANG
</t>
  </si>
  <si>
    <t xml:space="preserve">LIQ
</t>
  </si>
  <si>
    <t>BIG4</t>
  </si>
  <si>
    <t xml:space="preserve">GROWTH
</t>
  </si>
  <si>
    <t>AAV</t>
  </si>
  <si>
    <t>-0.001</t>
  </si>
  <si>
    <t>-0.069</t>
  </si>
  <si>
    <t>0.002</t>
  </si>
  <si>
    <t>-0.197</t>
  </si>
  <si>
    <t>-0.004</t>
  </si>
  <si>
    <t>ADC</t>
  </si>
  <si>
    <t>0.046</t>
  </si>
  <si>
    <t>-0.284</t>
  </si>
  <si>
    <t>0.024</t>
  </si>
  <si>
    <t>0.078</t>
  </si>
  <si>
    <t>-0.214</t>
  </si>
  <si>
    <t>ALT</t>
  </si>
  <si>
    <t>-0.002</t>
  </si>
  <si>
    <t>-0.022</t>
  </si>
  <si>
    <t>0.285</t>
  </si>
  <si>
    <t>-0.032</t>
  </si>
  <si>
    <t>0.079</t>
  </si>
  <si>
    <t>AMC</t>
  </si>
  <si>
    <t>0.050</t>
  </si>
  <si>
    <t>0.583</t>
  </si>
  <si>
    <t>-0.049</t>
  </si>
  <si>
    <t>-0.107</t>
  </si>
  <si>
    <t>-0.302</t>
  </si>
  <si>
    <t>AMV</t>
  </si>
  <si>
    <t>0.454</t>
  </si>
  <si>
    <t>0.496</t>
  </si>
  <si>
    <t>-0.024</t>
  </si>
  <si>
    <t>0.204</t>
  </si>
  <si>
    <t>-0.311</t>
  </si>
  <si>
    <t>API</t>
  </si>
  <si>
    <t>-0.014</t>
  </si>
  <si>
    <t>-0.017</t>
  </si>
  <si>
    <t>-0.172</t>
  </si>
  <si>
    <t>-0.031</t>
  </si>
  <si>
    <t>-0.005</t>
  </si>
  <si>
    <t>ARM</t>
  </si>
  <si>
    <t>0.611</t>
  </si>
  <si>
    <t>0.452</t>
  </si>
  <si>
    <t>0.334</t>
  </si>
  <si>
    <t>0.148</t>
  </si>
  <si>
    <t>-0.212</t>
  </si>
  <si>
    <t>BBS</t>
  </si>
  <si>
    <t>0.160</t>
  </si>
  <si>
    <t>-0.281</t>
  </si>
  <si>
    <t>-0.015</t>
  </si>
  <si>
    <t>0.244</t>
  </si>
  <si>
    <t>0.049</t>
  </si>
  <si>
    <t>BCC</t>
  </si>
  <si>
    <t>0.240</t>
  </si>
  <si>
    <t>0.048</t>
  </si>
  <si>
    <t>-0.130</t>
  </si>
  <si>
    <t>-0.125</t>
  </si>
  <si>
    <t>BCF</t>
  </si>
  <si>
    <t>0.117</t>
  </si>
  <si>
    <t>0.045</t>
  </si>
  <si>
    <t>0.003</t>
  </si>
  <si>
    <t>0.074</t>
  </si>
  <si>
    <t>0.130</t>
  </si>
  <si>
    <t>BDB</t>
  </si>
  <si>
    <t>0.055</t>
  </si>
  <si>
    <t>-0.071</t>
  </si>
  <si>
    <t>-0.146</t>
  </si>
  <si>
    <t>0.043</t>
  </si>
  <si>
    <t>0.040</t>
  </si>
  <si>
    <t>BED</t>
  </si>
  <si>
    <t>-0.028</t>
  </si>
  <si>
    <t>0.107</t>
  </si>
  <si>
    <t>0.264</t>
  </si>
  <si>
    <t>BNA</t>
  </si>
  <si>
    <t>-0.173</t>
  </si>
  <si>
    <t>-0.065</t>
  </si>
  <si>
    <t>0.075</t>
  </si>
  <si>
    <t>0.011</t>
  </si>
  <si>
    <t>BPC</t>
  </si>
  <si>
    <t>-0.054</t>
  </si>
  <si>
    <t>-0.003</t>
  </si>
  <si>
    <t>-0.217</t>
  </si>
  <si>
    <t>-0.018</t>
  </si>
  <si>
    <t>0.058</t>
  </si>
  <si>
    <t>BST</t>
  </si>
  <si>
    <t>-0.086</t>
  </si>
  <si>
    <t>0.550</t>
  </si>
  <si>
    <t>0.196</t>
  </si>
  <si>
    <t>-0.353</t>
  </si>
  <si>
    <t>BTS</t>
  </si>
  <si>
    <t>0.072</t>
  </si>
  <si>
    <t>0.017</t>
  </si>
  <si>
    <t>-0.145</t>
  </si>
  <si>
    <t>BTW</t>
  </si>
  <si>
    <t>-0.056</t>
  </si>
  <si>
    <t>-0.088</t>
  </si>
  <si>
    <t>-0.046</t>
  </si>
  <si>
    <t>-0.106</t>
  </si>
  <si>
    <t>0.013</t>
  </si>
  <si>
    <t>BXH</t>
  </si>
  <si>
    <t>0.018</t>
  </si>
  <si>
    <t>0.068</t>
  </si>
  <si>
    <t>0.022</t>
  </si>
  <si>
    <t>-0.019</t>
  </si>
  <si>
    <t>-0.035</t>
  </si>
  <si>
    <t>C69</t>
  </si>
  <si>
    <t>0.291</t>
  </si>
  <si>
    <t>-0.342</t>
  </si>
  <si>
    <t>-0.213</t>
  </si>
  <si>
    <t>0.641</t>
  </si>
  <si>
    <t>-0.191</t>
  </si>
  <si>
    <t>CAG</t>
  </si>
  <si>
    <t>-0.047</t>
  </si>
  <si>
    <t>-0.044</t>
  </si>
  <si>
    <t>-0.050</t>
  </si>
  <si>
    <t>0.004</t>
  </si>
  <si>
    <t>0.105</t>
  </si>
  <si>
    <t>CAN</t>
  </si>
  <si>
    <t>0.175</t>
  </si>
  <si>
    <t>0.051</t>
  </si>
  <si>
    <t>0.081</t>
  </si>
  <si>
    <t>0.052</t>
  </si>
  <si>
    <t>0.120</t>
  </si>
  <si>
    <t>CCR</t>
  </si>
  <si>
    <t>0.016</t>
  </si>
  <si>
    <t>-0.175</t>
  </si>
  <si>
    <t>0.044</t>
  </si>
  <si>
    <t>-0.096</t>
  </si>
  <si>
    <t>-0.059</t>
  </si>
  <si>
    <t>CDN</t>
  </si>
  <si>
    <t>0.076</t>
  </si>
  <si>
    <t>-0.048</t>
  </si>
  <si>
    <t>-0.166</t>
  </si>
  <si>
    <t>CEO</t>
  </si>
  <si>
    <t>0.379</t>
  </si>
  <si>
    <t>-0.271</t>
  </si>
  <si>
    <t>0.155</t>
  </si>
  <si>
    <t>0.032</t>
  </si>
  <si>
    <t>-0.040</t>
  </si>
  <si>
    <t>CIA</t>
  </si>
  <si>
    <t>0.141</t>
  </si>
  <si>
    <t>-0.034</t>
  </si>
  <si>
    <t>-0.023</t>
  </si>
  <si>
    <t>-0.073</t>
  </si>
  <si>
    <t>CKV</t>
  </si>
  <si>
    <t>0.098</t>
  </si>
  <si>
    <t>0.014</t>
  </si>
  <si>
    <t>0.153</t>
  </si>
  <si>
    <t>0.122</t>
  </si>
  <si>
    <t>CLH</t>
  </si>
  <si>
    <t>0.020</t>
  </si>
  <si>
    <t>-0.089</t>
  </si>
  <si>
    <t>-0.078</t>
  </si>
  <si>
    <t>-0.142</t>
  </si>
  <si>
    <t>CMC</t>
  </si>
  <si>
    <t>0.349</t>
  </si>
  <si>
    <t>0.418</t>
  </si>
  <si>
    <t>0.104</t>
  </si>
  <si>
    <t>CPC</t>
  </si>
  <si>
    <t>-0.010</t>
  </si>
  <si>
    <t>0.091</t>
  </si>
  <si>
    <t>CTB</t>
  </si>
  <si>
    <t>-0.058</t>
  </si>
  <si>
    <t>0.267</t>
  </si>
  <si>
    <t>0.238</t>
  </si>
  <si>
    <t>0.062</t>
  </si>
  <si>
    <t>0.021</t>
  </si>
  <si>
    <t>CTT</t>
  </si>
  <si>
    <t>-0.095</t>
  </si>
  <si>
    <t>0.023</t>
  </si>
  <si>
    <t>0.095</t>
  </si>
  <si>
    <t>D11</t>
  </si>
  <si>
    <t>-0.082</t>
  </si>
  <si>
    <t>0.086</t>
  </si>
  <si>
    <t>-0.121</t>
  </si>
  <si>
    <t>-0.153</t>
  </si>
  <si>
    <t>DAD</t>
  </si>
  <si>
    <t>0.056</t>
  </si>
  <si>
    <t>-0.055</t>
  </si>
  <si>
    <t>-0.098</t>
  </si>
  <si>
    <t>-0.039</t>
  </si>
  <si>
    <t>-0.105</t>
  </si>
  <si>
    <t>DAE</t>
  </si>
  <si>
    <t>-0.038</t>
  </si>
  <si>
    <t>0.425</t>
  </si>
  <si>
    <t>-0.216</t>
  </si>
  <si>
    <t>0.073</t>
  </si>
  <si>
    <t>DHP</t>
  </si>
  <si>
    <t>0.099</t>
  </si>
  <si>
    <t>-0.243</t>
  </si>
  <si>
    <t>0.138</t>
  </si>
  <si>
    <t>0.064</t>
  </si>
  <si>
    <t>DHT</t>
  </si>
  <si>
    <t>-0.168</t>
  </si>
  <si>
    <t>-0.287</t>
  </si>
  <si>
    <t>DIH</t>
  </si>
  <si>
    <t>0.588</t>
  </si>
  <si>
    <t>0.368</t>
  </si>
  <si>
    <t>0.065</t>
  </si>
  <si>
    <t>0.128</t>
  </si>
  <si>
    <t>DL1</t>
  </si>
  <si>
    <t>-0.087</t>
  </si>
  <si>
    <t>-0.179</t>
  </si>
  <si>
    <t>-0.042</t>
  </si>
  <si>
    <t>-0.094</t>
  </si>
  <si>
    <t>DNP</t>
  </si>
  <si>
    <t>0.085</t>
  </si>
  <si>
    <t>-0.041</t>
  </si>
  <si>
    <t>DP3</t>
  </si>
  <si>
    <t>-0.475</t>
  </si>
  <si>
    <t>0.069</t>
  </si>
  <si>
    <t>0.186</t>
  </si>
  <si>
    <t>DTD</t>
  </si>
  <si>
    <t>0.097</t>
  </si>
  <si>
    <t>0.012</t>
  </si>
  <si>
    <t>DTG</t>
  </si>
  <si>
    <t>0.066</t>
  </si>
  <si>
    <t>DTK</t>
  </si>
  <si>
    <t>0.054</t>
  </si>
  <si>
    <t>-0.013</t>
  </si>
  <si>
    <t>-0.062</t>
  </si>
  <si>
    <t>0.108</t>
  </si>
  <si>
    <t>EBS</t>
  </si>
  <si>
    <t>0.110</t>
  </si>
  <si>
    <t>-0.246</t>
  </si>
  <si>
    <t>0.007</t>
  </si>
  <si>
    <t>-0.016</t>
  </si>
  <si>
    <t>ECI</t>
  </si>
  <si>
    <t>-0.006</t>
  </si>
  <si>
    <t>-0.012</t>
  </si>
  <si>
    <t>0.029</t>
  </si>
  <si>
    <t>EID</t>
  </si>
  <si>
    <t>-0.061</t>
  </si>
  <si>
    <t>-0.272</t>
  </si>
  <si>
    <t>-0.241</t>
  </si>
  <si>
    <t>0.163</t>
  </si>
  <si>
    <t>GDW</t>
  </si>
  <si>
    <t>0.159</t>
  </si>
  <si>
    <t>GMX</t>
  </si>
  <si>
    <t>0.248</t>
  </si>
  <si>
    <t>0.198</t>
  </si>
  <si>
    <t>0.102</t>
  </si>
  <si>
    <t>-0.080</t>
  </si>
  <si>
    <t>0.015</t>
  </si>
  <si>
    <t>HAD</t>
  </si>
  <si>
    <t>0.109</t>
  </si>
  <si>
    <t>-0.037</t>
  </si>
  <si>
    <t>0.008</t>
  </si>
  <si>
    <t>HAT</t>
  </si>
  <si>
    <t>0.125</t>
  </si>
  <si>
    <t>0.129</t>
  </si>
  <si>
    <t>0.176</t>
  </si>
  <si>
    <t>-0.060</t>
  </si>
  <si>
    <t>-0.278</t>
  </si>
  <si>
    <t>HCT</t>
  </si>
  <si>
    <t>-0.209</t>
  </si>
  <si>
    <t>-0.029</t>
  </si>
  <si>
    <t>-0.008</t>
  </si>
  <si>
    <t>HDA</t>
  </si>
  <si>
    <t>-0.122</t>
  </si>
  <si>
    <t>-0.277</t>
  </si>
  <si>
    <t>-0.118</t>
  </si>
  <si>
    <t>-0.074</t>
  </si>
  <si>
    <t>0.132</t>
  </si>
  <si>
    <t>HGM</t>
  </si>
  <si>
    <t>0.030</t>
  </si>
  <si>
    <t>0.083</t>
  </si>
  <si>
    <t>0.042</t>
  </si>
  <si>
    <t>HHC</t>
  </si>
  <si>
    <t>-0.027</t>
  </si>
  <si>
    <t>0.355</t>
  </si>
  <si>
    <t>HLC</t>
  </si>
  <si>
    <t>HLD</t>
  </si>
  <si>
    <t>-0.007</t>
  </si>
  <si>
    <t>0.115</t>
  </si>
  <si>
    <t>HOM</t>
  </si>
  <si>
    <t>0.260</t>
  </si>
  <si>
    <t>0.061</t>
  </si>
  <si>
    <t>HTC</t>
  </si>
  <si>
    <t>HUT</t>
  </si>
  <si>
    <t>0.037</t>
  </si>
  <si>
    <t>HVT</t>
  </si>
  <si>
    <t>-0.025</t>
  </si>
  <si>
    <t>-0.101</t>
  </si>
  <si>
    <t>0.156</t>
  </si>
  <si>
    <t>IDC</t>
  </si>
  <si>
    <t>-0.021</t>
  </si>
  <si>
    <t>0.169</t>
  </si>
  <si>
    <t>0.136</t>
  </si>
  <si>
    <t>0.150</t>
  </si>
  <si>
    <t>IDJ</t>
  </si>
  <si>
    <t>-0.267</t>
  </si>
  <si>
    <t>-0.158</t>
  </si>
  <si>
    <t>0.038</t>
  </si>
  <si>
    <t>-0.132</t>
  </si>
  <si>
    <t>INN</t>
  </si>
  <si>
    <t>-0.084</t>
  </si>
  <si>
    <t>-0.045</t>
  </si>
  <si>
    <t>0.001</t>
  </si>
  <si>
    <t>0.035</t>
  </si>
  <si>
    <t>IPA</t>
  </si>
  <si>
    <t>-0.111</t>
  </si>
  <si>
    <t>-0.148</t>
  </si>
  <si>
    <t>ITQ</t>
  </si>
  <si>
    <t>0.180</t>
  </si>
  <si>
    <t>-0.114</t>
  </si>
  <si>
    <t>0.131</t>
  </si>
  <si>
    <t>-0.128</t>
  </si>
  <si>
    <t>KHS</t>
  </si>
  <si>
    <t>-0.033</t>
  </si>
  <si>
    <t>KKC</t>
  </si>
  <si>
    <t>0.220</t>
  </si>
  <si>
    <t>0.033</t>
  </si>
  <si>
    <t>0.034</t>
  </si>
  <si>
    <t>KSD</t>
  </si>
  <si>
    <t>-0.123</t>
  </si>
  <si>
    <t>-0.072</t>
  </si>
  <si>
    <t>KSV</t>
  </si>
  <si>
    <t>0.147</t>
  </si>
  <si>
    <t>-0.026</t>
  </si>
  <si>
    <t>0.188</t>
  </si>
  <si>
    <t>KTS</t>
  </si>
  <si>
    <t>-0.220</t>
  </si>
  <si>
    <t>0.230</t>
  </si>
  <si>
    <t>L14</t>
  </si>
  <si>
    <t>0.358</t>
  </si>
  <si>
    <t>0.133</t>
  </si>
  <si>
    <t>LAS</t>
  </si>
  <si>
    <t>0.237</t>
  </si>
  <si>
    <t>0.164</t>
  </si>
  <si>
    <t>0.432</t>
  </si>
  <si>
    <t>0.025</t>
  </si>
  <si>
    <t>0.100</t>
  </si>
  <si>
    <t>LBE</t>
  </si>
  <si>
    <t>0.211</t>
  </si>
  <si>
    <t>LDP</t>
  </si>
  <si>
    <t>0.019</t>
  </si>
  <si>
    <t>LHC</t>
  </si>
  <si>
    <t>-0.249</t>
  </si>
  <si>
    <t>MAS</t>
  </si>
  <si>
    <t>-0.079</t>
  </si>
  <si>
    <t>0.327</t>
  </si>
  <si>
    <t>MBG</t>
  </si>
  <si>
    <t>0.028</t>
  </si>
  <si>
    <t>0.070</t>
  </si>
  <si>
    <t>MCC</t>
  </si>
  <si>
    <t>-0.207</t>
  </si>
  <si>
    <t>-0.066</t>
  </si>
  <si>
    <t>MCF</t>
  </si>
  <si>
    <t>0.077</t>
  </si>
  <si>
    <t>MDC</t>
  </si>
  <si>
    <t>0.277</t>
  </si>
  <si>
    <t>0.118</t>
  </si>
  <si>
    <t>MED</t>
  </si>
  <si>
    <t>-0.140</t>
  </si>
  <si>
    <t>-0.131</t>
  </si>
  <si>
    <t>MEL</t>
  </si>
  <si>
    <t>0.200</t>
  </si>
  <si>
    <t>0.168</t>
  </si>
  <si>
    <t>MKV</t>
  </si>
  <si>
    <t>-0.117</t>
  </si>
  <si>
    <t>0.224</t>
  </si>
  <si>
    <t>MVB</t>
  </si>
  <si>
    <t>0.088</t>
  </si>
  <si>
    <t>0.137</t>
  </si>
  <si>
    <t>0.151</t>
  </si>
  <si>
    <t>NAG</t>
  </si>
  <si>
    <t>0.311</t>
  </si>
  <si>
    <t>0.375</t>
  </si>
  <si>
    <t>0.406</t>
  </si>
  <si>
    <t>0.341</t>
  </si>
  <si>
    <t>0.362</t>
  </si>
  <si>
    <t>NBC</t>
  </si>
  <si>
    <t>0.165</t>
  </si>
  <si>
    <t>NBP</t>
  </si>
  <si>
    <t>0.235</t>
  </si>
  <si>
    <t>0.308</t>
  </si>
  <si>
    <t>0.053</t>
  </si>
  <si>
    <t>NBW</t>
  </si>
  <si>
    <t>0.259</t>
  </si>
  <si>
    <t>NDN</t>
  </si>
  <si>
    <t>-0.020</t>
  </si>
  <si>
    <t>-0.192</t>
  </si>
  <si>
    <t>NDX</t>
  </si>
  <si>
    <t>0.227</t>
  </si>
  <si>
    <t>NET</t>
  </si>
  <si>
    <t>-0.308</t>
  </si>
  <si>
    <t>0.145</t>
  </si>
  <si>
    <t>NFC</t>
  </si>
  <si>
    <t>-0.102</t>
  </si>
  <si>
    <t>-0.190</t>
  </si>
  <si>
    <t>-0.011</t>
  </si>
  <si>
    <t>-0.223</t>
  </si>
  <si>
    <t>0.301</t>
  </si>
  <si>
    <t>NHC</t>
  </si>
  <si>
    <t>0.111</t>
  </si>
  <si>
    <t>-0.099</t>
  </si>
  <si>
    <t>NSH</t>
  </si>
  <si>
    <t>-0.075</t>
  </si>
  <si>
    <t>0.096</t>
  </si>
  <si>
    <t>-0.104</t>
  </si>
  <si>
    <t>NST</t>
  </si>
  <si>
    <t>0.256</t>
  </si>
  <si>
    <t>NTP</t>
  </si>
  <si>
    <t>0.010</t>
  </si>
  <si>
    <t>OCH</t>
  </si>
  <si>
    <t>ONE</t>
  </si>
  <si>
    <t>0.366</t>
  </si>
  <si>
    <t>0.298</t>
  </si>
  <si>
    <t>-0.152</t>
  </si>
  <si>
    <t>0.101</t>
  </si>
  <si>
    <t>PBP</t>
  </si>
  <si>
    <t>0.172</t>
  </si>
  <si>
    <t>-0.379</t>
  </si>
  <si>
    <t>PCE</t>
  </si>
  <si>
    <t>0.336</t>
  </si>
  <si>
    <t>0.430</t>
  </si>
  <si>
    <t>0.250</t>
  </si>
  <si>
    <t>0.320</t>
  </si>
  <si>
    <t>PEN</t>
  </si>
  <si>
    <t>-0.110</t>
  </si>
  <si>
    <t>-0.182</t>
  </si>
  <si>
    <t>PGN</t>
  </si>
  <si>
    <t>-0.053</t>
  </si>
  <si>
    <t>-0.108</t>
  </si>
  <si>
    <t>0.112</t>
  </si>
  <si>
    <t>PGS</t>
  </si>
  <si>
    <t>0.067</t>
  </si>
  <si>
    <t>-0.009</t>
  </si>
  <si>
    <t>PHN</t>
  </si>
  <si>
    <t>0.005</t>
  </si>
  <si>
    <t>PJC</t>
  </si>
  <si>
    <t>-0.030</t>
  </si>
  <si>
    <t>PLC</t>
  </si>
  <si>
    <t>0.006</t>
  </si>
  <si>
    <t>PMB</t>
  </si>
  <si>
    <t>0.039</t>
  </si>
  <si>
    <t>-0.167</t>
  </si>
  <si>
    <t>PMC</t>
  </si>
  <si>
    <t>0.057</t>
  </si>
  <si>
    <t>PMP</t>
  </si>
  <si>
    <t>-0.261</t>
  </si>
  <si>
    <t>-0.113</t>
  </si>
  <si>
    <t>PMS</t>
  </si>
  <si>
    <t>0.146</t>
  </si>
  <si>
    <t>POT</t>
  </si>
  <si>
    <t>0.084</t>
  </si>
  <si>
    <t>PPP</t>
  </si>
  <si>
    <t>-0.052</t>
  </si>
  <si>
    <t>-0.134</t>
  </si>
  <si>
    <t>-0.160</t>
  </si>
  <si>
    <t>-0.081</t>
  </si>
  <si>
    <t>PPY</t>
  </si>
  <si>
    <t>0.082</t>
  </si>
  <si>
    <t>0.036</t>
  </si>
  <si>
    <t>PRC</t>
  </si>
  <si>
    <t>PSC</t>
  </si>
  <si>
    <t>-0.286</t>
  </si>
  <si>
    <t>-0.242</t>
  </si>
  <si>
    <t>0.232</t>
  </si>
  <si>
    <t>-0.188</t>
  </si>
  <si>
    <t>PSD</t>
  </si>
  <si>
    <t>-0.112</t>
  </si>
  <si>
    <t>-0.036</t>
  </si>
  <si>
    <t>0.060</t>
  </si>
  <si>
    <t>0.000</t>
  </si>
  <si>
    <t>PSE</t>
  </si>
  <si>
    <t>0.063</t>
  </si>
  <si>
    <t>PSW</t>
  </si>
  <si>
    <t>0.123</t>
  </si>
  <si>
    <t>-0.063</t>
  </si>
  <si>
    <t>PTD</t>
  </si>
  <si>
    <t>PTS</t>
  </si>
  <si>
    <t>-0.092</t>
  </si>
  <si>
    <t>PTX</t>
  </si>
  <si>
    <t>-0.163</t>
  </si>
  <si>
    <t>-0.341</t>
  </si>
  <si>
    <t>PVC</t>
  </si>
  <si>
    <t>PVG</t>
  </si>
  <si>
    <t>PVS</t>
  </si>
  <si>
    <t>-0.133</t>
  </si>
  <si>
    <t>0.229</t>
  </si>
  <si>
    <t>0.158</t>
  </si>
  <si>
    <t>QHD</t>
  </si>
  <si>
    <t>-0.119</t>
  </si>
  <si>
    <t>QST</t>
  </si>
  <si>
    <t>SAF</t>
  </si>
  <si>
    <t>0.231</t>
  </si>
  <si>
    <t>SDC</t>
  </si>
  <si>
    <t>-0.068</t>
  </si>
  <si>
    <t>-0.124</t>
  </si>
  <si>
    <t>SDG</t>
  </si>
  <si>
    <t>SDN</t>
  </si>
  <si>
    <t>-0.258</t>
  </si>
  <si>
    <t>0.149</t>
  </si>
  <si>
    <t>SDU</t>
  </si>
  <si>
    <t>0.173</t>
  </si>
  <si>
    <t>SED</t>
  </si>
  <si>
    <t>-0.135</t>
  </si>
  <si>
    <t>-0.180</t>
  </si>
  <si>
    <t>SFN</t>
  </si>
  <si>
    <t>-0.230</t>
  </si>
  <si>
    <t>0.166</t>
  </si>
  <si>
    <t>-0.227</t>
  </si>
  <si>
    <t>-0.043</t>
  </si>
  <si>
    <t>SGC</t>
  </si>
  <si>
    <t>-0.198</t>
  </si>
  <si>
    <t>0.071</t>
  </si>
  <si>
    <t>SGD</t>
  </si>
  <si>
    <t>0.121</t>
  </si>
  <si>
    <t>-0.156</t>
  </si>
  <si>
    <t>SHN</t>
  </si>
  <si>
    <t>SLS</t>
  </si>
  <si>
    <t>0.281</t>
  </si>
  <si>
    <t>SMN</t>
  </si>
  <si>
    <t>-0.181</t>
  </si>
  <si>
    <t>SMT</t>
  </si>
  <si>
    <t>-0.051</t>
  </si>
  <si>
    <t>SPC</t>
  </si>
  <si>
    <t>0.027</t>
  </si>
  <si>
    <t>SRA</t>
  </si>
  <si>
    <t>0.144</t>
  </si>
  <si>
    <t>SSM</t>
  </si>
  <si>
    <t>STC</t>
  </si>
  <si>
    <t>0.031</t>
  </si>
  <si>
    <t>STP</t>
  </si>
  <si>
    <t>0.184</t>
  </si>
  <si>
    <t>TDT</t>
  </si>
  <si>
    <t>-0.330</t>
  </si>
  <si>
    <t>TFC</t>
  </si>
  <si>
    <t>-0.346</t>
  </si>
  <si>
    <t>-0.129</t>
  </si>
  <si>
    <t>THB</t>
  </si>
  <si>
    <t>-0.206</t>
  </si>
  <si>
    <t>-0.338</t>
  </si>
  <si>
    <t>0.678</t>
  </si>
  <si>
    <t>-0.178</t>
  </si>
  <si>
    <t>THS</t>
  </si>
  <si>
    <t>-0.238</t>
  </si>
  <si>
    <t>-0.103</t>
  </si>
  <si>
    <t>THT</t>
  </si>
  <si>
    <t>0.187</t>
  </si>
  <si>
    <t>-0.165</t>
  </si>
  <si>
    <t>TIG</t>
  </si>
  <si>
    <t>-0.057</t>
  </si>
  <si>
    <t>-0.093</t>
  </si>
  <si>
    <t>TJC</t>
  </si>
  <si>
    <t>0.116</t>
  </si>
  <si>
    <t>0.089</t>
  </si>
  <si>
    <t>TKU</t>
  </si>
  <si>
    <t>0.135</t>
  </si>
  <si>
    <t>TMB</t>
  </si>
  <si>
    <t>0.140</t>
  </si>
  <si>
    <t>-0.513</t>
  </si>
  <si>
    <t>TMC</t>
  </si>
  <si>
    <t>0.162</t>
  </si>
  <si>
    <t>0.041</t>
  </si>
  <si>
    <t>0.139</t>
  </si>
  <si>
    <t>-0.070</t>
  </si>
  <si>
    <t>TMX</t>
  </si>
  <si>
    <t>0.026</t>
  </si>
  <si>
    <t>TNG</t>
  </si>
  <si>
    <t>TPH</t>
  </si>
  <si>
    <t>-0.100</t>
  </si>
  <si>
    <t>TPP</t>
  </si>
  <si>
    <t>-0.196</t>
  </si>
  <si>
    <t>TSB</t>
  </si>
  <si>
    <t>0.193</t>
  </si>
  <si>
    <t>0.956</t>
  </si>
  <si>
    <t>TTC</t>
  </si>
  <si>
    <t>TTT</t>
  </si>
  <si>
    <t>0.087</t>
  </si>
  <si>
    <t>TV3</t>
  </si>
  <si>
    <t>0.080</t>
  </si>
  <si>
    <t>0.307</t>
  </si>
  <si>
    <t>TVD</t>
  </si>
  <si>
    <t>-0.396</t>
  </si>
  <si>
    <t>-0.137</t>
  </si>
  <si>
    <t>0.218</t>
  </si>
  <si>
    <t>VBC</t>
  </si>
  <si>
    <t>0.313</t>
  </si>
  <si>
    <t>VC2</t>
  </si>
  <si>
    <t>-0.282</t>
  </si>
  <si>
    <t>VCC</t>
  </si>
  <si>
    <t>-0.091</t>
  </si>
  <si>
    <t>VCM</t>
  </si>
  <si>
    <t>0.093</t>
  </si>
  <si>
    <t>-0.141</t>
  </si>
  <si>
    <t>VCS</t>
  </si>
  <si>
    <t>-0.000</t>
  </si>
  <si>
    <t>VGS</t>
  </si>
  <si>
    <t>VHE</t>
  </si>
  <si>
    <t>0.269</t>
  </si>
  <si>
    <t>VHL</t>
  </si>
  <si>
    <t>-0.077</t>
  </si>
  <si>
    <t>0.092</t>
  </si>
  <si>
    <t>VIF</t>
  </si>
  <si>
    <t>VIT</t>
  </si>
  <si>
    <t>0.178</t>
  </si>
  <si>
    <t>VMS</t>
  </si>
  <si>
    <t>-0.221</t>
  </si>
  <si>
    <t>VNC</t>
  </si>
  <si>
    <t>-0.154</t>
  </si>
  <si>
    <t>VSM</t>
  </si>
  <si>
    <t>VTC</t>
  </si>
  <si>
    <t>-0.279</t>
  </si>
  <si>
    <t>VTH</t>
  </si>
  <si>
    <t>-0.147</t>
  </si>
  <si>
    <t>VTV</t>
  </si>
  <si>
    <t>0.009</t>
  </si>
  <si>
    <t>X20</t>
  </si>
  <si>
    <t>AAA</t>
  </si>
  <si>
    <t>0.134</t>
  </si>
  <si>
    <t>AAM</t>
  </si>
  <si>
    <t>0.127</t>
  </si>
  <si>
    <t>AAT</t>
  </si>
  <si>
    <t>-0.116</t>
  </si>
  <si>
    <t>-0.161</t>
  </si>
  <si>
    <t>0.199</t>
  </si>
  <si>
    <t>ABS</t>
  </si>
  <si>
    <t>0.189</t>
  </si>
  <si>
    <t>0.047</t>
  </si>
  <si>
    <t>ABT</t>
  </si>
  <si>
    <t>-0.067</t>
  </si>
  <si>
    <t>ACC</t>
  </si>
  <si>
    <t>-0.164</t>
  </si>
  <si>
    <t>0.333</t>
  </si>
  <si>
    <t>ACL</t>
  </si>
  <si>
    <t>ADP</t>
  </si>
  <si>
    <t>-0.115</t>
  </si>
  <si>
    <t>ADS</t>
  </si>
  <si>
    <t>AGG</t>
  </si>
  <si>
    <t>ANV</t>
  </si>
  <si>
    <t>-0.083</t>
  </si>
  <si>
    <t>APH</t>
  </si>
  <si>
    <t>-0.186</t>
  </si>
  <si>
    <t>0.949</t>
  </si>
  <si>
    <t>-0.691</t>
  </si>
  <si>
    <t>-0.530</t>
  </si>
  <si>
    <t>-0.393</t>
  </si>
  <si>
    <t>ASG</t>
  </si>
  <si>
    <t>ASM</t>
  </si>
  <si>
    <t>0.216</t>
  </si>
  <si>
    <t>0.182</t>
  </si>
  <si>
    <t>ASP</t>
  </si>
  <si>
    <t>AST</t>
  </si>
  <si>
    <t>0.174</t>
  </si>
  <si>
    <t>BBC</t>
  </si>
  <si>
    <t>0.106</t>
  </si>
  <si>
    <t>BCG</t>
  </si>
  <si>
    <t>0.417</t>
  </si>
  <si>
    <t>BCM</t>
  </si>
  <si>
    <t>0.543</t>
  </si>
  <si>
    <t>BFC</t>
  </si>
  <si>
    <t>-0.193</t>
  </si>
  <si>
    <t>0.444</t>
  </si>
  <si>
    <t>BHN</t>
  </si>
  <si>
    <t>-0.331</t>
  </si>
  <si>
    <t>BKG</t>
  </si>
  <si>
    <t>0.537</t>
  </si>
  <si>
    <t>0.161</t>
  </si>
  <si>
    <t>BMC</t>
  </si>
  <si>
    <t>-0.270</t>
  </si>
  <si>
    <t>BMP</t>
  </si>
  <si>
    <t>0.203</t>
  </si>
  <si>
    <t>0.255</t>
  </si>
  <si>
    <t>BRC</t>
  </si>
  <si>
    <t>BTP</t>
  </si>
  <si>
    <t>0.171</t>
  </si>
  <si>
    <t>BTT</t>
  </si>
  <si>
    <t>BWE</t>
  </si>
  <si>
    <t>C32</t>
  </si>
  <si>
    <t>-0.064</t>
  </si>
  <si>
    <t>CCI</t>
  </si>
  <si>
    <t>0.519</t>
  </si>
  <si>
    <t>0.427</t>
  </si>
  <si>
    <t>CCL</t>
  </si>
  <si>
    <t>0.205</t>
  </si>
  <si>
    <t>CDC</t>
  </si>
  <si>
    <t>0.473</t>
  </si>
  <si>
    <t>-0.138</t>
  </si>
  <si>
    <t>CII</t>
  </si>
  <si>
    <t>CKG</t>
  </si>
  <si>
    <t>-0.097</t>
  </si>
  <si>
    <t>-0.253</t>
  </si>
  <si>
    <t>CLC</t>
  </si>
  <si>
    <t>-0.215</t>
  </si>
  <si>
    <t>CLL</t>
  </si>
  <si>
    <t>-0.139</t>
  </si>
  <si>
    <t>CLW</t>
  </si>
  <si>
    <t>CMV</t>
  </si>
  <si>
    <t>CMX</t>
  </si>
  <si>
    <t>CNG</t>
  </si>
  <si>
    <t>-0.234</t>
  </si>
  <si>
    <t>COM</t>
  </si>
  <si>
    <t>CRC</t>
  </si>
  <si>
    <t>CRE</t>
  </si>
  <si>
    <t>CSM</t>
  </si>
  <si>
    <t>CSV</t>
  </si>
  <si>
    <t>0.346</t>
  </si>
  <si>
    <t>CTF</t>
  </si>
  <si>
    <t>0.305</t>
  </si>
  <si>
    <t>0.249</t>
  </si>
  <si>
    <t>CTI</t>
  </si>
  <si>
    <t>0.185</t>
  </si>
  <si>
    <t>CVT</t>
  </si>
  <si>
    <t>DAT</t>
  </si>
  <si>
    <t>-0.076</t>
  </si>
  <si>
    <t>DBC</t>
  </si>
  <si>
    <t>-0.268</t>
  </si>
  <si>
    <t>DBD</t>
  </si>
  <si>
    <t>-0.157</t>
  </si>
  <si>
    <t>-0.231</t>
  </si>
  <si>
    <t>-0.149</t>
  </si>
  <si>
    <t>DBT</t>
  </si>
  <si>
    <t>0.360</t>
  </si>
  <si>
    <t>0.284</t>
  </si>
  <si>
    <t>0.316</t>
  </si>
  <si>
    <t>DC4</t>
  </si>
  <si>
    <t>0.181</t>
  </si>
  <si>
    <t>DCL</t>
  </si>
  <si>
    <t>0.276</t>
  </si>
  <si>
    <t>0.103</t>
  </si>
  <si>
    <t>DCM</t>
  </si>
  <si>
    <t>0.234</t>
  </si>
  <si>
    <t>-0.109</t>
  </si>
  <si>
    <t>-0.388</t>
  </si>
  <si>
    <t>DGC</t>
  </si>
  <si>
    <t>0.190</t>
  </si>
  <si>
    <t>DGW</t>
  </si>
  <si>
    <t>DHA</t>
  </si>
  <si>
    <t>-0.136</t>
  </si>
  <si>
    <t>DHC</t>
  </si>
  <si>
    <t>DHG</t>
  </si>
  <si>
    <t>DHM</t>
  </si>
  <si>
    <t>-0.143</t>
  </si>
  <si>
    <t>DIG</t>
  </si>
  <si>
    <t>DLG</t>
  </si>
  <si>
    <t>DMC</t>
  </si>
  <si>
    <t>-0.472</t>
  </si>
  <si>
    <t>0.394</t>
  </si>
  <si>
    <t>DPG</t>
  </si>
  <si>
    <t>-0.310</t>
  </si>
  <si>
    <t>-0.298</t>
  </si>
  <si>
    <t>DPM</t>
  </si>
  <si>
    <t>0.295</t>
  </si>
  <si>
    <t>DPR</t>
  </si>
  <si>
    <t>DQC</t>
  </si>
  <si>
    <t>DRC</t>
  </si>
  <si>
    <t>-0.185</t>
  </si>
  <si>
    <t>DSN</t>
  </si>
  <si>
    <t>-0.170</t>
  </si>
  <si>
    <t>DTA</t>
  </si>
  <si>
    <t>0.221</t>
  </si>
  <si>
    <t>0.194</t>
  </si>
  <si>
    <t>0.387</t>
  </si>
  <si>
    <t>DTL</t>
  </si>
  <si>
    <t>DTT</t>
  </si>
  <si>
    <t>DXG</t>
  </si>
  <si>
    <t>0.265</t>
  </si>
  <si>
    <t>0.090</t>
  </si>
  <si>
    <t>DXV</t>
  </si>
  <si>
    <t>-0.408</t>
  </si>
  <si>
    <t>ELC</t>
  </si>
  <si>
    <t>EVE</t>
  </si>
  <si>
    <t>-0.374</t>
  </si>
  <si>
    <t>EVG</t>
  </si>
  <si>
    <t>FCM</t>
  </si>
  <si>
    <t>-0.291</t>
  </si>
  <si>
    <t>0.143</t>
  </si>
  <si>
    <t>FCN</t>
  </si>
  <si>
    <t>-0.126</t>
  </si>
  <si>
    <t>-0.225</t>
  </si>
  <si>
    <t>FIT</t>
  </si>
  <si>
    <t>FMC</t>
  </si>
  <si>
    <t>FPT</t>
  </si>
  <si>
    <t>FRT</t>
  </si>
  <si>
    <t>0.094</t>
  </si>
  <si>
    <t>GAS</t>
  </si>
  <si>
    <t>GDT</t>
  </si>
  <si>
    <t>GEG</t>
  </si>
  <si>
    <t>GEX</t>
  </si>
  <si>
    <t>GIL</t>
  </si>
  <si>
    <t>GMD</t>
  </si>
  <si>
    <t>-0.304</t>
  </si>
  <si>
    <t>GMH</t>
  </si>
  <si>
    <t>GSP</t>
  </si>
  <si>
    <t>0.239</t>
  </si>
  <si>
    <t>GTA</t>
  </si>
  <si>
    <t>GVR</t>
  </si>
  <si>
    <t>HAG</t>
  </si>
  <si>
    <t>HAP</t>
  </si>
  <si>
    <t>HAX</t>
  </si>
  <si>
    <t>HCD</t>
  </si>
  <si>
    <t>HDC</t>
  </si>
  <si>
    <t>HDG</t>
  </si>
  <si>
    <t>HHP</t>
  </si>
  <si>
    <t>HHS</t>
  </si>
  <si>
    <t>HII</t>
  </si>
  <si>
    <t>HPG</t>
  </si>
  <si>
    <t>0.457</t>
  </si>
  <si>
    <t>HPX</t>
  </si>
  <si>
    <t>HQC</t>
  </si>
  <si>
    <t>-0.187</t>
  </si>
  <si>
    <t>0.446</t>
  </si>
  <si>
    <t>-0.090</t>
  </si>
  <si>
    <t>HRC</t>
  </si>
  <si>
    <t>HSL</t>
  </si>
  <si>
    <t>-0.232</t>
  </si>
  <si>
    <t>HT1</t>
  </si>
  <si>
    <t>HTG</t>
  </si>
  <si>
    <t>0.296</t>
  </si>
  <si>
    <t>HTI</t>
  </si>
  <si>
    <t>HTL</t>
  </si>
  <si>
    <t>HUB</t>
  </si>
  <si>
    <t>-0.411</t>
  </si>
  <si>
    <t>HVH</t>
  </si>
  <si>
    <t>HVN</t>
  </si>
  <si>
    <t>HVX</t>
  </si>
  <si>
    <t>-0.370</t>
  </si>
  <si>
    <t>-0.296</t>
  </si>
  <si>
    <t>0.177</t>
  </si>
  <si>
    <t>ICT</t>
  </si>
  <si>
    <t>-0.120</t>
  </si>
  <si>
    <t>IDI</t>
  </si>
  <si>
    <t>-0.127</t>
  </si>
  <si>
    <t>IJC</t>
  </si>
  <si>
    <t>IMP</t>
  </si>
  <si>
    <t>ITC</t>
  </si>
  <si>
    <t>0.119</t>
  </si>
  <si>
    <t>KBC</t>
  </si>
  <si>
    <t>KDC</t>
  </si>
  <si>
    <t>KDH</t>
  </si>
  <si>
    <t>KHP</t>
  </si>
  <si>
    <t>-0.429</t>
  </si>
  <si>
    <t>KMR</t>
  </si>
  <si>
    <t>KOS</t>
  </si>
  <si>
    <t>KSB</t>
  </si>
  <si>
    <t>LAF</t>
  </si>
  <si>
    <t>0.113</t>
  </si>
  <si>
    <t>LBM</t>
  </si>
  <si>
    <t>LGC</t>
  </si>
  <si>
    <t>LHG</t>
  </si>
  <si>
    <t>0.442</t>
  </si>
  <si>
    <t>LIX</t>
  </si>
  <si>
    <t>MCM</t>
  </si>
  <si>
    <t>MCP</t>
  </si>
  <si>
    <t>-0.184</t>
  </si>
  <si>
    <t>MDG</t>
  </si>
  <si>
    <t>MSH</t>
  </si>
  <si>
    <t>0.114</t>
  </si>
  <si>
    <t>MSN</t>
  </si>
  <si>
    <t>MWG</t>
  </si>
  <si>
    <t>0.252</t>
  </si>
  <si>
    <t>NAF</t>
  </si>
  <si>
    <t>NAV</t>
  </si>
  <si>
    <t>NBB</t>
  </si>
  <si>
    <t>NCT</t>
  </si>
  <si>
    <t>0.489</t>
  </si>
  <si>
    <t>NHH</t>
  </si>
  <si>
    <t>NHT</t>
  </si>
  <si>
    <t>NKG</t>
  </si>
  <si>
    <t>-0.085</t>
  </si>
  <si>
    <t>NLG</t>
  </si>
  <si>
    <t>0.272</t>
  </si>
  <si>
    <t>NNC</t>
  </si>
  <si>
    <t>NSC</t>
  </si>
  <si>
    <t>0.124</t>
  </si>
  <si>
    <t>NTL</t>
  </si>
  <si>
    <t>NVL</t>
  </si>
  <si>
    <t>-0.422</t>
  </si>
  <si>
    <t>NVT</t>
  </si>
  <si>
    <t>-0.455</t>
  </si>
  <si>
    <t>OGC</t>
  </si>
  <si>
    <t>OPC</t>
  </si>
  <si>
    <t>0.179</t>
  </si>
  <si>
    <t>-0.470</t>
  </si>
  <si>
    <t>PAC</t>
  </si>
  <si>
    <t>PAN</t>
  </si>
  <si>
    <t>-0.195</t>
  </si>
  <si>
    <t>PC1</t>
  </si>
  <si>
    <t>PDN</t>
  </si>
  <si>
    <t>-0.301</t>
  </si>
  <si>
    <t>-0.252</t>
  </si>
  <si>
    <t>PDR</t>
  </si>
  <si>
    <t>PET</t>
  </si>
  <si>
    <t>PGC</t>
  </si>
  <si>
    <t>PGD</t>
  </si>
  <si>
    <t>PGV</t>
  </si>
  <si>
    <t>PHR</t>
  </si>
  <si>
    <t>PIT</t>
  </si>
  <si>
    <t>-0.189</t>
  </si>
  <si>
    <t>-0.155</t>
  </si>
  <si>
    <t>PLP</t>
  </si>
  <si>
    <t>PLX</t>
  </si>
  <si>
    <t>0.524</t>
  </si>
  <si>
    <t>PMG</t>
  </si>
  <si>
    <t>PNC</t>
  </si>
  <si>
    <t>PNJ</t>
  </si>
  <si>
    <t>PTB</t>
  </si>
  <si>
    <t>PTL</t>
  </si>
  <si>
    <t>PVD</t>
  </si>
  <si>
    <t>-0.262</t>
  </si>
  <si>
    <t>-0.320</t>
  </si>
  <si>
    <t>PVT</t>
  </si>
  <si>
    <t>QCG</t>
  </si>
  <si>
    <t>0.210</t>
  </si>
  <si>
    <t>RAL</t>
  </si>
  <si>
    <t>-0.295</t>
  </si>
  <si>
    <t>-0.218</t>
  </si>
  <si>
    <t>REE</t>
  </si>
  <si>
    <t>0.270</t>
  </si>
  <si>
    <t>0.183</t>
  </si>
  <si>
    <t>SAB</t>
  </si>
  <si>
    <t>SAV</t>
  </si>
  <si>
    <t>0.420</t>
  </si>
  <si>
    <t>SBV</t>
  </si>
  <si>
    <t>-0.348</t>
  </si>
  <si>
    <t>-0.169</t>
  </si>
  <si>
    <t>SC5</t>
  </si>
  <si>
    <t>-0.425</t>
  </si>
  <si>
    <t>0.154</t>
  </si>
  <si>
    <t>-0.357</t>
  </si>
  <si>
    <t>SCR</t>
  </si>
  <si>
    <t>0.292</t>
  </si>
  <si>
    <t>SFG</t>
  </si>
  <si>
    <t>SFI</t>
  </si>
  <si>
    <t>SGT</t>
  </si>
  <si>
    <t>SHA</t>
  </si>
  <si>
    <t>0.649</t>
  </si>
  <si>
    <t>-0.539</t>
  </si>
  <si>
    <t>SHI</t>
  </si>
  <si>
    <t>SIP</t>
  </si>
  <si>
    <t>SJS</t>
  </si>
  <si>
    <t>-0.571</t>
  </si>
  <si>
    <t>SKG</t>
  </si>
  <si>
    <t>SMB</t>
  </si>
  <si>
    <t>SMC</t>
  </si>
  <si>
    <t>SPM</t>
  </si>
  <si>
    <t>SRC</t>
  </si>
  <si>
    <t>-0.224</t>
  </si>
  <si>
    <t>SRF</t>
  </si>
  <si>
    <t>0.266</t>
  </si>
  <si>
    <t>-0.437</t>
  </si>
  <si>
    <t>SSC</t>
  </si>
  <si>
    <t>-0.244</t>
  </si>
  <si>
    <t>STG</t>
  </si>
  <si>
    <t>STK</t>
  </si>
  <si>
    <t>SVC</t>
  </si>
  <si>
    <t>SVI</t>
  </si>
  <si>
    <t>SZC</t>
  </si>
  <si>
    <t>SZL</t>
  </si>
  <si>
    <t>TCD</t>
  </si>
  <si>
    <t>-0.183</t>
  </si>
  <si>
    <t>TCL</t>
  </si>
  <si>
    <t>TCR</t>
  </si>
  <si>
    <t>TCT</t>
  </si>
  <si>
    <t>TDC</t>
  </si>
  <si>
    <t>TDG</t>
  </si>
  <si>
    <t>TDH</t>
  </si>
  <si>
    <t>TDP</t>
  </si>
  <si>
    <t>-0.204</t>
  </si>
  <si>
    <t>TDW</t>
  </si>
  <si>
    <t>-0.767</t>
  </si>
  <si>
    <t>TLG</t>
  </si>
  <si>
    <t>TLH</t>
  </si>
  <si>
    <t>TMS</t>
  </si>
  <si>
    <t>TMT</t>
  </si>
  <si>
    <t>-0.445</t>
  </si>
  <si>
    <t>-0.194</t>
  </si>
  <si>
    <t>TN1</t>
  </si>
  <si>
    <t>TNC</t>
  </si>
  <si>
    <t>TNI</t>
  </si>
  <si>
    <t>0.213</t>
  </si>
  <si>
    <t>TNT</t>
  </si>
  <si>
    <t>TPC</t>
  </si>
  <si>
    <t>-0.430</t>
  </si>
  <si>
    <t>TRA</t>
  </si>
  <si>
    <t>-0.237</t>
  </si>
  <si>
    <t>TRC</t>
  </si>
  <si>
    <t>0.142</t>
  </si>
  <si>
    <t>0.059</t>
  </si>
  <si>
    <t>TSC</t>
  </si>
  <si>
    <t>TTF</t>
  </si>
  <si>
    <t>0.310</t>
  </si>
  <si>
    <t>0.693</t>
  </si>
  <si>
    <t>TV2</t>
  </si>
  <si>
    <t>TVT</t>
  </si>
  <si>
    <t>TYA</t>
  </si>
  <si>
    <t>VAF</t>
  </si>
  <si>
    <t>VCF</t>
  </si>
  <si>
    <t>VCG</t>
  </si>
  <si>
    <t>VDP</t>
  </si>
  <si>
    <t>VFG</t>
  </si>
  <si>
    <t>VGC</t>
  </si>
  <si>
    <t>VHC</t>
  </si>
  <si>
    <t>-0.236</t>
  </si>
  <si>
    <t>-0.202</t>
  </si>
  <si>
    <t>VHM</t>
  </si>
  <si>
    <t>VIC</t>
  </si>
  <si>
    <t>-0.211</t>
  </si>
  <si>
    <t>0.197</t>
  </si>
  <si>
    <t>VID</t>
  </si>
  <si>
    <t>VIP</t>
  </si>
  <si>
    <t>VJC</t>
  </si>
  <si>
    <t>VMD</t>
  </si>
  <si>
    <t>VNE</t>
  </si>
  <si>
    <t>VNG</t>
  </si>
  <si>
    <t>VNM</t>
  </si>
  <si>
    <t>VNS</t>
  </si>
  <si>
    <t>VOS</t>
  </si>
  <si>
    <t>VPG</t>
  </si>
  <si>
    <t>VPI</t>
  </si>
  <si>
    <t>VPS</t>
  </si>
  <si>
    <t>-0.174</t>
  </si>
  <si>
    <t>VRE</t>
  </si>
  <si>
    <t>0.257</t>
  </si>
  <si>
    <t>VSC</t>
  </si>
  <si>
    <t>VTB</t>
  </si>
  <si>
    <t>0.820</t>
  </si>
  <si>
    <t>VTP</t>
  </si>
  <si>
    <t>-0.171</t>
  </si>
  <si>
    <t>-0.228</t>
  </si>
  <si>
    <t>-0.333</t>
  </si>
  <si>
    <t>YBM</t>
  </si>
  <si>
    <t>YEG</t>
  </si>
  <si>
    <t>Salesgrowth</t>
  </si>
  <si>
    <t>INDUS</t>
  </si>
  <si>
    <t>MANGOW</t>
  </si>
  <si>
    <t>INSTOW</t>
  </si>
  <si>
    <t>STATOW</t>
  </si>
  <si>
    <t>aREM</t>
  </si>
  <si>
    <t>aAEM</t>
  </si>
  <si>
    <t>Step</t>
  </si>
  <si>
    <t>Variable</t>
  </si>
  <si>
    <t>Construction / Definition</t>
  </si>
  <si>
    <t>LEV decile (adjusted)</t>
  </si>
  <si>
    <t>Firms are sorted into deciles based on financial leverage (LEV). To ensure directional consistency, the leverage decile is multiplied by −1 so that higher values correspond to lower leverage and weaker external financing discipline, which are associated with a greater propensity to over-invest.</t>
  </si>
  <si>
    <t>OverFirm</t>
  </si>
  <si>
    <t>OverFirm_d</t>
  </si>
  <si>
    <t>OverIE</t>
  </si>
  <si>
    <t>Measurement of firm-level over-investment proxies</t>
  </si>
  <si>
    <t>Notes:</t>
  </si>
  <si>
    <t>LIQ decile</t>
  </si>
  <si>
    <t>In each year, firms are sorted into deciles based on liquidity (LIQ), measured as the current ratio (current assets divided by current liabilities). Higher deciles indicate greater short-term liquidity and a higher likelihood of over-investment.</t>
  </si>
  <si>
    <r>
      <t>OverFirm is re-ranked into deciles to obtain OverFirm_d, a ranked firm-level proxy capturing the </t>
    </r>
    <r>
      <rPr>
        <i/>
        <sz val="11"/>
        <color rgb="FF000000"/>
        <rFont val="Aptos Narrow"/>
        <scheme val="minor"/>
      </rPr>
      <t>ex ante</t>
    </r>
    <r>
      <rPr>
        <sz val="11"/>
        <color rgb="FF000000"/>
        <rFont val="Aptos Narrow"/>
        <scheme val="minor"/>
      </rPr>
      <t> likelihood of over-investment.</t>
    </r>
  </si>
  <si>
    <t>Liquidity (LIQ) is explicitly measured as the current ratio, not cash holdings. This construction follows the partitioning approach of Biddle et al. (2009) by identifying over-investment conditions based on firms’ ex ante financial characteristics rather than realized investment outcomes.</t>
  </si>
  <si>
    <t>LIQ is measured as the current ratio (current assets divided by current liabilities) and is used as a proxy for firms’ short-term internal financing capacity.</t>
  </si>
  <si>
    <t>Although Biddle et al. (2009) use cash holdings as a proxy for internal funds when identifying firms’ propensity to over-invest, this study employs the liquidity ratio (LIQ), measured as current assets divided by current liabilities. LIQ captures firms’ overall short-term financing capacity rather than cash alone, which is particularly relevant in emerging markets where investment resources often derive from multiple liquid working-capital components. Moreover, the current ratio is less affected by precautionary cash-hoarding motives that may reflect risk aversion rather than over-investment tendencies. Conceptually, LIQ remains consistent with the ex ante framework of Biddle et al. (2009) as a measure of relaxed internal financing constraints. When combined with financial leverage (LEV) in the OverFirm index, LIQ captures liquidity conditions while LEV reflects external financing discipline, allowing over-investment propensity to be identified independently of realized investment outcomes.</t>
  </si>
  <si>
    <t>OverFirm is defined as the average of the LIQ decile and the transformed leverage decile: OverFirmit=[Decile(LIQ)it+(−Decile(LEV)it)]/2..</t>
  </si>
  <si>
    <t>To obtain a continuous measure of over-investment intensity, OverFirm_d is re-ranked into deciles and re-scaled to the [0,1] interval: OverIEit​=[Decile(OverFirm_d)it​−1]/9. Higher values indicate a greater likelihood of over-investment.</t>
  </si>
  <si>
    <t>Category</t>
  </si>
  <si>
    <t>OverINV</t>
  </si>
  <si>
    <t>Definition based on IE residual</t>
  </si>
  <si>
    <t>Economic interpretation</t>
  </si>
  <si>
    <t>Under-investment</t>
  </si>
  <si>
    <t>IE residual &lt; 0</t>
  </si>
  <si>
    <t>Actual investment is below the predicted (optimal) level, indicating under-investment.</t>
  </si>
  <si>
    <t>Benchmark investment</t>
  </si>
  <si>
    <t>IE residual = 0 (or within a narrow neighborhood around zero)</t>
  </si>
  <si>
    <t>Actual investment is close to the predicted level, indicating benchmark or efficient investment.</t>
  </si>
  <si>
    <t>Over-investment</t>
  </si>
  <si>
    <t>IE residual &gt; 0</t>
  </si>
  <si>
    <t>Actual investment exceeds the predicted (optimal) level, indicating over-investment.</t>
  </si>
  <si>
    <t>Classification of investment conditions based on investment efficiency residuals (OverINV)</t>
  </si>
  <si>
    <t>Investment efficiency (IE) is obtained as the residual from the investment efficiency model, where positive residuals indicate over-investment and negative residuals indicate under-investment. Based on the sign of the IE residual, firms are classified into three mutually exclusive investment conditions: under-investment (OverINV = 1), benchmark investment (OverINV = 2), and over-investment (OverINV = 3). This classification follows the residual-based partitioning approach commonly adopted in the investment efficiency literature.</t>
  </si>
  <si>
    <t>OverINV is a three-category investment condition variable constructed from the residuals of the investment efficiency model. Firms are classified as under-investing (OverINV = 1) when the residual is negative, benchmark-investing (OverINV = 2) when the residual is close to zero, and over-investing (OverINV = 3) when the residual is positive</t>
  </si>
  <si>
    <t>Variable name</t>
  </si>
  <si>
    <t>Symbol</t>
  </si>
  <si>
    <t>Definition and measurement</t>
  </si>
  <si>
    <t>Reference</t>
  </si>
  <si>
    <t>Firm identifier</t>
  </si>
  <si>
    <t>Unique firm identification code used to track firms across years in the panel dataset.</t>
  </si>
  <si>
    <t>—</t>
  </si>
  <si>
    <t>Investment</t>
  </si>
  <si>
    <t>Biddle et al. (2009)</t>
  </si>
  <si>
    <t>Investment inefficiency</t>
  </si>
  <si>
    <t>IE</t>
  </si>
  <si>
    <t>Residual from the investment model; positive (negative) values indicate over-investment (under-investment).</t>
  </si>
  <si>
    <t>Over-investment likelihood</t>
  </si>
  <si>
    <t>Over-investment category</t>
  </si>
  <si>
    <t>Categorical variable based on IE residuals classifying under-investment, benchmark investment, and over-investment.</t>
  </si>
  <si>
    <t>Over-investment indicator</t>
  </si>
  <si>
    <t>OverI</t>
  </si>
  <si>
    <t>Dummy equals 1 if IE &gt; 0, 0 otherwise.</t>
  </si>
  <si>
    <t>Under-investment indicator</t>
  </si>
  <si>
    <t>UnderI</t>
  </si>
  <si>
    <t>Dummy equals 1 if IE &lt; 0, 0 otherwise.</t>
  </si>
  <si>
    <t>Liquidity</t>
  </si>
  <si>
    <t>LIQ</t>
  </si>
  <si>
    <t>Current ratio measured as current assets divided by current liabilities.</t>
  </si>
  <si>
    <t>Liquidity decile</t>
  </si>
  <si>
    <t>decile_LIQ</t>
  </si>
  <si>
    <t>Year-specific decile ranking of LIQ; higher values indicate stronger short-term liquidity.</t>
  </si>
  <si>
    <t>This study</t>
  </si>
  <si>
    <t>Financial leverage</t>
  </si>
  <si>
    <t>LEV</t>
  </si>
  <si>
    <t>Total liabilities divided by total assets.</t>
  </si>
  <si>
    <t>Bzeouich et al. (2019)</t>
  </si>
  <si>
    <t>Leverage decile</t>
  </si>
  <si>
    <t>decile_LEV</t>
  </si>
  <si>
    <t>Year-specific decile ranking of LEV.</t>
  </si>
  <si>
    <t>Adjusted leverage decile</t>
  </si>
  <si>
    <t>decile_LEV_n</t>
  </si>
  <si>
    <t>Negative of decile_LEV, so higher values correspond to lower leverage and weaker external discipline.</t>
  </si>
  <si>
    <t>Over-investment propensity</t>
  </si>
  <si>
    <r>
      <t>Average of decile_LIQ and decile_LEV_n, proxying for the </t>
    </r>
    <r>
      <rPr>
        <i/>
        <sz val="11"/>
        <color rgb="FF000000"/>
        <rFont val="Aptos Narrow"/>
        <family val="2"/>
        <scheme val="minor"/>
      </rPr>
      <t>ex ante</t>
    </r>
    <r>
      <rPr>
        <sz val="11"/>
        <color rgb="FF000000"/>
        <rFont val="Aptos Narrow"/>
        <family val="2"/>
        <scheme val="minor"/>
      </rPr>
      <t> likelihood of over-investment.</t>
    </r>
  </si>
  <si>
    <t>Ranked over-investment propensity</t>
  </si>
  <si>
    <t>Year-specific decile ranking of OverFirm.</t>
  </si>
  <si>
    <t>Accrual earnings management</t>
  </si>
  <si>
    <t>Absolute value of residuals from the performance-adjusted accrual model.</t>
  </si>
  <si>
    <t>Kothari et al. (2005)</t>
  </si>
  <si>
    <t>Adjusted AEM</t>
  </si>
  <si>
    <t>Real earnings management</t>
  </si>
  <si>
    <t>Absolute mean of residuals from abnormal production, discretionary expenses, and asset sales models.</t>
  </si>
  <si>
    <t>Roychowdhury (2006)</t>
  </si>
  <si>
    <t>Adjusted REM</t>
  </si>
  <si>
    <t>Institutional ownership</t>
  </si>
  <si>
    <t>Percentage of shares held by institutional investors at year-end.</t>
  </si>
  <si>
    <t>Moradi et al. (2022)</t>
  </si>
  <si>
    <t>State ownership</t>
  </si>
  <si>
    <t>Percentage of shares owned directly or indirectly by the government.</t>
  </si>
  <si>
    <t>Tu &amp; Nguyen (2021)</t>
  </si>
  <si>
    <t>Return on assets</t>
  </si>
  <si>
    <t>Net income divided by average total assets.</t>
  </si>
  <si>
    <t>Return on equity</t>
  </si>
  <si>
    <t>Net income divided by average shareholders’ equity.</t>
  </si>
  <si>
    <t>Operating cash flow</t>
  </si>
  <si>
    <t>CFO</t>
  </si>
  <si>
    <t>Net cash flow from operating activities divided by average total assets.</t>
  </si>
  <si>
    <t>Lagged operating cash flow</t>
  </si>
  <si>
    <t>CFOt−1</t>
  </si>
  <si>
    <t>One-period lag of CFO.</t>
  </si>
  <si>
    <t>Firm size</t>
  </si>
  <si>
    <t>Natural logarithm of total assets at year-end.</t>
  </si>
  <si>
    <t>Mehrani et al. (2016)</t>
  </si>
  <si>
    <t>Lagged firm size</t>
  </si>
  <si>
    <t>FSIZEt−1</t>
  </si>
  <si>
    <t>One-period lag of FSIZE.</t>
  </si>
  <si>
    <t>Tangibility</t>
  </si>
  <si>
    <t>TANG</t>
  </si>
  <si>
    <t>Ratio of tangible fixed assets to total assets.</t>
  </si>
  <si>
    <t>Sales growth</t>
  </si>
  <si>
    <t>GROWTH</t>
  </si>
  <si>
    <t>Annual percentage change in net sales.</t>
  </si>
  <si>
    <t>Big 4 auditor</t>
  </si>
  <si>
    <t>Dummy equals 1 if audited by a Big 4 audit firm, 0 otherwise.</t>
  </si>
  <si>
    <t>Industry dummies</t>
  </si>
  <si>
    <t>IND</t>
  </si>
  <si>
    <t>Industry fixed-effects dummies controlling for industry-specific factors.</t>
  </si>
  <si>
    <t>Year dummies</t>
  </si>
  <si>
    <t>YEAR</t>
  </si>
  <si>
    <t>Year fixed-effects dummies controlling for time-specific shocks.</t>
  </si>
  <si>
    <t>OverIE × institutional ownership</t>
  </si>
  <si>
    <t>OverIExINSTOW</t>
  </si>
  <si>
    <t>Interaction between OverIE and INSTOW.</t>
  </si>
  <si>
    <t>OverIE × state ownership</t>
  </si>
  <si>
    <t>OverIExSTATOW</t>
  </si>
  <si>
    <t>Interaction between OverIE and STATOW.</t>
  </si>
  <si>
    <t>OverIE × adjusted AEM</t>
  </si>
  <si>
    <t>OverIExaAEM</t>
  </si>
  <si>
    <t>Interaction between OverIE and absolute accrual earnings management.</t>
  </si>
  <si>
    <t>OverIE × adjusted REM</t>
  </si>
  <si>
    <t>OverIExaREM</t>
  </si>
  <si>
    <t>Interaction between OverIE and absolute real earnings management.</t>
  </si>
  <si>
    <t>aAEM × institutional ownership</t>
  </si>
  <si>
    <t>aAEMxINSTOW</t>
  </si>
  <si>
    <t>Interaction between aAEM and INSTOW.</t>
  </si>
  <si>
    <t>aAEM × state ownership</t>
  </si>
  <si>
    <t>aAEMxSTATOW</t>
  </si>
  <si>
    <t>Interaction between aAEM and STATOW.</t>
  </si>
  <si>
    <t>aREM × institutional ownership</t>
  </si>
  <si>
    <t>aREMxINSTOW</t>
  </si>
  <si>
    <t>Interaction between aREM and INSTOW.</t>
  </si>
  <si>
    <t>aREM × state ownership</t>
  </si>
  <si>
    <t>aREMxSTATOW</t>
  </si>
  <si>
    <t>Interaction between aREM and STATOW.</t>
  </si>
  <si>
    <t>Variable definitions and measurements</t>
  </si>
  <si>
    <t>Roychowdhury, 2006</t>
  </si>
  <si>
    <t>Annual investment scaled by lagged total assets: (CAPEXit+R&amp;Dit+ACQit)/TAit−1</t>
  </si>
  <si>
    <t>Absolute value of accrual earnings management</t>
  </si>
  <si>
    <t>Absolute value of real earnings management</t>
  </si>
  <si>
    <t>Continuous measure in ([0,1]) obtained by re-scaling the decile rank of OverFirm_d: (Decile−1)/9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</si>
</sst>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0.000"/>
  </numFmts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2"/>
      <color rgb="FF7030A0"/>
      <name val="Times New Roman"/>
      <family val="1"/>
    </font>
    <font>
      <sz val="12"/>
      <color rgb="FFC00000"/>
      <name val="Times New Roman"/>
      <family val="1"/>
    </font>
    <font>
      <sz val="12"/>
      <color rgb="FF0432FF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Times New Roman"/>
      <family val="1"/>
    </font>
    <font>
      <sz val="11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4"/>
      <color rgb="FF000000"/>
      <name val="-webkit-standard"/>
    </font>
    <font>
      <sz val="11"/>
      <color rgb="FF000000"/>
      <name val="Aptos Narrow"/>
      <scheme val="minor"/>
    </font>
    <font>
      <i/>
      <sz val="11"/>
      <color rgb="FF000000"/>
      <name val="Aptos Narrow"/>
      <scheme val="minor"/>
    </font>
    <font>
      <sz val="12"/>
      <color rgb="FF000000"/>
      <name val="Aptos"/>
    </font>
    <font>
      <b/>
      <sz val="11"/>
      <color theme="1"/>
      <name val="Aptos Narrow"/>
      <scheme val="minor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/>
      <top style="thin">
        <color theme="4"/>
      </top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 style="thin">
        <color theme="4"/>
      </left>
      <right/>
      <top style="thin">
        <color theme="4"/>
      </top>
      <bottom style="thin">
        <color rgb="FF00B0F0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3" borderId="0" xfId="0" applyFont="1" applyFill="1"/>
    <xf numFmtId="0" fontId="2" fillId="4" borderId="0" xfId="0" applyFont="1" applyFill="1"/>
    <xf numFmtId="0" fontId="4" fillId="4" borderId="0" xfId="0" applyFont="1" applyFill="1"/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 wrapText="1"/>
    </xf>
    <xf numFmtId="0" fontId="2" fillId="0" borderId="4" xfId="0" applyFont="1" applyFill="1" applyBorder="1"/>
    <xf numFmtId="0" fontId="2" fillId="0" borderId="5" xfId="0" applyFont="1" applyFill="1" applyBorder="1"/>
    <xf numFmtId="10" fontId="2" fillId="0" borderId="6" xfId="0" applyNumberFormat="1" applyFont="1" applyFill="1" applyBorder="1"/>
    <xf numFmtId="2" fontId="2" fillId="0" borderId="6" xfId="0" applyNumberFormat="1" applyFont="1" applyFill="1" applyBorder="1"/>
    <xf numFmtId="164" fontId="8" fillId="0" borderId="0" xfId="0" applyNumberFormat="1" applyFont="1" applyFill="1"/>
    <xf numFmtId="10" fontId="2" fillId="0" borderId="4" xfId="0" applyNumberFormat="1" applyFont="1" applyFill="1" applyBorder="1"/>
    <xf numFmtId="2" fontId="2" fillId="0" borderId="4" xfId="0" applyNumberFormat="1" applyFont="1" applyFill="1" applyBorder="1"/>
    <xf numFmtId="2" fontId="2" fillId="0" borderId="6" xfId="0" applyNumberFormat="1" applyFont="1" applyFill="1" applyBorder="1" applyAlignment="1">
      <alignment horizontal="center"/>
    </xf>
    <xf numFmtId="0" fontId="2" fillId="0" borderId="6" xfId="0" applyFont="1" applyFill="1" applyBorder="1"/>
    <xf numFmtId="0" fontId="2" fillId="0" borderId="7" xfId="0" applyFont="1" applyFill="1" applyBorder="1"/>
    <xf numFmtId="0" fontId="2" fillId="0" borderId="0" xfId="0" applyFont="1" applyAlignment="1">
      <alignment horizontal="center" vertical="center"/>
    </xf>
    <xf numFmtId="164" fontId="2" fillId="0" borderId="6" xfId="0" applyNumberFormat="1" applyFont="1" applyFill="1" applyBorder="1"/>
    <xf numFmtId="0" fontId="9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5" fillId="0" borderId="0" xfId="0" applyFont="1" applyAlignment="1">
      <alignment vertical="center"/>
    </xf>
    <xf numFmtId="0" fontId="16" fillId="0" borderId="0" xfId="0" applyFont="1"/>
    <xf numFmtId="0" fontId="0" fillId="0" borderId="0" xfId="0" applyAlignment="1">
      <alignment horizontal="left" vertical="center" wrapText="1"/>
    </xf>
    <xf numFmtId="0" fontId="17" fillId="0" borderId="0" xfId="0" applyFont="1" applyAlignment="1">
      <alignment horizontal="justify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12700</xdr:colOff>
      <xdr:row>7</xdr:row>
      <xdr:rowOff>0</xdr:rowOff>
    </xdr:from>
    <xdr:to>
      <xdr:col>5</xdr:col>
      <xdr:colOff>342900</xdr:colOff>
      <xdr:row>30</xdr:row>
      <xdr:rowOff>149295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B352D2-6B18-FBF1-3D13-A308C8BD3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3700" y="1358900"/>
          <a:ext cx="7772400" cy="4530795"/>
        </a:xfrm>
        <a:prstGeom prst="rect">
          <a:avLst/>
        </a:prstGeom>
      </xdr:spPr>
    </xdr:pic>
    <xdr:clientData/>
  </xdr:twoCellAnchor>
  <xdr:twoCellAnchor editAs="oneCell">
    <xdr:from>
      <xdr:col>1</xdr:col>
      <xdr:colOff>723900</xdr:colOff>
      <xdr:row>39</xdr:row>
      <xdr:rowOff>38100</xdr:rowOff>
    </xdr:from>
    <xdr:to>
      <xdr:col>5</xdr:col>
      <xdr:colOff>228600</xdr:colOff>
      <xdr:row>53</xdr:row>
      <xdr:rowOff>24368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CE661E5-99FF-1BE3-FFCF-37520A3A1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9400" y="7493000"/>
          <a:ext cx="7772400" cy="26532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danganhtuan/Desktop/Nghien%20cuu/Nghien%20cuu/Research/14.Journal/Baidangviet/Nam%202025/Quocte/Huy_TCMKT/Baidangviet/Humanities%20and%20Social%20Sciences%20Com/HUY_DULIEU_BaibaoEM_IO_IE.xlsx" TargetMode="External"/><Relationship Id="rId1" Type="http://schemas.openxmlformats.org/officeDocument/2006/relationships/externalLinkPath" Target="/Users/danganhtuan/Desktop/Nghien%20cuu/Nghien%20cuu/Research/14.Journal/Baidangviet/Nam%202025/Quocte/Huy_TCMKT/Baidangviet/Humanities%20and%20Social%20Sciences%20Com/HUY_DULIEU_BaibaoEM_IO_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E va AEM 2020_2025"/>
      <sheetName val="IE va AEM_goc"/>
      <sheetName val="EM_IO_IE2021-2024"/>
      <sheetName val="AEM_Kotari_IE"/>
      <sheetName val="EM_IO_IE"/>
      <sheetName val="SALE"/>
      <sheetName val="REM "/>
      <sheetName val="final"/>
      <sheetName val="HNX"/>
      <sheetName val="HOSE"/>
      <sheetName val="full data"/>
      <sheetName val="2024-N"/>
      <sheetName val="IE_2018_2024"/>
      <sheetName val="2020-2024-N"/>
      <sheetName val="F1.cut.full data"/>
      <sheetName val="F2.cut.full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B3" t="str">
            <v>AAA</v>
          </cell>
          <cell r="C3" t="str">
            <v>2020AAA</v>
          </cell>
          <cell r="D3" t="str">
            <v>CTCP Nhựa An Phát Xanh</v>
          </cell>
          <cell r="E3" t="str">
            <v>HOSE</v>
          </cell>
          <cell r="F3">
            <v>5</v>
          </cell>
          <cell r="G3">
            <v>1</v>
          </cell>
          <cell r="H3">
            <v>3</v>
          </cell>
          <cell r="I3">
            <v>0</v>
          </cell>
          <cell r="J3">
            <v>0</v>
          </cell>
          <cell r="K3">
            <v>3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50.64</v>
          </cell>
          <cell r="Q3">
            <v>0</v>
          </cell>
          <cell r="R3" t="str">
            <v>Nguyên vật liệu</v>
          </cell>
        </row>
        <row r="4">
          <cell r="B4" t="str">
            <v>AAA</v>
          </cell>
          <cell r="C4" t="str">
            <v>2021AAA</v>
          </cell>
          <cell r="D4" t="str">
            <v>CTCP Nhựa An Phát Xanh</v>
          </cell>
          <cell r="E4" t="str">
            <v>HOSE</v>
          </cell>
          <cell r="F4">
            <v>7</v>
          </cell>
          <cell r="G4">
            <v>3</v>
          </cell>
          <cell r="H4">
            <v>4</v>
          </cell>
          <cell r="I4">
            <v>0</v>
          </cell>
          <cell r="J4">
            <v>0</v>
          </cell>
          <cell r="K4">
            <v>3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50.57</v>
          </cell>
          <cell r="Q4">
            <v>0</v>
          </cell>
          <cell r="R4" t="str">
            <v>Nguyên vật liệu</v>
          </cell>
        </row>
        <row r="5">
          <cell r="B5" t="str">
            <v>AAA</v>
          </cell>
          <cell r="C5" t="str">
            <v>2022AAA</v>
          </cell>
          <cell r="D5" t="str">
            <v>CTCP Nhựa An Phát Xanh</v>
          </cell>
          <cell r="E5" t="str">
            <v>HOSE</v>
          </cell>
          <cell r="F5">
            <v>5</v>
          </cell>
          <cell r="G5">
            <v>2</v>
          </cell>
          <cell r="H5">
            <v>4</v>
          </cell>
          <cell r="I5">
            <v>0</v>
          </cell>
          <cell r="J5">
            <v>0</v>
          </cell>
          <cell r="K5">
            <v>3</v>
          </cell>
          <cell r="L5">
            <v>0</v>
          </cell>
          <cell r="M5">
            <v>0.39</v>
          </cell>
          <cell r="N5">
            <v>0.39</v>
          </cell>
          <cell r="O5">
            <v>0.65</v>
          </cell>
          <cell r="P5">
            <v>52.79</v>
          </cell>
          <cell r="Q5">
            <v>0</v>
          </cell>
          <cell r="R5" t="str">
            <v>Nguyên vật liệu</v>
          </cell>
        </row>
        <row r="6">
          <cell r="B6" t="str">
            <v>AAA</v>
          </cell>
          <cell r="C6" t="str">
            <v>2023AAA</v>
          </cell>
          <cell r="D6" t="str">
            <v>CTCP Nhựa An Phát Xanh</v>
          </cell>
          <cell r="E6" t="str">
            <v>HOSE</v>
          </cell>
          <cell r="F6">
            <v>5</v>
          </cell>
          <cell r="G6">
            <v>3</v>
          </cell>
          <cell r="H6">
            <v>3</v>
          </cell>
          <cell r="I6">
            <v>0</v>
          </cell>
          <cell r="J6">
            <v>0</v>
          </cell>
          <cell r="K6">
            <v>3</v>
          </cell>
          <cell r="L6">
            <v>0</v>
          </cell>
          <cell r="M6">
            <v>0.65</v>
          </cell>
          <cell r="N6">
            <v>0.39</v>
          </cell>
          <cell r="O6">
            <v>0.65</v>
          </cell>
          <cell r="P6">
            <v>50.17</v>
          </cell>
          <cell r="Q6">
            <v>0</v>
          </cell>
          <cell r="R6" t="str">
            <v>Nguyên vật liệu</v>
          </cell>
        </row>
        <row r="7">
          <cell r="B7" t="str">
            <v>AAA</v>
          </cell>
          <cell r="C7" t="str">
            <v>2024AAA</v>
          </cell>
          <cell r="D7" t="str">
            <v>CTCP Nhựa An Phát Xanh</v>
          </cell>
          <cell r="E7" t="str">
            <v>HOSE</v>
          </cell>
          <cell r="F7">
            <v>5</v>
          </cell>
          <cell r="G7">
            <v>3</v>
          </cell>
          <cell r="H7">
            <v>3</v>
          </cell>
          <cell r="I7">
            <v>0</v>
          </cell>
          <cell r="J7">
            <v>0</v>
          </cell>
          <cell r="K7">
            <v>3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50.17</v>
          </cell>
          <cell r="Q7">
            <v>0</v>
          </cell>
          <cell r="R7" t="str">
            <v>Nguyên vật liệu</v>
          </cell>
        </row>
        <row r="8">
          <cell r="B8" t="str">
            <v>AAM</v>
          </cell>
          <cell r="C8" t="str">
            <v>2020AAM</v>
          </cell>
          <cell r="D8" t="str">
            <v>CTCP Thủy sản MeKong</v>
          </cell>
          <cell r="E8" t="str">
            <v>HOSE</v>
          </cell>
          <cell r="F8">
            <v>6</v>
          </cell>
          <cell r="G8">
            <v>2</v>
          </cell>
          <cell r="H8">
            <v>4</v>
          </cell>
          <cell r="I8">
            <v>0</v>
          </cell>
          <cell r="J8">
            <v>0</v>
          </cell>
          <cell r="K8">
            <v>3</v>
          </cell>
          <cell r="L8">
            <v>3</v>
          </cell>
          <cell r="M8">
            <v>59.66</v>
          </cell>
          <cell r="N8">
            <v>2.84</v>
          </cell>
          <cell r="O8">
            <v>59.66</v>
          </cell>
          <cell r="P8">
            <v>52.8</v>
          </cell>
          <cell r="Q8">
            <v>0</v>
          </cell>
          <cell r="R8" t="str">
            <v>Tiêu dùng thiết yếu</v>
          </cell>
        </row>
        <row r="9">
          <cell r="B9" t="str">
            <v>AAM</v>
          </cell>
          <cell r="C9" t="str">
            <v>2021AAM</v>
          </cell>
          <cell r="D9" t="str">
            <v>CTCP Thủy sản MeKong</v>
          </cell>
          <cell r="E9" t="str">
            <v>HOSE</v>
          </cell>
          <cell r="F9">
            <v>6</v>
          </cell>
          <cell r="G9">
            <v>2</v>
          </cell>
          <cell r="H9">
            <v>4</v>
          </cell>
          <cell r="I9">
            <v>0</v>
          </cell>
          <cell r="J9">
            <v>0</v>
          </cell>
          <cell r="K9">
            <v>3</v>
          </cell>
          <cell r="L9">
            <v>3</v>
          </cell>
          <cell r="M9">
            <v>59.66</v>
          </cell>
          <cell r="N9">
            <v>2.84</v>
          </cell>
          <cell r="O9">
            <v>59.66</v>
          </cell>
          <cell r="P9">
            <v>52.8</v>
          </cell>
          <cell r="Q9">
            <v>0</v>
          </cell>
          <cell r="R9" t="str">
            <v>Tiêu dùng thiết yếu</v>
          </cell>
        </row>
        <row r="10">
          <cell r="B10" t="str">
            <v>AAM</v>
          </cell>
          <cell r="C10" t="str">
            <v>2022AAM</v>
          </cell>
          <cell r="D10" t="str">
            <v>CTCP Thủy sản MeKong</v>
          </cell>
          <cell r="E10" t="str">
            <v>HOSE</v>
          </cell>
          <cell r="F10">
            <v>6</v>
          </cell>
          <cell r="G10">
            <v>0</v>
          </cell>
          <cell r="H10">
            <v>4</v>
          </cell>
          <cell r="I10">
            <v>0</v>
          </cell>
          <cell r="J10">
            <v>0</v>
          </cell>
          <cell r="K10">
            <v>3</v>
          </cell>
          <cell r="L10">
            <v>2</v>
          </cell>
          <cell r="M10">
            <v>53.32</v>
          </cell>
          <cell r="N10">
            <v>2.84</v>
          </cell>
          <cell r="O10">
            <v>53.32</v>
          </cell>
          <cell r="P10">
            <v>54.04</v>
          </cell>
          <cell r="Q10">
            <v>0</v>
          </cell>
          <cell r="R10" t="str">
            <v>Tiêu dùng thiết yếu</v>
          </cell>
        </row>
        <row r="11">
          <cell r="B11" t="str">
            <v>AAM</v>
          </cell>
          <cell r="C11" t="str">
            <v>2023AAM</v>
          </cell>
          <cell r="D11" t="str">
            <v>CTCP Thủy sản MeKong</v>
          </cell>
          <cell r="E11" t="str">
            <v>HOSE</v>
          </cell>
          <cell r="F11">
            <v>5</v>
          </cell>
          <cell r="G11">
            <v>0</v>
          </cell>
          <cell r="H11">
            <v>3</v>
          </cell>
          <cell r="I11">
            <v>0</v>
          </cell>
          <cell r="J11">
            <v>0</v>
          </cell>
          <cell r="K11">
            <v>2</v>
          </cell>
          <cell r="L11">
            <v>2</v>
          </cell>
          <cell r="M11">
            <v>49.53</v>
          </cell>
          <cell r="N11">
            <v>2.84</v>
          </cell>
          <cell r="O11">
            <v>49.53</v>
          </cell>
          <cell r="P11">
            <v>54.04</v>
          </cell>
          <cell r="Q11">
            <v>0</v>
          </cell>
          <cell r="R11" t="str">
            <v>Tiêu dùng thiết yếu</v>
          </cell>
        </row>
        <row r="12">
          <cell r="B12" t="str">
            <v>AAM</v>
          </cell>
          <cell r="C12" t="str">
            <v>2024AAM</v>
          </cell>
          <cell r="D12" t="str">
            <v>CTCP Thủy sản MeKong</v>
          </cell>
          <cell r="E12" t="str">
            <v>HOSE</v>
          </cell>
          <cell r="F12">
            <v>5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</v>
          </cell>
          <cell r="L12">
            <v>1</v>
          </cell>
          <cell r="M12">
            <v>49.53</v>
          </cell>
          <cell r="N12">
            <v>2.84</v>
          </cell>
          <cell r="O12">
            <v>49.53</v>
          </cell>
          <cell r="P12">
            <v>67.290000000000006</v>
          </cell>
          <cell r="Q12">
            <v>0</v>
          </cell>
          <cell r="R12" t="str">
            <v>Tiêu dùng thiết yếu</v>
          </cell>
        </row>
        <row r="13">
          <cell r="B13" t="str">
            <v>AAT</v>
          </cell>
          <cell r="C13" t="str">
            <v>2020AAT</v>
          </cell>
          <cell r="D13" t="str">
            <v xml:space="preserve">CTCP Tập Đoàn Tiên Sơn Thanh Hóa </v>
          </cell>
          <cell r="E13" t="str">
            <v>HOSE</v>
          </cell>
          <cell r="F13">
            <v>5</v>
          </cell>
          <cell r="G13">
            <v>0</v>
          </cell>
          <cell r="H13">
            <v>3</v>
          </cell>
          <cell r="I13">
            <v>0</v>
          </cell>
          <cell r="J13">
            <v>0</v>
          </cell>
          <cell r="K13">
            <v>3</v>
          </cell>
          <cell r="L13">
            <v>0</v>
          </cell>
          <cell r="M13">
            <v>7.66</v>
          </cell>
          <cell r="N13">
            <v>3.68</v>
          </cell>
          <cell r="O13">
            <v>9.07</v>
          </cell>
          <cell r="P13">
            <v>9.8699999999999992</v>
          </cell>
          <cell r="Q13">
            <v>0</v>
          </cell>
          <cell r="R13" t="str">
            <v>Tiêu dùng không thiết yếu</v>
          </cell>
        </row>
        <row r="14">
          <cell r="B14" t="str">
            <v>AAT</v>
          </cell>
          <cell r="C14" t="str">
            <v>2021AAT</v>
          </cell>
          <cell r="D14" t="str">
            <v xml:space="preserve">CTCP Tập Đoàn Tiên Sơn Thanh Hóa </v>
          </cell>
          <cell r="E14" t="str">
            <v>HOSE</v>
          </cell>
          <cell r="F14">
            <v>5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3</v>
          </cell>
          <cell r="L14">
            <v>0</v>
          </cell>
          <cell r="M14">
            <v>8.5399999999999991</v>
          </cell>
          <cell r="N14">
            <v>4.74</v>
          </cell>
          <cell r="O14">
            <v>10.74</v>
          </cell>
          <cell r="P14">
            <v>6</v>
          </cell>
          <cell r="Q14">
            <v>0</v>
          </cell>
          <cell r="R14" t="str">
            <v>Tiêu dùng không thiết yếu</v>
          </cell>
        </row>
        <row r="15">
          <cell r="B15" t="str">
            <v>AAT</v>
          </cell>
          <cell r="C15" t="str">
            <v>2022AAT</v>
          </cell>
          <cell r="D15" t="str">
            <v xml:space="preserve">CTCP Tập Đoàn Tiên Sơn Thanh Hóa </v>
          </cell>
          <cell r="E15" t="str">
            <v>HOSE</v>
          </cell>
          <cell r="F15">
            <v>5</v>
          </cell>
          <cell r="G15">
            <v>0</v>
          </cell>
          <cell r="H15">
            <v>3</v>
          </cell>
          <cell r="I15">
            <v>0</v>
          </cell>
          <cell r="J15">
            <v>0</v>
          </cell>
          <cell r="K15">
            <v>3</v>
          </cell>
          <cell r="L15">
            <v>0</v>
          </cell>
          <cell r="M15">
            <v>14.4</v>
          </cell>
          <cell r="N15">
            <v>4.13</v>
          </cell>
          <cell r="O15">
            <v>15.97</v>
          </cell>
          <cell r="P15">
            <v>11.84</v>
          </cell>
          <cell r="Q15">
            <v>0</v>
          </cell>
          <cell r="R15" t="str">
            <v>Tiêu dùng không thiết yếu</v>
          </cell>
        </row>
        <row r="16">
          <cell r="B16" t="str">
            <v>AAT</v>
          </cell>
          <cell r="C16" t="str">
            <v>2023AAT</v>
          </cell>
          <cell r="D16" t="str">
            <v xml:space="preserve">CTCP Tập Đoàn Tiên Sơn Thanh Hóa </v>
          </cell>
          <cell r="E16" t="str">
            <v>HOSE</v>
          </cell>
          <cell r="F16">
            <v>5</v>
          </cell>
          <cell r="G16">
            <v>1</v>
          </cell>
          <cell r="H16">
            <v>4</v>
          </cell>
          <cell r="I16">
            <v>0</v>
          </cell>
          <cell r="J16">
            <v>0</v>
          </cell>
          <cell r="K16">
            <v>3</v>
          </cell>
          <cell r="L16">
            <v>0</v>
          </cell>
          <cell r="M16">
            <v>14.33</v>
          </cell>
          <cell r="N16">
            <v>2.91</v>
          </cell>
          <cell r="O16">
            <v>16.45</v>
          </cell>
          <cell r="P16">
            <v>11.84</v>
          </cell>
          <cell r="Q16">
            <v>0</v>
          </cell>
          <cell r="R16" t="str">
            <v>Tiêu dùng không thiết yếu</v>
          </cell>
        </row>
        <row r="17">
          <cell r="B17" t="str">
            <v>AAT</v>
          </cell>
          <cell r="C17" t="str">
            <v>2024AAT</v>
          </cell>
          <cell r="D17" t="str">
            <v xml:space="preserve">CTCP Tập Đoàn Tiên Sơn Thanh Hóa </v>
          </cell>
          <cell r="E17" t="str">
            <v>HOSE</v>
          </cell>
          <cell r="F17">
            <v>5</v>
          </cell>
          <cell r="G17">
            <v>1</v>
          </cell>
          <cell r="H17">
            <v>4</v>
          </cell>
          <cell r="I17">
            <v>0</v>
          </cell>
          <cell r="J17">
            <v>0</v>
          </cell>
          <cell r="K17">
            <v>3</v>
          </cell>
          <cell r="L17">
            <v>0</v>
          </cell>
          <cell r="M17">
            <v>14.33</v>
          </cell>
          <cell r="N17">
            <v>2.91</v>
          </cell>
          <cell r="O17">
            <v>16.45</v>
          </cell>
          <cell r="P17">
            <v>11.76</v>
          </cell>
          <cell r="Q17">
            <v>0</v>
          </cell>
          <cell r="R17" t="str">
            <v>Tiêu dùng không thiết yếu</v>
          </cell>
        </row>
        <row r="18">
          <cell r="B18" t="str">
            <v>AAV</v>
          </cell>
          <cell r="C18" t="str">
            <v>2020AAV</v>
          </cell>
          <cell r="D18" t="str">
            <v>CTCP AAV Group</v>
          </cell>
          <cell r="E18" t="str">
            <v>HNX</v>
          </cell>
          <cell r="F18">
            <v>6</v>
          </cell>
          <cell r="G18">
            <v>1</v>
          </cell>
          <cell r="H18">
            <v>3</v>
          </cell>
          <cell r="I18">
            <v>0</v>
          </cell>
          <cell r="J18">
            <v>0</v>
          </cell>
          <cell r="K18">
            <v>3</v>
          </cell>
          <cell r="L18">
            <v>0</v>
          </cell>
          <cell r="M18">
            <v>42.61</v>
          </cell>
          <cell r="N18">
            <v>14.42</v>
          </cell>
          <cell r="O18">
            <v>43.42</v>
          </cell>
          <cell r="P18">
            <v>39</v>
          </cell>
          <cell r="Q18">
            <v>0</v>
          </cell>
          <cell r="R18" t="str">
            <v>Bất động sản</v>
          </cell>
        </row>
        <row r="19">
          <cell r="B19" t="str">
            <v>AAV</v>
          </cell>
          <cell r="C19" t="str">
            <v>2021AAV</v>
          </cell>
          <cell r="D19" t="str">
            <v>CTCP AAV Group</v>
          </cell>
          <cell r="E19" t="str">
            <v>HNX</v>
          </cell>
          <cell r="F19">
            <v>5</v>
          </cell>
          <cell r="G19">
            <v>0</v>
          </cell>
          <cell r="H19">
            <v>2</v>
          </cell>
          <cell r="I19">
            <v>0</v>
          </cell>
          <cell r="J19">
            <v>0</v>
          </cell>
          <cell r="K19">
            <v>3</v>
          </cell>
          <cell r="L19">
            <v>0</v>
          </cell>
          <cell r="M19">
            <v>32.24</v>
          </cell>
          <cell r="N19">
            <v>9.42</v>
          </cell>
          <cell r="O19">
            <v>32.99</v>
          </cell>
          <cell r="P19">
            <v>42.42</v>
          </cell>
          <cell r="Q19">
            <v>0</v>
          </cell>
          <cell r="R19" t="str">
            <v>Bất động sản</v>
          </cell>
        </row>
        <row r="20">
          <cell r="B20" t="str">
            <v>AAV</v>
          </cell>
          <cell r="C20" t="str">
            <v>2022AAV</v>
          </cell>
          <cell r="D20" t="str">
            <v>CTCP AAV Group</v>
          </cell>
          <cell r="E20" t="str">
            <v>HNX</v>
          </cell>
          <cell r="F20">
            <v>3</v>
          </cell>
          <cell r="G20">
            <v>0</v>
          </cell>
          <cell r="H20">
            <v>2</v>
          </cell>
          <cell r="I20">
            <v>0</v>
          </cell>
          <cell r="J20">
            <v>0</v>
          </cell>
          <cell r="K20">
            <v>3</v>
          </cell>
          <cell r="L20">
            <v>0</v>
          </cell>
          <cell r="M20">
            <v>23.81</v>
          </cell>
          <cell r="N20">
            <v>0.24</v>
          </cell>
          <cell r="O20">
            <v>23.81</v>
          </cell>
          <cell r="P20">
            <v>41.980000000000004</v>
          </cell>
          <cell r="Q20">
            <v>0</v>
          </cell>
          <cell r="R20" t="str">
            <v>Bất động sản</v>
          </cell>
        </row>
        <row r="21">
          <cell r="B21" t="str">
            <v>AAV</v>
          </cell>
          <cell r="C21" t="str">
            <v>2023AAV</v>
          </cell>
          <cell r="D21" t="str">
            <v>CTCP AAV Group</v>
          </cell>
          <cell r="E21" t="str">
            <v>HNX</v>
          </cell>
          <cell r="F21">
            <v>3</v>
          </cell>
          <cell r="G21">
            <v>0</v>
          </cell>
          <cell r="H21">
            <v>2</v>
          </cell>
          <cell r="I21">
            <v>0</v>
          </cell>
          <cell r="J21">
            <v>0</v>
          </cell>
          <cell r="K21">
            <v>3</v>
          </cell>
          <cell r="L21">
            <v>0</v>
          </cell>
          <cell r="M21">
            <v>23.57</v>
          </cell>
          <cell r="N21">
            <v>0</v>
          </cell>
          <cell r="O21">
            <v>23.57</v>
          </cell>
          <cell r="P21">
            <v>29.17</v>
          </cell>
          <cell r="Q21">
            <v>0</v>
          </cell>
          <cell r="R21" t="str">
            <v>Bất động sản</v>
          </cell>
        </row>
        <row r="22">
          <cell r="B22" t="str">
            <v>AAV</v>
          </cell>
          <cell r="C22" t="str">
            <v>2024AAV</v>
          </cell>
          <cell r="D22" t="str">
            <v>CTCP AAV Group</v>
          </cell>
          <cell r="E22" t="str">
            <v>HNX</v>
          </cell>
          <cell r="F22">
            <v>3</v>
          </cell>
          <cell r="G22">
            <v>0</v>
          </cell>
          <cell r="H22">
            <v>3</v>
          </cell>
          <cell r="I22">
            <v>0</v>
          </cell>
          <cell r="J22">
            <v>0</v>
          </cell>
          <cell r="K22">
            <v>3</v>
          </cell>
          <cell r="L22">
            <v>0</v>
          </cell>
          <cell r="M22">
            <v>29.17</v>
          </cell>
          <cell r="N22">
            <v>0</v>
          </cell>
          <cell r="O22">
            <v>29.17</v>
          </cell>
          <cell r="P22">
            <v>29.17</v>
          </cell>
          <cell r="Q22">
            <v>0</v>
          </cell>
          <cell r="R22" t="str">
            <v>Bất động sản</v>
          </cell>
        </row>
        <row r="23">
          <cell r="B23" t="str">
            <v>ABR</v>
          </cell>
          <cell r="C23" t="str">
            <v>2020ABR</v>
          </cell>
          <cell r="D23" t="str">
            <v>CTCP Đầu tư Nhãn hiệu Việt</v>
          </cell>
          <cell r="E23" t="str">
            <v>HOSE</v>
          </cell>
          <cell r="F23">
            <v>5</v>
          </cell>
          <cell r="G23">
            <v>2</v>
          </cell>
          <cell r="H23">
            <v>4</v>
          </cell>
          <cell r="I23">
            <v>0</v>
          </cell>
          <cell r="J23">
            <v>0</v>
          </cell>
          <cell r="K23">
            <v>3</v>
          </cell>
          <cell r="L23">
            <v>0</v>
          </cell>
          <cell r="M23">
            <v>2.12</v>
          </cell>
          <cell r="N23">
            <v>5.0999999999999996</v>
          </cell>
          <cell r="O23">
            <v>7.01</v>
          </cell>
          <cell r="P23">
            <v>78.8</v>
          </cell>
          <cell r="Q23">
            <v>0</v>
          </cell>
          <cell r="R23" t="str">
            <v>Dịch vụ viễn thông</v>
          </cell>
        </row>
        <row r="24">
          <cell r="B24" t="str">
            <v>ABR</v>
          </cell>
          <cell r="C24" t="str">
            <v>2021ABR</v>
          </cell>
          <cell r="D24" t="str">
            <v>CTCP Đầu tư Nhãn hiệu Việt</v>
          </cell>
          <cell r="E24" t="str">
            <v>HOSE</v>
          </cell>
          <cell r="F24">
            <v>5</v>
          </cell>
          <cell r="G24">
            <v>4</v>
          </cell>
          <cell r="H24">
            <v>5</v>
          </cell>
          <cell r="I24">
            <v>0</v>
          </cell>
          <cell r="J24">
            <v>0</v>
          </cell>
          <cell r="K24">
            <v>3</v>
          </cell>
          <cell r="L24">
            <v>0</v>
          </cell>
          <cell r="M24">
            <v>0</v>
          </cell>
          <cell r="N24">
            <v>4.8899999999999997</v>
          </cell>
          <cell r="O24">
            <v>4.8899999999999997</v>
          </cell>
          <cell r="P24">
            <v>78.8</v>
          </cell>
          <cell r="Q24">
            <v>0</v>
          </cell>
          <cell r="R24" t="str">
            <v>Dịch vụ viễn thông</v>
          </cell>
        </row>
        <row r="25">
          <cell r="B25" t="str">
            <v>ABR</v>
          </cell>
          <cell r="C25" t="str">
            <v>2022ABR</v>
          </cell>
          <cell r="D25" t="str">
            <v>CTCP Đầu tư Nhãn hiệu Việt</v>
          </cell>
          <cell r="E25" t="str">
            <v>HOSE</v>
          </cell>
          <cell r="F25">
            <v>5</v>
          </cell>
          <cell r="G25">
            <v>4</v>
          </cell>
          <cell r="H25">
            <v>5</v>
          </cell>
          <cell r="I25">
            <v>0</v>
          </cell>
          <cell r="J25">
            <v>0</v>
          </cell>
          <cell r="K25">
            <v>3</v>
          </cell>
          <cell r="L25">
            <v>0</v>
          </cell>
          <cell r="M25">
            <v>0</v>
          </cell>
          <cell r="N25">
            <v>4.8899999999999997</v>
          </cell>
          <cell r="O25">
            <v>4.8899999999999997</v>
          </cell>
          <cell r="P25">
            <v>78.8</v>
          </cell>
          <cell r="Q25">
            <v>0</v>
          </cell>
          <cell r="R25" t="str">
            <v>Dịch vụ viễn thông</v>
          </cell>
        </row>
        <row r="26">
          <cell r="B26" t="str">
            <v>ABR</v>
          </cell>
          <cell r="C26" t="str">
            <v>2023ABR</v>
          </cell>
          <cell r="D26" t="str">
            <v>CTCP Đầu tư Nhãn hiệu Việt</v>
          </cell>
          <cell r="E26" t="str">
            <v>HOSE</v>
          </cell>
          <cell r="F26">
            <v>5</v>
          </cell>
          <cell r="G26">
            <v>4</v>
          </cell>
          <cell r="H26">
            <v>5</v>
          </cell>
          <cell r="I26">
            <v>0</v>
          </cell>
          <cell r="J26">
            <v>0</v>
          </cell>
          <cell r="K26">
            <v>3</v>
          </cell>
          <cell r="L26">
            <v>0</v>
          </cell>
          <cell r="M26">
            <v>4.8899999999999997</v>
          </cell>
          <cell r="N26">
            <v>0</v>
          </cell>
          <cell r="O26">
            <v>4.8899999999999997</v>
          </cell>
          <cell r="P26">
            <v>78.8</v>
          </cell>
          <cell r="Q26">
            <v>0</v>
          </cell>
          <cell r="R26" t="str">
            <v>Dịch vụ viễn thông</v>
          </cell>
        </row>
        <row r="27">
          <cell r="B27" t="str">
            <v>ABR</v>
          </cell>
          <cell r="C27" t="str">
            <v>2024ABR</v>
          </cell>
          <cell r="D27" t="str">
            <v>CTCP Đầu tư Nhãn hiệu Việt</v>
          </cell>
          <cell r="E27" t="str">
            <v>HOSE</v>
          </cell>
          <cell r="F27">
            <v>5</v>
          </cell>
          <cell r="G27">
            <v>5</v>
          </cell>
          <cell r="H27">
            <v>5</v>
          </cell>
          <cell r="I27">
            <v>0</v>
          </cell>
          <cell r="J27">
            <v>0</v>
          </cell>
          <cell r="K27">
            <v>3</v>
          </cell>
          <cell r="L27">
            <v>0</v>
          </cell>
          <cell r="M27">
            <v>4.8899999999999997</v>
          </cell>
          <cell r="N27">
            <v>0</v>
          </cell>
          <cell r="O27">
            <v>4.8899999999999997</v>
          </cell>
          <cell r="P27">
            <v>78.8</v>
          </cell>
          <cell r="Q27">
            <v>0</v>
          </cell>
          <cell r="R27" t="str">
            <v>Dịch vụ viễn thông</v>
          </cell>
        </row>
        <row r="28">
          <cell r="B28" t="str">
            <v>ABS</v>
          </cell>
          <cell r="C28" t="str">
            <v>2020ABS</v>
          </cell>
          <cell r="D28" t="str">
            <v>CTCP Dịch vụ Nông nghiệp Bình Thuận</v>
          </cell>
          <cell r="E28" t="str">
            <v>HOSE</v>
          </cell>
          <cell r="F28">
            <v>5</v>
          </cell>
          <cell r="G28">
            <v>1</v>
          </cell>
          <cell r="H28">
            <v>4</v>
          </cell>
          <cell r="I28">
            <v>0</v>
          </cell>
          <cell r="J28">
            <v>0</v>
          </cell>
          <cell r="K28">
            <v>3</v>
          </cell>
          <cell r="L28">
            <v>1</v>
          </cell>
          <cell r="M28">
            <v>41.71</v>
          </cell>
          <cell r="N28">
            <v>0.27</v>
          </cell>
          <cell r="O28">
            <v>41.71</v>
          </cell>
          <cell r="P28">
            <v>36.9</v>
          </cell>
          <cell r="Q28">
            <v>0</v>
          </cell>
          <cell r="R28" t="str">
            <v>Nguyên vật liệu</v>
          </cell>
        </row>
        <row r="29">
          <cell r="B29" t="str">
            <v>ABS</v>
          </cell>
          <cell r="C29" t="str">
            <v>2021ABS</v>
          </cell>
          <cell r="D29" t="str">
            <v>CTCP Dịch vụ Nông nghiệp Bình Thuận</v>
          </cell>
          <cell r="E29" t="str">
            <v>HOSE</v>
          </cell>
          <cell r="F29">
            <v>5</v>
          </cell>
          <cell r="G29">
            <v>2</v>
          </cell>
          <cell r="H29">
            <v>5</v>
          </cell>
          <cell r="I29">
            <v>0</v>
          </cell>
          <cell r="J29">
            <v>0</v>
          </cell>
          <cell r="K29">
            <v>3</v>
          </cell>
          <cell r="L29">
            <v>0</v>
          </cell>
          <cell r="M29">
            <v>19.61</v>
          </cell>
          <cell r="N29">
            <v>0</v>
          </cell>
          <cell r="O29">
            <v>19.61</v>
          </cell>
          <cell r="P29">
            <v>55.820000000000007</v>
          </cell>
          <cell r="Q29">
            <v>0</v>
          </cell>
          <cell r="R29" t="str">
            <v>Nguyên vật liệu</v>
          </cell>
        </row>
        <row r="30">
          <cell r="B30" t="str">
            <v>ABS</v>
          </cell>
          <cell r="C30" t="str">
            <v>2022ABS</v>
          </cell>
          <cell r="D30" t="str">
            <v>CTCP Dịch vụ Nông nghiệp Bình Thuận</v>
          </cell>
          <cell r="E30" t="str">
            <v>HOSE</v>
          </cell>
          <cell r="F30">
            <v>5</v>
          </cell>
          <cell r="G30">
            <v>2</v>
          </cell>
          <cell r="H30">
            <v>5</v>
          </cell>
          <cell r="I30">
            <v>0</v>
          </cell>
          <cell r="J30">
            <v>0</v>
          </cell>
          <cell r="K30">
            <v>3</v>
          </cell>
          <cell r="L30">
            <v>0</v>
          </cell>
          <cell r="M30">
            <v>20.100000000000001</v>
          </cell>
          <cell r="N30">
            <v>0</v>
          </cell>
          <cell r="O30">
            <v>20.100000000000001</v>
          </cell>
          <cell r="P30">
            <v>37.94</v>
          </cell>
          <cell r="Q30">
            <v>0</v>
          </cell>
          <cell r="R30" t="str">
            <v>Nguyên vật liệu</v>
          </cell>
        </row>
        <row r="31">
          <cell r="B31" t="str">
            <v>ABS</v>
          </cell>
          <cell r="C31" t="str">
            <v>2023ABS</v>
          </cell>
          <cell r="D31" t="str">
            <v>CTCP Dịch vụ Nông nghiệp Bình Thuận</v>
          </cell>
          <cell r="E31" t="str">
            <v>HOSE</v>
          </cell>
          <cell r="F31">
            <v>5</v>
          </cell>
          <cell r="G31">
            <v>2</v>
          </cell>
          <cell r="H31">
            <v>5</v>
          </cell>
          <cell r="I31">
            <v>0</v>
          </cell>
          <cell r="J31">
            <v>0</v>
          </cell>
          <cell r="K31">
            <v>3</v>
          </cell>
          <cell r="L31">
            <v>0</v>
          </cell>
          <cell r="M31">
            <v>20.100000000000001</v>
          </cell>
          <cell r="N31">
            <v>0</v>
          </cell>
          <cell r="O31">
            <v>20.100000000000001</v>
          </cell>
          <cell r="P31">
            <v>37.830000000000005</v>
          </cell>
          <cell r="Q31">
            <v>0</v>
          </cell>
          <cell r="R31" t="str">
            <v>Nguyên vật liệu</v>
          </cell>
        </row>
        <row r="32">
          <cell r="B32" t="str">
            <v>ABS</v>
          </cell>
          <cell r="C32" t="str">
            <v>2024ABS</v>
          </cell>
          <cell r="D32" t="str">
            <v>CTCP Dịch vụ Nông nghiệp Bình Thuận</v>
          </cell>
          <cell r="E32" t="str">
            <v>HOSE</v>
          </cell>
          <cell r="F32">
            <v>4</v>
          </cell>
          <cell r="G32">
            <v>2</v>
          </cell>
          <cell r="H32">
            <v>3</v>
          </cell>
          <cell r="I32">
            <v>0</v>
          </cell>
          <cell r="J32">
            <v>0</v>
          </cell>
          <cell r="K32">
            <v>3</v>
          </cell>
          <cell r="L32">
            <v>0</v>
          </cell>
          <cell r="M32">
            <v>12.5</v>
          </cell>
          <cell r="N32">
            <v>0</v>
          </cell>
          <cell r="O32">
            <v>12.5</v>
          </cell>
          <cell r="P32">
            <v>12.5</v>
          </cell>
          <cell r="Q32">
            <v>0</v>
          </cell>
          <cell r="R32" t="str">
            <v>Nguyên vật liệu</v>
          </cell>
        </row>
        <row r="33">
          <cell r="B33" t="str">
            <v>ABT</v>
          </cell>
          <cell r="C33" t="str">
            <v>2020ABT</v>
          </cell>
          <cell r="D33" t="str">
            <v>CTCP Xuất nhập khẩu Thủy sản Bến Tre</v>
          </cell>
          <cell r="E33" t="str">
            <v>HOSE</v>
          </cell>
          <cell r="F33">
            <v>3</v>
          </cell>
          <cell r="G33">
            <v>0</v>
          </cell>
          <cell r="H33">
            <v>2</v>
          </cell>
          <cell r="I33">
            <v>0</v>
          </cell>
          <cell r="J33">
            <v>0</v>
          </cell>
          <cell r="K33">
            <v>3</v>
          </cell>
          <cell r="L33">
            <v>1</v>
          </cell>
          <cell r="M33">
            <v>0</v>
          </cell>
          <cell r="N33">
            <v>0.2</v>
          </cell>
          <cell r="O33">
            <v>0.2</v>
          </cell>
          <cell r="P33">
            <v>89.11</v>
          </cell>
          <cell r="Q33">
            <v>0</v>
          </cell>
          <cell r="R33" t="str">
            <v>Tiêu dùng thiết yếu</v>
          </cell>
        </row>
        <row r="34">
          <cell r="B34" t="str">
            <v>ABT</v>
          </cell>
          <cell r="C34" t="str">
            <v>2021ABT</v>
          </cell>
          <cell r="D34" t="str">
            <v>CTCP Xuất nhập khẩu Thủy sản Bến Tre</v>
          </cell>
          <cell r="E34" t="str">
            <v>HOSE</v>
          </cell>
          <cell r="F34">
            <v>4</v>
          </cell>
          <cell r="G34">
            <v>0</v>
          </cell>
          <cell r="H34">
            <v>3</v>
          </cell>
          <cell r="I34">
            <v>0</v>
          </cell>
          <cell r="J34">
            <v>0</v>
          </cell>
          <cell r="K34">
            <v>3</v>
          </cell>
          <cell r="L34">
            <v>0</v>
          </cell>
          <cell r="M34">
            <v>0</v>
          </cell>
          <cell r="N34">
            <v>0.2</v>
          </cell>
          <cell r="O34">
            <v>0.2</v>
          </cell>
          <cell r="P34">
            <v>89.11</v>
          </cell>
          <cell r="Q34">
            <v>0</v>
          </cell>
          <cell r="R34" t="str">
            <v>Tiêu dùng thiết yếu</v>
          </cell>
        </row>
        <row r="35">
          <cell r="B35" t="str">
            <v>ABT</v>
          </cell>
          <cell r="C35" t="str">
            <v>2022ABT</v>
          </cell>
          <cell r="D35" t="str">
            <v>CTCP Xuất nhập khẩu Thủy sản Bến Tre</v>
          </cell>
          <cell r="E35" t="str">
            <v>HOSE</v>
          </cell>
          <cell r="F35">
            <v>3</v>
          </cell>
          <cell r="G35">
            <v>0</v>
          </cell>
          <cell r="H35">
            <v>2</v>
          </cell>
          <cell r="I35">
            <v>0</v>
          </cell>
          <cell r="J35">
            <v>0</v>
          </cell>
          <cell r="K35">
            <v>3</v>
          </cell>
          <cell r="L35">
            <v>0</v>
          </cell>
          <cell r="M35">
            <v>0</v>
          </cell>
          <cell r="N35">
            <v>0.47</v>
          </cell>
          <cell r="O35">
            <v>0.47</v>
          </cell>
          <cell r="P35">
            <v>89.11</v>
          </cell>
          <cell r="Q35">
            <v>0</v>
          </cell>
          <cell r="R35" t="str">
            <v>Tiêu dùng thiết yếu</v>
          </cell>
        </row>
        <row r="36">
          <cell r="B36" t="str">
            <v>ABT</v>
          </cell>
          <cell r="C36" t="str">
            <v>2023ABT</v>
          </cell>
          <cell r="D36" t="str">
            <v>CTCP Xuất nhập khẩu Thủy sản Bến Tre</v>
          </cell>
          <cell r="E36" t="str">
            <v>HOSE</v>
          </cell>
          <cell r="F36">
            <v>3</v>
          </cell>
          <cell r="G36">
            <v>0</v>
          </cell>
          <cell r="H36">
            <v>2</v>
          </cell>
          <cell r="I36">
            <v>0</v>
          </cell>
          <cell r="J36">
            <v>0</v>
          </cell>
          <cell r="K36">
            <v>3</v>
          </cell>
          <cell r="L36">
            <v>0</v>
          </cell>
          <cell r="M36">
            <v>0</v>
          </cell>
          <cell r="N36">
            <v>0.47</v>
          </cell>
          <cell r="O36">
            <v>0.47</v>
          </cell>
          <cell r="P36">
            <v>89.11</v>
          </cell>
          <cell r="Q36">
            <v>0</v>
          </cell>
          <cell r="R36" t="str">
            <v>Tiêu dùng thiết yếu</v>
          </cell>
        </row>
        <row r="37">
          <cell r="B37" t="str">
            <v>ABT</v>
          </cell>
          <cell r="C37" t="str">
            <v>2024ABT</v>
          </cell>
          <cell r="D37" t="str">
            <v>CTCP Xuất nhập khẩu Thủy sản Bến Tre</v>
          </cell>
          <cell r="E37" t="str">
            <v>HOSE</v>
          </cell>
          <cell r="F37">
            <v>3</v>
          </cell>
          <cell r="G37">
            <v>0</v>
          </cell>
          <cell r="H37">
            <v>2</v>
          </cell>
          <cell r="I37">
            <v>0</v>
          </cell>
          <cell r="J37">
            <v>0</v>
          </cell>
          <cell r="K37">
            <v>3</v>
          </cell>
          <cell r="L37">
            <v>0</v>
          </cell>
          <cell r="M37">
            <v>0</v>
          </cell>
          <cell r="N37">
            <v>0.47</v>
          </cell>
          <cell r="O37">
            <v>0.47</v>
          </cell>
          <cell r="P37">
            <v>89.360000000000014</v>
          </cell>
          <cell r="Q37">
            <v>0</v>
          </cell>
          <cell r="R37" t="str">
            <v>Tiêu dùng thiết yếu</v>
          </cell>
        </row>
        <row r="38">
          <cell r="B38" t="str">
            <v>ACB</v>
          </cell>
          <cell r="C38" t="str">
            <v>2020ACB</v>
          </cell>
          <cell r="D38" t="str">
            <v>Ngân hàng TMCP Á Châu</v>
          </cell>
          <cell r="E38" t="str">
            <v>HOSE</v>
          </cell>
          <cell r="F38">
            <v>8</v>
          </cell>
          <cell r="G38">
            <v>2</v>
          </cell>
          <cell r="H38">
            <v>7</v>
          </cell>
          <cell r="I38">
            <v>0</v>
          </cell>
          <cell r="J38">
            <v>0</v>
          </cell>
          <cell r="K38">
            <v>4</v>
          </cell>
          <cell r="L38">
            <v>0</v>
          </cell>
          <cell r="M38">
            <v>4.66</v>
          </cell>
          <cell r="N38">
            <v>0.11</v>
          </cell>
          <cell r="O38">
            <v>4.7699999999999996</v>
          </cell>
          <cell r="P38">
            <v>6.92</v>
          </cell>
          <cell r="Q38">
            <v>0</v>
          </cell>
          <cell r="R38" t="str">
            <v>Tài chính</v>
          </cell>
        </row>
        <row r="39">
          <cell r="B39" t="str">
            <v>ACB</v>
          </cell>
          <cell r="C39" t="str">
            <v>2021ACB</v>
          </cell>
          <cell r="D39" t="str">
            <v>Ngân hàng TMCP Á Châu</v>
          </cell>
          <cell r="E39" t="str">
            <v>HOSE</v>
          </cell>
          <cell r="F39">
            <v>8</v>
          </cell>
          <cell r="G39">
            <v>2</v>
          </cell>
          <cell r="H39">
            <v>7</v>
          </cell>
          <cell r="I39">
            <v>0</v>
          </cell>
          <cell r="J39">
            <v>0</v>
          </cell>
          <cell r="K39">
            <v>4</v>
          </cell>
          <cell r="L39">
            <v>0</v>
          </cell>
          <cell r="M39">
            <v>4.66</v>
          </cell>
          <cell r="N39">
            <v>0.11</v>
          </cell>
          <cell r="O39">
            <v>4.7699999999999996</v>
          </cell>
          <cell r="P39">
            <v>6.92</v>
          </cell>
          <cell r="Q39">
            <v>0</v>
          </cell>
          <cell r="R39" t="str">
            <v>Tài chính</v>
          </cell>
        </row>
        <row r="40">
          <cell r="B40" t="str">
            <v>ACB</v>
          </cell>
          <cell r="C40" t="str">
            <v>2022ACB</v>
          </cell>
          <cell r="D40" t="str">
            <v>Ngân hàng TMCP Á Châu</v>
          </cell>
          <cell r="E40" t="str">
            <v>HOSE</v>
          </cell>
          <cell r="F40">
            <v>7</v>
          </cell>
          <cell r="G40">
            <v>2</v>
          </cell>
          <cell r="H40">
            <v>6</v>
          </cell>
          <cell r="I40">
            <v>0</v>
          </cell>
          <cell r="J40">
            <v>0</v>
          </cell>
          <cell r="K40">
            <v>4</v>
          </cell>
          <cell r="L40">
            <v>0</v>
          </cell>
          <cell r="M40">
            <v>4.66</v>
          </cell>
          <cell r="N40">
            <v>0.05</v>
          </cell>
          <cell r="O40">
            <v>4.71</v>
          </cell>
          <cell r="P40">
            <v>6.92</v>
          </cell>
          <cell r="Q40">
            <v>0</v>
          </cell>
          <cell r="R40" t="str">
            <v>Tài chính</v>
          </cell>
        </row>
        <row r="41">
          <cell r="B41" t="str">
            <v>ACB</v>
          </cell>
          <cell r="C41" t="str">
            <v>2023ACB</v>
          </cell>
          <cell r="D41" t="str">
            <v>Ngân hàng TMCP Á Châu</v>
          </cell>
          <cell r="E41" t="str">
            <v>HOSE</v>
          </cell>
          <cell r="F41">
            <v>10</v>
          </cell>
          <cell r="G41">
            <v>2</v>
          </cell>
          <cell r="H41">
            <v>7</v>
          </cell>
          <cell r="I41">
            <v>0</v>
          </cell>
          <cell r="J41">
            <v>0</v>
          </cell>
          <cell r="K41">
            <v>3</v>
          </cell>
          <cell r="L41">
            <v>0</v>
          </cell>
          <cell r="M41">
            <v>4.75</v>
          </cell>
          <cell r="N41">
            <v>0.05</v>
          </cell>
          <cell r="O41">
            <v>4.78</v>
          </cell>
          <cell r="P41">
            <v>0</v>
          </cell>
          <cell r="Q41">
            <v>0</v>
          </cell>
          <cell r="R41" t="str">
            <v>Tài chính</v>
          </cell>
        </row>
        <row r="42">
          <cell r="B42" t="str">
            <v>ACB</v>
          </cell>
          <cell r="C42" t="str">
            <v>2024ACB</v>
          </cell>
          <cell r="D42" t="str">
            <v>Ngân hàng TMCP Á Châu</v>
          </cell>
          <cell r="E42" t="str">
            <v>HOSE</v>
          </cell>
          <cell r="F42">
            <v>9</v>
          </cell>
          <cell r="G42">
            <v>2</v>
          </cell>
          <cell r="H42">
            <v>7</v>
          </cell>
          <cell r="I42">
            <v>0</v>
          </cell>
          <cell r="J42">
            <v>0</v>
          </cell>
          <cell r="K42">
            <v>3</v>
          </cell>
          <cell r="L42">
            <v>0</v>
          </cell>
          <cell r="M42">
            <v>4.75</v>
          </cell>
          <cell r="N42">
            <v>0.05</v>
          </cell>
          <cell r="O42">
            <v>4.79</v>
          </cell>
          <cell r="P42">
            <v>11.51</v>
          </cell>
          <cell r="Q42">
            <v>0</v>
          </cell>
          <cell r="R42" t="str">
            <v>Tài chính</v>
          </cell>
        </row>
        <row r="43">
          <cell r="B43" t="str">
            <v>ACC</v>
          </cell>
          <cell r="C43" t="str">
            <v>2020ACC</v>
          </cell>
          <cell r="D43" t="str">
            <v>CTCP Đầu tư và Xây dựng Bình Dương ACC</v>
          </cell>
          <cell r="E43" t="str">
            <v>HOSE</v>
          </cell>
          <cell r="F43">
            <v>5</v>
          </cell>
          <cell r="G43">
            <v>0</v>
          </cell>
          <cell r="H43">
            <v>5</v>
          </cell>
          <cell r="I43">
            <v>0</v>
          </cell>
          <cell r="J43">
            <v>0</v>
          </cell>
          <cell r="K43">
            <v>3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72.7</v>
          </cell>
          <cell r="Q43">
            <v>0</v>
          </cell>
          <cell r="R43" t="str">
            <v>Công nghiệp</v>
          </cell>
        </row>
        <row r="44">
          <cell r="B44" t="str">
            <v>ACC</v>
          </cell>
          <cell r="C44" t="str">
            <v>2021ACC</v>
          </cell>
          <cell r="D44" t="str">
            <v>CTCP Đầu tư và Xây dựng Bình Dương ACC</v>
          </cell>
          <cell r="E44" t="str">
            <v>HOSE</v>
          </cell>
          <cell r="F44">
            <v>5</v>
          </cell>
          <cell r="G44">
            <v>1</v>
          </cell>
          <cell r="H44">
            <v>4</v>
          </cell>
          <cell r="I44">
            <v>0</v>
          </cell>
          <cell r="J44">
            <v>0</v>
          </cell>
          <cell r="K44">
            <v>3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72.7</v>
          </cell>
          <cell r="Q44">
            <v>0</v>
          </cell>
          <cell r="R44" t="str">
            <v>Công nghiệp</v>
          </cell>
        </row>
        <row r="45">
          <cell r="B45" t="str">
            <v>ACC</v>
          </cell>
          <cell r="C45" t="str">
            <v>2022ACC</v>
          </cell>
          <cell r="D45" t="str">
            <v>CTCP Đầu tư và Xây dựng Bình Dương ACC</v>
          </cell>
          <cell r="E45" t="str">
            <v>HOSE</v>
          </cell>
          <cell r="F45">
            <v>5</v>
          </cell>
          <cell r="G45">
            <v>2</v>
          </cell>
          <cell r="H45">
            <v>3</v>
          </cell>
          <cell r="I45">
            <v>0</v>
          </cell>
          <cell r="J45">
            <v>0</v>
          </cell>
          <cell r="K45">
            <v>3</v>
          </cell>
          <cell r="L45">
            <v>1</v>
          </cell>
          <cell r="M45">
            <v>0</v>
          </cell>
          <cell r="N45">
            <v>0</v>
          </cell>
          <cell r="O45">
            <v>0</v>
          </cell>
          <cell r="P45">
            <v>72.7</v>
          </cell>
          <cell r="Q45">
            <v>0</v>
          </cell>
          <cell r="R45" t="str">
            <v>Công nghiệp</v>
          </cell>
        </row>
        <row r="46">
          <cell r="B46" t="str">
            <v>ACC</v>
          </cell>
          <cell r="C46" t="str">
            <v>2023ACC</v>
          </cell>
          <cell r="D46" t="str">
            <v>CTCP Đầu tư và Xây dựng Bình Dương ACC</v>
          </cell>
          <cell r="E46" t="str">
            <v>HOSE</v>
          </cell>
          <cell r="F46">
            <v>5</v>
          </cell>
          <cell r="G46">
            <v>2</v>
          </cell>
          <cell r="H46">
            <v>3</v>
          </cell>
          <cell r="I46">
            <v>0</v>
          </cell>
          <cell r="J46">
            <v>0</v>
          </cell>
          <cell r="K46">
            <v>3</v>
          </cell>
          <cell r="L46">
            <v>1</v>
          </cell>
          <cell r="M46">
            <v>0</v>
          </cell>
          <cell r="N46">
            <v>0</v>
          </cell>
          <cell r="O46">
            <v>0</v>
          </cell>
          <cell r="P46">
            <v>72.45</v>
          </cell>
          <cell r="Q46">
            <v>0</v>
          </cell>
          <cell r="R46" t="str">
            <v>Công nghiệp</v>
          </cell>
        </row>
        <row r="47">
          <cell r="B47" t="str">
            <v>ACC</v>
          </cell>
          <cell r="C47" t="str">
            <v>2024ACC</v>
          </cell>
          <cell r="D47" t="str">
            <v>CTCP Đầu tư và Xây dựng Bình Dương ACC</v>
          </cell>
          <cell r="E47" t="str">
            <v>HOSE</v>
          </cell>
          <cell r="F47">
            <v>5</v>
          </cell>
          <cell r="G47">
            <v>2</v>
          </cell>
          <cell r="H47">
            <v>3</v>
          </cell>
          <cell r="I47">
            <v>0</v>
          </cell>
          <cell r="J47">
            <v>0</v>
          </cell>
          <cell r="K47">
            <v>3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72.45</v>
          </cell>
          <cell r="Q47">
            <v>0</v>
          </cell>
          <cell r="R47" t="str">
            <v>Công nghiệp</v>
          </cell>
        </row>
        <row r="48">
          <cell r="B48" t="str">
            <v>ACG</v>
          </cell>
          <cell r="C48" t="str">
            <v>2020ACG</v>
          </cell>
          <cell r="D48" t="str">
            <v>CTCP Gỗ An Cường</v>
          </cell>
          <cell r="E48" t="str">
            <v>HOSE</v>
          </cell>
          <cell r="F48" t="str">
            <v>na</v>
          </cell>
          <cell r="G48" t="str">
            <v>na</v>
          </cell>
          <cell r="H48" t="str">
            <v>na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M48" t="str">
            <v>na</v>
          </cell>
          <cell r="N48" t="str">
            <v>na</v>
          </cell>
          <cell r="O48">
            <v>0</v>
          </cell>
          <cell r="P48" t="str">
            <v>na</v>
          </cell>
          <cell r="Q48" t="str">
            <v>na</v>
          </cell>
          <cell r="R48" t="str">
            <v>Nguyên vật liệu</v>
          </cell>
        </row>
        <row r="49">
          <cell r="B49" t="str">
            <v>ACG</v>
          </cell>
          <cell r="C49" t="str">
            <v>2021ACG</v>
          </cell>
          <cell r="D49" t="str">
            <v>CTCP Gỗ An Cường</v>
          </cell>
          <cell r="E49" t="str">
            <v>HOSE</v>
          </cell>
          <cell r="F49">
            <v>7</v>
          </cell>
          <cell r="G49">
            <v>1</v>
          </cell>
          <cell r="H49">
            <v>6</v>
          </cell>
          <cell r="I49">
            <v>0</v>
          </cell>
          <cell r="J49">
            <v>0</v>
          </cell>
          <cell r="K49">
            <v>3</v>
          </cell>
          <cell r="L49">
            <v>0</v>
          </cell>
          <cell r="M49">
            <v>2.29</v>
          </cell>
          <cell r="N49">
            <v>0.67</v>
          </cell>
          <cell r="O49">
            <v>2.82</v>
          </cell>
          <cell r="P49">
            <v>87.710000000000008</v>
          </cell>
          <cell r="Q49">
            <v>0</v>
          </cell>
          <cell r="R49" t="str">
            <v>Nguyên vật liệu</v>
          </cell>
        </row>
        <row r="50">
          <cell r="B50" t="str">
            <v>ACG</v>
          </cell>
          <cell r="C50" t="str">
            <v>2022ACG</v>
          </cell>
          <cell r="D50" t="str">
            <v>CTCP Gỗ An Cường</v>
          </cell>
          <cell r="E50" t="str">
            <v>HOSE</v>
          </cell>
          <cell r="F50">
            <v>7</v>
          </cell>
          <cell r="G50">
            <v>1</v>
          </cell>
          <cell r="H50">
            <v>6</v>
          </cell>
          <cell r="I50">
            <v>0</v>
          </cell>
          <cell r="J50">
            <v>0</v>
          </cell>
          <cell r="K50">
            <v>3</v>
          </cell>
          <cell r="L50">
            <v>0</v>
          </cell>
          <cell r="M50">
            <v>2.29</v>
          </cell>
          <cell r="N50">
            <v>0.67</v>
          </cell>
          <cell r="O50">
            <v>2.82</v>
          </cell>
          <cell r="P50">
            <v>87.72999999999999</v>
          </cell>
          <cell r="Q50">
            <v>0</v>
          </cell>
          <cell r="R50" t="str">
            <v>Nguyên vật liệu</v>
          </cell>
        </row>
        <row r="51">
          <cell r="B51" t="str">
            <v>ACG</v>
          </cell>
          <cell r="C51" t="str">
            <v>2023ACG</v>
          </cell>
          <cell r="D51" t="str">
            <v>CTCP Gỗ An Cường</v>
          </cell>
          <cell r="E51" t="str">
            <v>HOSE</v>
          </cell>
          <cell r="F51">
            <v>7</v>
          </cell>
          <cell r="G51">
            <v>1</v>
          </cell>
          <cell r="H51">
            <v>6</v>
          </cell>
          <cell r="I51">
            <v>0</v>
          </cell>
          <cell r="J51">
            <v>0</v>
          </cell>
          <cell r="K51">
            <v>3</v>
          </cell>
          <cell r="L51">
            <v>0</v>
          </cell>
          <cell r="M51">
            <v>2.06</v>
          </cell>
          <cell r="N51">
            <v>0.61</v>
          </cell>
          <cell r="O51">
            <v>2.54</v>
          </cell>
          <cell r="P51">
            <v>87.72999999999999</v>
          </cell>
          <cell r="Q51">
            <v>0</v>
          </cell>
          <cell r="R51" t="str">
            <v>Nguyên vật liệu</v>
          </cell>
        </row>
        <row r="52">
          <cell r="B52" t="str">
            <v>ACG</v>
          </cell>
          <cell r="C52" t="str">
            <v>2024ACG</v>
          </cell>
          <cell r="D52" t="str">
            <v>CTCP Gỗ An Cường</v>
          </cell>
          <cell r="E52" t="str">
            <v>HOSE</v>
          </cell>
          <cell r="F52">
            <v>3</v>
          </cell>
          <cell r="G52">
            <v>0</v>
          </cell>
          <cell r="H52">
            <v>2</v>
          </cell>
          <cell r="I52">
            <v>0</v>
          </cell>
          <cell r="J52">
            <v>0</v>
          </cell>
          <cell r="K52">
            <v>2</v>
          </cell>
          <cell r="L52">
            <v>0</v>
          </cell>
          <cell r="M52">
            <v>2.29</v>
          </cell>
          <cell r="N52">
            <v>0.53</v>
          </cell>
          <cell r="O52">
            <v>2.67</v>
          </cell>
          <cell r="P52">
            <v>87.72999999999999</v>
          </cell>
          <cell r="Q52">
            <v>0</v>
          </cell>
          <cell r="R52" t="str">
            <v>Nguyên vật liệu</v>
          </cell>
        </row>
        <row r="53">
          <cell r="B53" t="str">
            <v>ACL</v>
          </cell>
          <cell r="C53" t="str">
            <v>2020ACL</v>
          </cell>
          <cell r="D53" t="str">
            <v>CTCP Xuất nhập khẩu Thủy sản Cửu Long An Giang</v>
          </cell>
          <cell r="E53" t="str">
            <v>HOSE</v>
          </cell>
          <cell r="F53">
            <v>6</v>
          </cell>
          <cell r="G53">
            <v>3</v>
          </cell>
          <cell r="H53">
            <v>4</v>
          </cell>
          <cell r="I53">
            <v>0</v>
          </cell>
          <cell r="J53">
            <v>0</v>
          </cell>
          <cell r="K53">
            <v>3</v>
          </cell>
          <cell r="L53">
            <v>0</v>
          </cell>
          <cell r="M53">
            <v>60.57</v>
          </cell>
          <cell r="N53">
            <v>6.81</v>
          </cell>
          <cell r="O53">
            <v>60.57</v>
          </cell>
          <cell r="P53">
            <v>57.47</v>
          </cell>
          <cell r="Q53">
            <v>0</v>
          </cell>
          <cell r="R53" t="str">
            <v>Tiêu dùng thiết yếu</v>
          </cell>
        </row>
        <row r="54">
          <cell r="B54" t="str">
            <v>ACL</v>
          </cell>
          <cell r="C54" t="str">
            <v>2021ACL</v>
          </cell>
          <cell r="D54" t="str">
            <v>CTCP Xuất nhập khẩu Thủy sản Cửu Long An Giang</v>
          </cell>
          <cell r="E54" t="str">
            <v>HOSE</v>
          </cell>
          <cell r="F54">
            <v>5</v>
          </cell>
          <cell r="G54">
            <v>2</v>
          </cell>
          <cell r="H54">
            <v>3</v>
          </cell>
          <cell r="I54">
            <v>0</v>
          </cell>
          <cell r="J54">
            <v>0</v>
          </cell>
          <cell r="K54">
            <v>3</v>
          </cell>
          <cell r="L54">
            <v>0</v>
          </cell>
          <cell r="M54">
            <v>59.65</v>
          </cell>
          <cell r="N54">
            <v>6.81</v>
          </cell>
          <cell r="O54">
            <v>59.65</v>
          </cell>
          <cell r="P54">
            <v>58.79</v>
          </cell>
          <cell r="Q54">
            <v>0</v>
          </cell>
          <cell r="R54" t="str">
            <v>Tiêu dùng thiết yếu</v>
          </cell>
        </row>
        <row r="55">
          <cell r="B55" t="str">
            <v>ACL</v>
          </cell>
          <cell r="C55" t="str">
            <v>2022ACL</v>
          </cell>
          <cell r="D55" t="str">
            <v>CTCP Xuất nhập khẩu Thủy sản Cửu Long An Giang</v>
          </cell>
          <cell r="E55" t="str">
            <v>HOSE</v>
          </cell>
          <cell r="F55">
            <v>5</v>
          </cell>
          <cell r="G55">
            <v>2</v>
          </cell>
          <cell r="H55">
            <v>2</v>
          </cell>
          <cell r="I55">
            <v>0</v>
          </cell>
          <cell r="J55">
            <v>0</v>
          </cell>
          <cell r="K55">
            <v>3</v>
          </cell>
          <cell r="L55">
            <v>0</v>
          </cell>
          <cell r="M55">
            <v>65.599999999999994</v>
          </cell>
          <cell r="N55">
            <v>12.77</v>
          </cell>
          <cell r="O55">
            <v>65.599999999999994</v>
          </cell>
          <cell r="P55">
            <v>58.79</v>
          </cell>
          <cell r="Q55">
            <v>0</v>
          </cell>
          <cell r="R55" t="str">
            <v>Tiêu dùng thiết yếu</v>
          </cell>
        </row>
        <row r="56">
          <cell r="B56" t="str">
            <v>ACL</v>
          </cell>
          <cell r="C56" t="str">
            <v>2023ACL</v>
          </cell>
          <cell r="D56" t="str">
            <v>CTCP Xuất nhập khẩu Thủy sản Cửu Long An Giang</v>
          </cell>
          <cell r="E56" t="str">
            <v>HOSE</v>
          </cell>
          <cell r="F56">
            <v>5</v>
          </cell>
          <cell r="G56">
            <v>2</v>
          </cell>
          <cell r="H56">
            <v>4</v>
          </cell>
          <cell r="I56">
            <v>0</v>
          </cell>
          <cell r="J56">
            <v>0</v>
          </cell>
          <cell r="K56">
            <v>3</v>
          </cell>
          <cell r="L56">
            <v>0</v>
          </cell>
          <cell r="M56">
            <v>62.86</v>
          </cell>
          <cell r="N56">
            <v>8.6999999999999993</v>
          </cell>
          <cell r="O56">
            <v>65.599999999999994</v>
          </cell>
          <cell r="P56">
            <v>60.78</v>
          </cell>
          <cell r="Q56">
            <v>0</v>
          </cell>
          <cell r="R56" t="str">
            <v>Tiêu dùng thiết yếu</v>
          </cell>
        </row>
        <row r="57">
          <cell r="B57" t="str">
            <v>ACL</v>
          </cell>
          <cell r="C57" t="str">
            <v>2024ACL</v>
          </cell>
          <cell r="D57" t="str">
            <v>CTCP Xuất nhập khẩu Thủy sản Cửu Long An Giang</v>
          </cell>
          <cell r="E57" t="str">
            <v>HOSE</v>
          </cell>
          <cell r="F57">
            <v>5</v>
          </cell>
          <cell r="G57">
            <v>3</v>
          </cell>
          <cell r="H57">
            <v>2</v>
          </cell>
          <cell r="I57">
            <v>0</v>
          </cell>
          <cell r="J57">
            <v>0</v>
          </cell>
          <cell r="K57">
            <v>3</v>
          </cell>
          <cell r="L57">
            <v>0</v>
          </cell>
          <cell r="M57">
            <v>62.86</v>
          </cell>
          <cell r="N57">
            <v>10.78</v>
          </cell>
          <cell r="O57">
            <v>65.599999999999994</v>
          </cell>
          <cell r="P57">
            <v>60.79</v>
          </cell>
          <cell r="Q57">
            <v>0</v>
          </cell>
          <cell r="R57" t="str">
            <v>Tiêu dùng thiết yếu</v>
          </cell>
        </row>
        <row r="58">
          <cell r="B58" t="str">
            <v>ADC</v>
          </cell>
          <cell r="C58" t="str">
            <v>2020ADC</v>
          </cell>
          <cell r="D58" t="str">
            <v>CTCP Mỹ thuật và Truyền thông</v>
          </cell>
          <cell r="E58" t="str">
            <v>HNX</v>
          </cell>
          <cell r="F58">
            <v>5</v>
          </cell>
          <cell r="G58">
            <v>2</v>
          </cell>
          <cell r="H58">
            <v>3</v>
          </cell>
          <cell r="I58">
            <v>0</v>
          </cell>
          <cell r="J58">
            <v>0</v>
          </cell>
          <cell r="K58">
            <v>3</v>
          </cell>
          <cell r="L58">
            <v>0</v>
          </cell>
          <cell r="M58">
            <v>18.03</v>
          </cell>
          <cell r="N58">
            <v>7.9</v>
          </cell>
          <cell r="O58">
            <v>18.190000000000001</v>
          </cell>
          <cell r="P58">
            <v>54.77</v>
          </cell>
          <cell r="Q58">
            <v>37.4</v>
          </cell>
          <cell r="R58" t="str">
            <v>Dịch vụ viễn thông</v>
          </cell>
        </row>
        <row r="59">
          <cell r="B59" t="str">
            <v>ADC</v>
          </cell>
          <cell r="C59" t="str">
            <v>2021ADC</v>
          </cell>
          <cell r="D59" t="str">
            <v>CTCP Mỹ thuật và Truyền thông</v>
          </cell>
          <cell r="E59" t="str">
            <v>HNX</v>
          </cell>
          <cell r="F59">
            <v>5</v>
          </cell>
          <cell r="G59">
            <v>2</v>
          </cell>
          <cell r="H59">
            <v>3</v>
          </cell>
          <cell r="I59">
            <v>0</v>
          </cell>
          <cell r="J59">
            <v>0</v>
          </cell>
          <cell r="K59">
            <v>3</v>
          </cell>
          <cell r="L59">
            <v>0</v>
          </cell>
          <cell r="M59">
            <v>18.03</v>
          </cell>
          <cell r="N59">
            <v>7.9</v>
          </cell>
          <cell r="O59">
            <v>18.190000000000001</v>
          </cell>
          <cell r="P59">
            <v>62.760000000000005</v>
          </cell>
          <cell r="Q59">
            <v>37.4</v>
          </cell>
          <cell r="R59" t="str">
            <v>Dịch vụ viễn thông</v>
          </cell>
        </row>
        <row r="60">
          <cell r="B60" t="str">
            <v>ADC</v>
          </cell>
          <cell r="C60" t="str">
            <v>2022ADC</v>
          </cell>
          <cell r="D60" t="str">
            <v>CTCP Mỹ thuật và Truyền thông</v>
          </cell>
          <cell r="E60" t="str">
            <v>HNX</v>
          </cell>
          <cell r="F60">
            <v>5</v>
          </cell>
          <cell r="G60">
            <v>2</v>
          </cell>
          <cell r="H60">
            <v>3</v>
          </cell>
          <cell r="I60">
            <v>0</v>
          </cell>
          <cell r="J60">
            <v>0</v>
          </cell>
          <cell r="K60">
            <v>3</v>
          </cell>
          <cell r="L60">
            <v>0</v>
          </cell>
          <cell r="M60">
            <v>18.03</v>
          </cell>
          <cell r="N60">
            <v>7.9</v>
          </cell>
          <cell r="O60">
            <v>18.190000000000001</v>
          </cell>
          <cell r="P60">
            <v>63.3</v>
          </cell>
          <cell r="Q60">
            <v>37.94</v>
          </cell>
          <cell r="R60" t="str">
            <v>Dịch vụ viễn thông</v>
          </cell>
        </row>
        <row r="61">
          <cell r="B61" t="str">
            <v>ADC</v>
          </cell>
          <cell r="C61" t="str">
            <v>2023ADC</v>
          </cell>
          <cell r="D61" t="str">
            <v>CTCP Mỹ thuật và Truyền thông</v>
          </cell>
          <cell r="E61" t="str">
            <v>HNX</v>
          </cell>
          <cell r="F61">
            <v>5</v>
          </cell>
          <cell r="G61">
            <v>1</v>
          </cell>
          <cell r="H61">
            <v>3</v>
          </cell>
          <cell r="I61">
            <v>0</v>
          </cell>
          <cell r="J61">
            <v>0</v>
          </cell>
          <cell r="K61">
            <v>3</v>
          </cell>
          <cell r="L61">
            <v>0</v>
          </cell>
          <cell r="M61">
            <v>18.03</v>
          </cell>
          <cell r="N61">
            <v>7.9</v>
          </cell>
          <cell r="O61">
            <v>18.190000000000001</v>
          </cell>
          <cell r="P61">
            <v>63.3</v>
          </cell>
          <cell r="Q61">
            <v>37.94</v>
          </cell>
          <cell r="R61" t="str">
            <v>Dịch vụ viễn thông</v>
          </cell>
        </row>
        <row r="62">
          <cell r="B62" t="str">
            <v>ADC</v>
          </cell>
          <cell r="C62" t="str">
            <v>2024ADC</v>
          </cell>
          <cell r="D62" t="str">
            <v>CTCP Mỹ thuật và Truyền thông</v>
          </cell>
          <cell r="E62" t="str">
            <v>HNX</v>
          </cell>
          <cell r="F62">
            <v>5</v>
          </cell>
          <cell r="G62">
            <v>1</v>
          </cell>
          <cell r="H62">
            <v>3</v>
          </cell>
          <cell r="I62">
            <v>0</v>
          </cell>
          <cell r="J62">
            <v>0</v>
          </cell>
          <cell r="K62">
            <v>3</v>
          </cell>
          <cell r="L62">
            <v>0</v>
          </cell>
          <cell r="M62">
            <v>18.03</v>
          </cell>
          <cell r="N62">
            <v>7.9</v>
          </cell>
          <cell r="O62">
            <v>18.190000000000001</v>
          </cell>
          <cell r="P62">
            <v>60.21</v>
          </cell>
          <cell r="Q62">
            <v>37.94</v>
          </cell>
          <cell r="R62" t="str">
            <v>Dịch vụ viễn thông</v>
          </cell>
        </row>
        <row r="63">
          <cell r="B63" t="str">
            <v>ADG</v>
          </cell>
          <cell r="C63" t="str">
            <v>2020ADG</v>
          </cell>
          <cell r="D63" t="str">
            <v>CTCP Clever Group</v>
          </cell>
          <cell r="E63" t="str">
            <v>HOSE</v>
          </cell>
          <cell r="F63">
            <v>7</v>
          </cell>
          <cell r="G63">
            <v>2</v>
          </cell>
          <cell r="H63">
            <v>6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29.74</v>
          </cell>
          <cell r="N63">
            <v>0.9</v>
          </cell>
          <cell r="O63">
            <v>29.74</v>
          </cell>
          <cell r="P63">
            <v>66.819999999999993</v>
          </cell>
          <cell r="Q63">
            <v>0</v>
          </cell>
          <cell r="R63" t="str">
            <v>Dịch vụ viễn thông</v>
          </cell>
        </row>
        <row r="64">
          <cell r="B64" t="str">
            <v>ADG</v>
          </cell>
          <cell r="C64" t="str">
            <v>2021ADG</v>
          </cell>
          <cell r="D64" t="str">
            <v>CTCP Clever Group</v>
          </cell>
          <cell r="E64" t="str">
            <v>HOSE</v>
          </cell>
          <cell r="F64">
            <v>7</v>
          </cell>
          <cell r="G64">
            <v>2</v>
          </cell>
          <cell r="H64">
            <v>6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29.88</v>
          </cell>
          <cell r="N64">
            <v>0.91</v>
          </cell>
          <cell r="O64">
            <v>29.88</v>
          </cell>
          <cell r="P64">
            <v>66.759999999999991</v>
          </cell>
          <cell r="Q64">
            <v>0</v>
          </cell>
          <cell r="R64" t="str">
            <v>Dịch vụ viễn thông</v>
          </cell>
        </row>
        <row r="65">
          <cell r="B65" t="str">
            <v>ADG</v>
          </cell>
          <cell r="C65" t="str">
            <v>2022ADG</v>
          </cell>
          <cell r="D65" t="str">
            <v>CTCP Clever Group</v>
          </cell>
          <cell r="E65" t="str">
            <v>HOSE</v>
          </cell>
          <cell r="F65">
            <v>7</v>
          </cell>
          <cell r="G65">
            <v>2</v>
          </cell>
          <cell r="H65">
            <v>6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31.03</v>
          </cell>
          <cell r="N65">
            <v>0.91</v>
          </cell>
          <cell r="O65">
            <v>31.03</v>
          </cell>
          <cell r="P65">
            <v>68.02</v>
          </cell>
          <cell r="Q65">
            <v>0</v>
          </cell>
          <cell r="R65" t="str">
            <v>Dịch vụ viễn thông</v>
          </cell>
        </row>
        <row r="66">
          <cell r="B66" t="str">
            <v>ADG</v>
          </cell>
          <cell r="C66" t="str">
            <v>2023ADG</v>
          </cell>
          <cell r="D66" t="str">
            <v>CTCP Clever Group</v>
          </cell>
          <cell r="E66" t="str">
            <v>HOSE</v>
          </cell>
          <cell r="F66">
            <v>7</v>
          </cell>
          <cell r="G66">
            <v>2</v>
          </cell>
          <cell r="H66">
            <v>6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30.25</v>
          </cell>
          <cell r="N66">
            <v>0.91</v>
          </cell>
          <cell r="O66">
            <v>30.25</v>
          </cell>
          <cell r="P66">
            <v>66.94</v>
          </cell>
          <cell r="Q66">
            <v>0</v>
          </cell>
          <cell r="R66" t="str">
            <v>Dịch vụ viễn thông</v>
          </cell>
        </row>
        <row r="67">
          <cell r="B67" t="str">
            <v>ADG</v>
          </cell>
          <cell r="C67" t="str">
            <v>2024ADG</v>
          </cell>
          <cell r="D67" t="str">
            <v>CTCP Clever Group</v>
          </cell>
          <cell r="E67" t="str">
            <v>HOSE</v>
          </cell>
          <cell r="F67">
            <v>7</v>
          </cell>
          <cell r="G67">
            <v>2</v>
          </cell>
          <cell r="H67">
            <v>6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30.58</v>
          </cell>
          <cell r="N67">
            <v>0.91</v>
          </cell>
          <cell r="O67">
            <v>30.58</v>
          </cell>
          <cell r="P67">
            <v>67.069999999999993</v>
          </cell>
          <cell r="Q67">
            <v>0</v>
          </cell>
          <cell r="R67" t="str">
            <v>Dịch vụ viễn thông</v>
          </cell>
        </row>
        <row r="68">
          <cell r="B68" t="str">
            <v>ADP</v>
          </cell>
          <cell r="C68" t="str">
            <v>2020ADP</v>
          </cell>
          <cell r="D68" t="str">
            <v>CTCP Sơn Á Đông</v>
          </cell>
          <cell r="E68" t="str">
            <v>HOSE</v>
          </cell>
          <cell r="F68">
            <v>6</v>
          </cell>
          <cell r="G68">
            <v>2</v>
          </cell>
          <cell r="H68">
            <v>2</v>
          </cell>
          <cell r="I68">
            <v>0</v>
          </cell>
          <cell r="J68">
            <v>0</v>
          </cell>
          <cell r="K68">
            <v>3</v>
          </cell>
          <cell r="L68">
            <v>0</v>
          </cell>
          <cell r="M68">
            <v>43.63</v>
          </cell>
          <cell r="N68">
            <v>48.04</v>
          </cell>
          <cell r="O68">
            <v>54.99</v>
          </cell>
          <cell r="P68">
            <v>59.06</v>
          </cell>
          <cell r="Q68">
            <v>0</v>
          </cell>
          <cell r="R68" t="str">
            <v>Nguyên vật liệu</v>
          </cell>
        </row>
        <row r="69">
          <cell r="B69" t="str">
            <v>ADP</v>
          </cell>
          <cell r="C69" t="str">
            <v>2021ADP</v>
          </cell>
          <cell r="D69" t="str">
            <v>CTCP Sơn Á Đông</v>
          </cell>
          <cell r="E69" t="str">
            <v>HOSE</v>
          </cell>
          <cell r="F69">
            <v>7</v>
          </cell>
          <cell r="G69">
            <v>2</v>
          </cell>
          <cell r="H69">
            <v>2</v>
          </cell>
          <cell r="I69">
            <v>0</v>
          </cell>
          <cell r="J69">
            <v>0</v>
          </cell>
          <cell r="K69">
            <v>3</v>
          </cell>
          <cell r="L69">
            <v>0</v>
          </cell>
          <cell r="M69">
            <v>49.99</v>
          </cell>
          <cell r="N69">
            <v>43.04</v>
          </cell>
          <cell r="O69">
            <v>49.99</v>
          </cell>
          <cell r="P69">
            <v>41.64</v>
          </cell>
          <cell r="Q69">
            <v>0</v>
          </cell>
          <cell r="R69" t="str">
            <v>Nguyên vật liệu</v>
          </cell>
        </row>
        <row r="70">
          <cell r="B70" t="str">
            <v>ADP</v>
          </cell>
          <cell r="C70" t="str">
            <v>2022ADP</v>
          </cell>
          <cell r="D70" t="str">
            <v>CTCP Sơn Á Đông</v>
          </cell>
          <cell r="E70" t="str">
            <v>HOSE</v>
          </cell>
          <cell r="F70">
            <v>7</v>
          </cell>
          <cell r="G70">
            <v>3</v>
          </cell>
          <cell r="H70">
            <v>5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44.41</v>
          </cell>
          <cell r="N70">
            <v>14.22</v>
          </cell>
          <cell r="O70">
            <v>44.41</v>
          </cell>
          <cell r="P70">
            <v>48.77</v>
          </cell>
          <cell r="Q70">
            <v>0</v>
          </cell>
          <cell r="R70" t="str">
            <v>Nguyên vật liệu</v>
          </cell>
        </row>
        <row r="71">
          <cell r="B71" t="str">
            <v>ADP</v>
          </cell>
          <cell r="C71" t="str">
            <v>2023ADP</v>
          </cell>
          <cell r="D71" t="str">
            <v>CTCP Sơn Á Đông</v>
          </cell>
          <cell r="E71" t="str">
            <v>HOSE</v>
          </cell>
          <cell r="F71">
            <v>7</v>
          </cell>
          <cell r="G71">
            <v>3</v>
          </cell>
          <cell r="H71">
            <v>5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44.98</v>
          </cell>
          <cell r="N71">
            <v>20.23</v>
          </cell>
          <cell r="O71">
            <v>45</v>
          </cell>
          <cell r="P71">
            <v>48.77</v>
          </cell>
          <cell r="Q71">
            <v>0</v>
          </cell>
          <cell r="R71" t="str">
            <v>Nguyên vật liệu</v>
          </cell>
        </row>
        <row r="72">
          <cell r="B72" t="str">
            <v>ADP</v>
          </cell>
          <cell r="C72" t="str">
            <v>2024ADP</v>
          </cell>
          <cell r="D72" t="str">
            <v>CTCP Sơn Á Đông</v>
          </cell>
          <cell r="E72" t="str">
            <v>HOSE</v>
          </cell>
          <cell r="F72">
            <v>7</v>
          </cell>
          <cell r="G72">
            <v>3</v>
          </cell>
          <cell r="H72">
            <v>5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44.98</v>
          </cell>
          <cell r="N72">
            <v>20.22</v>
          </cell>
          <cell r="O72">
            <v>44.98</v>
          </cell>
          <cell r="P72">
            <v>48.77</v>
          </cell>
          <cell r="Q72">
            <v>0</v>
          </cell>
          <cell r="R72" t="str">
            <v>Nguyên vật liệu</v>
          </cell>
        </row>
        <row r="73">
          <cell r="B73" t="str">
            <v>ADS</v>
          </cell>
          <cell r="C73" t="str">
            <v>2020ADS</v>
          </cell>
          <cell r="D73" t="str">
            <v>CTCP Damsan</v>
          </cell>
          <cell r="E73" t="str">
            <v>HOSE</v>
          </cell>
          <cell r="F73">
            <v>6</v>
          </cell>
          <cell r="G73">
            <v>0</v>
          </cell>
          <cell r="H73">
            <v>5</v>
          </cell>
          <cell r="I73">
            <v>0</v>
          </cell>
          <cell r="J73">
            <v>0</v>
          </cell>
          <cell r="K73">
            <v>3</v>
          </cell>
          <cell r="L73">
            <v>0</v>
          </cell>
          <cell r="M73">
            <v>32.58</v>
          </cell>
          <cell r="N73">
            <v>14.58</v>
          </cell>
          <cell r="O73">
            <v>41.8</v>
          </cell>
          <cell r="P73">
            <v>35.65</v>
          </cell>
          <cell r="Q73">
            <v>0</v>
          </cell>
          <cell r="R73" t="str">
            <v>Tiêu dùng không thiết yếu</v>
          </cell>
        </row>
        <row r="74">
          <cell r="B74" t="str">
            <v>ADS</v>
          </cell>
          <cell r="C74" t="str">
            <v>2021ADS</v>
          </cell>
          <cell r="D74" t="str">
            <v>CTCP Damsan</v>
          </cell>
          <cell r="E74" t="str">
            <v>HOSE</v>
          </cell>
          <cell r="F74">
            <v>6</v>
          </cell>
          <cell r="G74">
            <v>0</v>
          </cell>
          <cell r="H74">
            <v>5</v>
          </cell>
          <cell r="I74">
            <v>0</v>
          </cell>
          <cell r="J74">
            <v>0</v>
          </cell>
          <cell r="K74">
            <v>3</v>
          </cell>
          <cell r="L74">
            <v>0</v>
          </cell>
          <cell r="M74">
            <v>33.97</v>
          </cell>
          <cell r="N74">
            <v>7.67</v>
          </cell>
          <cell r="O74">
            <v>36.29</v>
          </cell>
          <cell r="P74">
            <v>29.700000000000003</v>
          </cell>
          <cell r="Q74">
            <v>0</v>
          </cell>
          <cell r="R74" t="str">
            <v>Tiêu dùng không thiết yếu</v>
          </cell>
        </row>
        <row r="75">
          <cell r="B75" t="str">
            <v>ADS</v>
          </cell>
          <cell r="C75" t="str">
            <v>2022ADS</v>
          </cell>
          <cell r="D75" t="str">
            <v>CTCP Damsan</v>
          </cell>
          <cell r="E75" t="str">
            <v>HOSE</v>
          </cell>
          <cell r="F75">
            <v>5</v>
          </cell>
          <cell r="G75">
            <v>0</v>
          </cell>
          <cell r="H75">
            <v>5</v>
          </cell>
          <cell r="I75">
            <v>0</v>
          </cell>
          <cell r="J75">
            <v>0</v>
          </cell>
          <cell r="K75">
            <v>3</v>
          </cell>
          <cell r="L75">
            <v>0</v>
          </cell>
          <cell r="M75">
            <v>28.62</v>
          </cell>
          <cell r="N75">
            <v>8.24</v>
          </cell>
          <cell r="O75">
            <v>36.85</v>
          </cell>
          <cell r="P75">
            <v>30.270000000000003</v>
          </cell>
          <cell r="Q75">
            <v>0</v>
          </cell>
          <cell r="R75" t="str">
            <v>Tiêu dùng không thiết yếu</v>
          </cell>
        </row>
        <row r="76">
          <cell r="B76" t="str">
            <v>ADS</v>
          </cell>
          <cell r="C76" t="str">
            <v>2023ADS</v>
          </cell>
          <cell r="D76" t="str">
            <v>CTCP Damsan</v>
          </cell>
          <cell r="E76" t="str">
            <v>HOSE</v>
          </cell>
          <cell r="F76">
            <v>5</v>
          </cell>
          <cell r="G76">
            <v>0</v>
          </cell>
          <cell r="H76">
            <v>5</v>
          </cell>
          <cell r="I76">
            <v>0</v>
          </cell>
          <cell r="J76">
            <v>0</v>
          </cell>
          <cell r="K76">
            <v>3</v>
          </cell>
          <cell r="L76">
            <v>0</v>
          </cell>
          <cell r="M76">
            <v>23.85</v>
          </cell>
          <cell r="N76">
            <v>6.66</v>
          </cell>
          <cell r="O76">
            <v>30.51</v>
          </cell>
          <cell r="P76">
            <v>35.67</v>
          </cell>
          <cell r="Q76">
            <v>0</v>
          </cell>
          <cell r="R76" t="str">
            <v>Tiêu dùng không thiết yếu</v>
          </cell>
        </row>
        <row r="77">
          <cell r="B77" t="str">
            <v>ADS</v>
          </cell>
          <cell r="C77" t="str">
            <v>2024ADS</v>
          </cell>
          <cell r="D77" t="str">
            <v>CTCP Damsan</v>
          </cell>
          <cell r="E77" t="str">
            <v>HOSE</v>
          </cell>
          <cell r="F77">
            <v>5</v>
          </cell>
          <cell r="G77">
            <v>0</v>
          </cell>
          <cell r="H77">
            <v>5</v>
          </cell>
          <cell r="I77">
            <v>0</v>
          </cell>
          <cell r="J77">
            <v>0</v>
          </cell>
          <cell r="K77">
            <v>3</v>
          </cell>
          <cell r="L77">
            <v>0</v>
          </cell>
          <cell r="M77">
            <v>23.06</v>
          </cell>
          <cell r="N77">
            <v>4.12</v>
          </cell>
          <cell r="O77">
            <v>27.18</v>
          </cell>
          <cell r="P77">
            <v>32.89</v>
          </cell>
          <cell r="Q77">
            <v>0</v>
          </cell>
          <cell r="R77" t="str">
            <v>Tiêu dùng không thiết yếu</v>
          </cell>
        </row>
        <row r="78">
          <cell r="B78" t="str">
            <v>AGG</v>
          </cell>
          <cell r="C78" t="str">
            <v>2020AGG</v>
          </cell>
          <cell r="D78" t="str">
            <v>CTCP Đầu tư và Phát triển Bất động sản An Gia</v>
          </cell>
          <cell r="E78" t="str">
            <v>HOSE</v>
          </cell>
          <cell r="F78">
            <v>5</v>
          </cell>
          <cell r="G78">
            <v>0</v>
          </cell>
          <cell r="H78">
            <v>4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1.28</v>
          </cell>
          <cell r="N78">
            <v>0.4</v>
          </cell>
          <cell r="O78">
            <v>1.28</v>
          </cell>
          <cell r="P78">
            <v>47.3</v>
          </cell>
          <cell r="Q78">
            <v>0</v>
          </cell>
          <cell r="R78" t="str">
            <v>Bất động sản</v>
          </cell>
        </row>
        <row r="79">
          <cell r="B79" t="str">
            <v>AGG</v>
          </cell>
          <cell r="C79" t="str">
            <v>2021AGG</v>
          </cell>
          <cell r="D79" t="str">
            <v>CTCP Đầu tư và Phát triển Bất động sản An Gia</v>
          </cell>
          <cell r="E79" t="str">
            <v>HOSE</v>
          </cell>
          <cell r="F79">
            <v>5</v>
          </cell>
          <cell r="G79">
            <v>0</v>
          </cell>
          <cell r="H79">
            <v>5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1.47</v>
          </cell>
          <cell r="N79">
            <v>7.0000000000000007E-2</v>
          </cell>
          <cell r="O79">
            <v>1.54</v>
          </cell>
          <cell r="P79">
            <v>41.79</v>
          </cell>
          <cell r="Q79">
            <v>0</v>
          </cell>
          <cell r="R79" t="str">
            <v>Bất động sản</v>
          </cell>
        </row>
        <row r="80">
          <cell r="B80" t="str">
            <v>AGG</v>
          </cell>
          <cell r="C80" t="str">
            <v>2022AGG</v>
          </cell>
          <cell r="D80" t="str">
            <v>CTCP Đầu tư và Phát triển Bất động sản An Gia</v>
          </cell>
          <cell r="E80" t="str">
            <v>HOSE</v>
          </cell>
          <cell r="F80">
            <v>5</v>
          </cell>
          <cell r="G80">
            <v>0</v>
          </cell>
          <cell r="H80">
            <v>5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7</v>
          </cell>
          <cell r="N80">
            <v>0.4</v>
          </cell>
          <cell r="O80">
            <v>7.4</v>
          </cell>
          <cell r="P80">
            <v>48.44</v>
          </cell>
          <cell r="Q80">
            <v>0</v>
          </cell>
          <cell r="R80" t="str">
            <v>Bất động sản</v>
          </cell>
        </row>
        <row r="81">
          <cell r="B81" t="str">
            <v>AGG</v>
          </cell>
          <cell r="C81" t="str">
            <v>2023AGG</v>
          </cell>
          <cell r="D81" t="str">
            <v>CTCP Đầu tư và Phát triển Bất động sản An Gia</v>
          </cell>
          <cell r="E81" t="str">
            <v>HOSE</v>
          </cell>
          <cell r="F81">
            <v>5</v>
          </cell>
          <cell r="G81">
            <v>0</v>
          </cell>
          <cell r="H81">
            <v>5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7</v>
          </cell>
          <cell r="N81">
            <v>0.56000000000000005</v>
          </cell>
          <cell r="O81">
            <v>7.56</v>
          </cell>
          <cell r="P81">
            <v>48.72</v>
          </cell>
          <cell r="Q81">
            <v>0</v>
          </cell>
          <cell r="R81" t="str">
            <v>Bất động sản</v>
          </cell>
        </row>
        <row r="82">
          <cell r="B82" t="str">
            <v>AGG</v>
          </cell>
          <cell r="C82" t="str">
            <v>2024AGG</v>
          </cell>
          <cell r="D82" t="str">
            <v>CTCP Đầu tư và Phát triển Bất động sản An Gia</v>
          </cell>
          <cell r="E82" t="str">
            <v>HOSE</v>
          </cell>
          <cell r="F82">
            <v>4</v>
          </cell>
          <cell r="G82">
            <v>0</v>
          </cell>
          <cell r="H82">
            <v>4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26.16</v>
          </cell>
          <cell r="N82">
            <v>1.5</v>
          </cell>
          <cell r="O82">
            <v>27.66</v>
          </cell>
          <cell r="P82">
            <v>26.15</v>
          </cell>
          <cell r="Q82">
            <v>0</v>
          </cell>
          <cell r="R82" t="str">
            <v>Bất động sản</v>
          </cell>
        </row>
        <row r="83">
          <cell r="B83" t="str">
            <v>AGR</v>
          </cell>
          <cell r="C83" t="str">
            <v>2020AGR</v>
          </cell>
          <cell r="D83" t="str">
            <v>CTCP Chứng khoán Agribank</v>
          </cell>
          <cell r="E83" t="str">
            <v>HOSE</v>
          </cell>
          <cell r="F83">
            <v>5</v>
          </cell>
          <cell r="G83">
            <v>1</v>
          </cell>
          <cell r="H83">
            <v>4</v>
          </cell>
          <cell r="I83">
            <v>0</v>
          </cell>
          <cell r="J83">
            <v>0</v>
          </cell>
          <cell r="K83">
            <v>3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75.209999999999994</v>
          </cell>
          <cell r="Q83">
            <v>75.209999999999994</v>
          </cell>
          <cell r="R83" t="str">
            <v>Tài chính</v>
          </cell>
        </row>
        <row r="84">
          <cell r="B84" t="str">
            <v>AGR</v>
          </cell>
          <cell r="C84" t="str">
            <v>2021AGR</v>
          </cell>
          <cell r="D84" t="str">
            <v>CTCP Chứng khoán Agribank</v>
          </cell>
          <cell r="E84" t="str">
            <v>HOSE</v>
          </cell>
          <cell r="F84">
            <v>5</v>
          </cell>
          <cell r="G84">
            <v>1</v>
          </cell>
          <cell r="H84">
            <v>4</v>
          </cell>
          <cell r="I84">
            <v>0</v>
          </cell>
          <cell r="J84">
            <v>0</v>
          </cell>
          <cell r="K84">
            <v>3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74.92</v>
          </cell>
          <cell r="Q84">
            <v>74.92</v>
          </cell>
          <cell r="R84" t="str">
            <v>Tài chính</v>
          </cell>
        </row>
        <row r="85">
          <cell r="B85" t="str">
            <v>AGR</v>
          </cell>
          <cell r="C85" t="str">
            <v>2022AGR</v>
          </cell>
          <cell r="D85" t="str">
            <v>CTCP Chứng khoán Agribank</v>
          </cell>
          <cell r="E85" t="str">
            <v>HOSE</v>
          </cell>
          <cell r="F85">
            <v>5</v>
          </cell>
          <cell r="G85">
            <v>1</v>
          </cell>
          <cell r="H85">
            <v>5</v>
          </cell>
          <cell r="I85">
            <v>0</v>
          </cell>
          <cell r="J85">
            <v>0</v>
          </cell>
          <cell r="K85">
            <v>3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74.92</v>
          </cell>
          <cell r="Q85">
            <v>74.92</v>
          </cell>
          <cell r="R85" t="str">
            <v>Tài chính</v>
          </cell>
        </row>
        <row r="86">
          <cell r="B86" t="str">
            <v>AGR</v>
          </cell>
          <cell r="C86" t="str">
            <v>2023AGR</v>
          </cell>
          <cell r="D86" t="str">
            <v>CTCP Chứng khoán Agribank</v>
          </cell>
          <cell r="E86" t="str">
            <v>HOSE</v>
          </cell>
          <cell r="F86">
            <v>5</v>
          </cell>
          <cell r="G86">
            <v>1</v>
          </cell>
          <cell r="H86">
            <v>4</v>
          </cell>
          <cell r="I86">
            <v>0</v>
          </cell>
          <cell r="J86">
            <v>0</v>
          </cell>
          <cell r="K86">
            <v>3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75.209999999999994</v>
          </cell>
          <cell r="Q86">
            <v>75.209999999999994</v>
          </cell>
          <cell r="R86" t="str">
            <v>Tài chính</v>
          </cell>
        </row>
        <row r="87">
          <cell r="B87" t="str">
            <v>AGR</v>
          </cell>
          <cell r="C87" t="str">
            <v>2024AGR</v>
          </cell>
          <cell r="D87" t="str">
            <v>CTCP Chứng khoán Agribank</v>
          </cell>
          <cell r="E87" t="str">
            <v>HOSE</v>
          </cell>
          <cell r="F87">
            <v>5</v>
          </cell>
          <cell r="G87">
            <v>1</v>
          </cell>
          <cell r="H87">
            <v>4</v>
          </cell>
          <cell r="I87">
            <v>0</v>
          </cell>
          <cell r="J87">
            <v>0</v>
          </cell>
          <cell r="K87">
            <v>3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74.930000000000007</v>
          </cell>
          <cell r="Q87">
            <v>74.930000000000007</v>
          </cell>
          <cell r="R87" t="str">
            <v>Tài chính</v>
          </cell>
        </row>
        <row r="88">
          <cell r="B88" t="str">
            <v>ALT</v>
          </cell>
          <cell r="C88" t="str">
            <v>2020ALT</v>
          </cell>
          <cell r="D88" t="str">
            <v>CTCP Văn hóa Tân Bình</v>
          </cell>
          <cell r="E88" t="str">
            <v>HNX</v>
          </cell>
          <cell r="F88">
            <v>5</v>
          </cell>
          <cell r="G88">
            <v>1</v>
          </cell>
          <cell r="H88">
            <v>3</v>
          </cell>
          <cell r="I88">
            <v>0</v>
          </cell>
          <cell r="J88">
            <v>1</v>
          </cell>
          <cell r="K88">
            <v>3</v>
          </cell>
          <cell r="L88">
            <v>0</v>
          </cell>
          <cell r="M88">
            <v>21.97</v>
          </cell>
          <cell r="N88">
            <v>6.7</v>
          </cell>
          <cell r="O88">
            <v>21.97</v>
          </cell>
          <cell r="P88">
            <v>64.13000000000001</v>
          </cell>
          <cell r="Q88">
            <v>13.25</v>
          </cell>
          <cell r="R88" t="str">
            <v>Nguyên vật liệu</v>
          </cell>
        </row>
        <row r="89">
          <cell r="B89" t="str">
            <v>ALT</v>
          </cell>
          <cell r="C89" t="str">
            <v>2021ALT</v>
          </cell>
          <cell r="D89" t="str">
            <v>CTCP Văn hóa Tân Bình</v>
          </cell>
          <cell r="E89" t="str">
            <v>HNX</v>
          </cell>
          <cell r="F89">
            <v>5</v>
          </cell>
          <cell r="G89">
            <v>1</v>
          </cell>
          <cell r="H89">
            <v>4</v>
          </cell>
          <cell r="I89">
            <v>0</v>
          </cell>
          <cell r="J89">
            <v>1</v>
          </cell>
          <cell r="K89">
            <v>3</v>
          </cell>
          <cell r="L89">
            <v>0</v>
          </cell>
          <cell r="M89">
            <v>21.97</v>
          </cell>
          <cell r="N89">
            <v>0.5</v>
          </cell>
          <cell r="O89">
            <v>21.97</v>
          </cell>
          <cell r="P89">
            <v>64.070000000000007</v>
          </cell>
          <cell r="Q89">
            <v>13.25</v>
          </cell>
          <cell r="R89" t="str">
            <v>Nguyên vật liệu</v>
          </cell>
        </row>
        <row r="90">
          <cell r="B90" t="str">
            <v>ALT</v>
          </cell>
          <cell r="C90" t="str">
            <v>2022ALT</v>
          </cell>
          <cell r="D90" t="str">
            <v>CTCP Văn hóa Tân Bình</v>
          </cell>
          <cell r="E90" t="str">
            <v>HNX</v>
          </cell>
          <cell r="F90">
            <v>8</v>
          </cell>
          <cell r="G90">
            <v>1</v>
          </cell>
          <cell r="H90">
            <v>7</v>
          </cell>
          <cell r="I90">
            <v>0</v>
          </cell>
          <cell r="J90">
            <v>1</v>
          </cell>
          <cell r="K90">
            <v>3</v>
          </cell>
          <cell r="L90">
            <v>0</v>
          </cell>
          <cell r="M90">
            <v>22.13</v>
          </cell>
          <cell r="N90">
            <v>0.66</v>
          </cell>
          <cell r="O90">
            <v>22.13</v>
          </cell>
          <cell r="P90">
            <v>59.61</v>
          </cell>
          <cell r="Q90">
            <v>13.25</v>
          </cell>
          <cell r="R90" t="str">
            <v>Nguyên vật liệu</v>
          </cell>
        </row>
        <row r="91">
          <cell r="B91" t="str">
            <v>ALT</v>
          </cell>
          <cell r="C91" t="str">
            <v>2023ALT</v>
          </cell>
          <cell r="D91" t="str">
            <v>CTCP Văn hóa Tân Bình</v>
          </cell>
          <cell r="E91" t="str">
            <v>HNX</v>
          </cell>
          <cell r="F91">
            <v>8</v>
          </cell>
          <cell r="G91">
            <v>1</v>
          </cell>
          <cell r="H91">
            <v>7</v>
          </cell>
          <cell r="I91">
            <v>0</v>
          </cell>
          <cell r="J91">
            <v>1</v>
          </cell>
          <cell r="K91">
            <v>3</v>
          </cell>
          <cell r="L91">
            <v>0</v>
          </cell>
          <cell r="M91">
            <v>26.07</v>
          </cell>
          <cell r="N91">
            <v>4.54</v>
          </cell>
          <cell r="O91">
            <v>26.07</v>
          </cell>
          <cell r="P91">
            <v>68.489999999999995</v>
          </cell>
          <cell r="Q91">
            <v>13.25</v>
          </cell>
          <cell r="R91" t="str">
            <v>Nguyên vật liệu</v>
          </cell>
        </row>
        <row r="92">
          <cell r="B92" t="str">
            <v>ALT</v>
          </cell>
          <cell r="C92" t="str">
            <v>2024ALT</v>
          </cell>
          <cell r="D92" t="str">
            <v>CTCP Văn hóa Tân Bình</v>
          </cell>
          <cell r="E92" t="str">
            <v>HNX</v>
          </cell>
          <cell r="F92">
            <v>8</v>
          </cell>
          <cell r="G92">
            <v>1</v>
          </cell>
          <cell r="H92">
            <v>7</v>
          </cell>
          <cell r="I92">
            <v>0</v>
          </cell>
          <cell r="J92">
            <v>1</v>
          </cell>
          <cell r="K92">
            <v>3</v>
          </cell>
          <cell r="L92">
            <v>0</v>
          </cell>
          <cell r="M92">
            <v>31.3</v>
          </cell>
          <cell r="N92">
            <v>9.77</v>
          </cell>
          <cell r="O92">
            <v>31.3</v>
          </cell>
          <cell r="P92">
            <v>60.69</v>
          </cell>
          <cell r="Q92">
            <v>13.25</v>
          </cell>
          <cell r="R92" t="str">
            <v>Nguyên vật liệu</v>
          </cell>
        </row>
        <row r="93">
          <cell r="B93" t="str">
            <v>AMC</v>
          </cell>
          <cell r="C93" t="str">
            <v>2020AMC</v>
          </cell>
          <cell r="D93" t="str">
            <v>CTCP Khoáng sản Á Châu</v>
          </cell>
          <cell r="E93" t="str">
            <v>HNX</v>
          </cell>
          <cell r="F93">
            <v>5</v>
          </cell>
          <cell r="G93">
            <v>1</v>
          </cell>
          <cell r="H93">
            <v>3</v>
          </cell>
          <cell r="I93">
            <v>0</v>
          </cell>
          <cell r="J93">
            <v>0</v>
          </cell>
          <cell r="K93">
            <v>3</v>
          </cell>
          <cell r="L93">
            <v>0</v>
          </cell>
          <cell r="M93">
            <v>45.02</v>
          </cell>
          <cell r="N93">
            <v>16.63</v>
          </cell>
          <cell r="O93">
            <v>45.02</v>
          </cell>
          <cell r="P93">
            <v>40</v>
          </cell>
          <cell r="Q93">
            <v>40</v>
          </cell>
          <cell r="R93" t="str">
            <v>Nguyên vật liệu</v>
          </cell>
        </row>
        <row r="94">
          <cell r="B94" t="str">
            <v>AMC</v>
          </cell>
          <cell r="C94" t="str">
            <v>2021AMC</v>
          </cell>
          <cell r="D94" t="str">
            <v>CTCP Khoáng sản Á Châu</v>
          </cell>
          <cell r="E94" t="str">
            <v>HNX</v>
          </cell>
          <cell r="F94">
            <v>5</v>
          </cell>
          <cell r="G94">
            <v>1</v>
          </cell>
          <cell r="H94">
            <v>3</v>
          </cell>
          <cell r="I94">
            <v>0</v>
          </cell>
          <cell r="J94">
            <v>0</v>
          </cell>
          <cell r="K94">
            <v>3</v>
          </cell>
          <cell r="L94">
            <v>0</v>
          </cell>
          <cell r="M94">
            <v>45.02</v>
          </cell>
          <cell r="N94">
            <v>16.63</v>
          </cell>
          <cell r="O94">
            <v>45.02</v>
          </cell>
          <cell r="P94">
            <v>40</v>
          </cell>
          <cell r="Q94">
            <v>40</v>
          </cell>
          <cell r="R94" t="str">
            <v>Nguyên vật liệu</v>
          </cell>
        </row>
        <row r="95">
          <cell r="B95" t="str">
            <v>AMC</v>
          </cell>
          <cell r="C95" t="str">
            <v>2022AMC</v>
          </cell>
          <cell r="D95" t="str">
            <v>CTCP Khoáng sản Á Châu</v>
          </cell>
          <cell r="E95" t="str">
            <v>HNX</v>
          </cell>
          <cell r="F95">
            <v>5</v>
          </cell>
          <cell r="G95">
            <v>1</v>
          </cell>
          <cell r="H95">
            <v>4</v>
          </cell>
          <cell r="I95">
            <v>0</v>
          </cell>
          <cell r="J95">
            <v>0</v>
          </cell>
          <cell r="K95">
            <v>3</v>
          </cell>
          <cell r="L95">
            <v>0</v>
          </cell>
          <cell r="M95">
            <v>34.85</v>
          </cell>
          <cell r="N95">
            <v>13.02</v>
          </cell>
          <cell r="O95">
            <v>34.85</v>
          </cell>
          <cell r="P95">
            <v>40</v>
          </cell>
          <cell r="Q95">
            <v>40</v>
          </cell>
          <cell r="R95" t="str">
            <v>Nguyên vật liệu</v>
          </cell>
        </row>
        <row r="96">
          <cell r="B96" t="str">
            <v>AMC</v>
          </cell>
          <cell r="C96" t="str">
            <v>2023AMC</v>
          </cell>
          <cell r="D96" t="str">
            <v>CTCP Khoáng sản Á Châu</v>
          </cell>
          <cell r="E96" t="str">
            <v>HNX</v>
          </cell>
          <cell r="F96">
            <v>5</v>
          </cell>
          <cell r="G96">
            <v>1</v>
          </cell>
          <cell r="H96">
            <v>4</v>
          </cell>
          <cell r="I96">
            <v>0</v>
          </cell>
          <cell r="J96">
            <v>0</v>
          </cell>
          <cell r="K96">
            <v>3</v>
          </cell>
          <cell r="L96">
            <v>0</v>
          </cell>
          <cell r="M96">
            <v>16.739999999999998</v>
          </cell>
          <cell r="N96">
            <v>13.02</v>
          </cell>
          <cell r="O96">
            <v>16.739999999999998</v>
          </cell>
          <cell r="P96">
            <v>40</v>
          </cell>
          <cell r="Q96">
            <v>40</v>
          </cell>
          <cell r="R96" t="str">
            <v>Nguyên vật liệu</v>
          </cell>
        </row>
        <row r="97">
          <cell r="B97" t="str">
            <v>AMC</v>
          </cell>
          <cell r="C97" t="str">
            <v>2024AMC</v>
          </cell>
          <cell r="D97" t="str">
            <v>CTCP Khoáng sản Á Châu</v>
          </cell>
          <cell r="E97" t="str">
            <v>HNX</v>
          </cell>
          <cell r="F97">
            <v>5</v>
          </cell>
          <cell r="G97">
            <v>1</v>
          </cell>
          <cell r="H97">
            <v>4</v>
          </cell>
          <cell r="I97">
            <v>0</v>
          </cell>
          <cell r="J97">
            <v>0</v>
          </cell>
          <cell r="K97">
            <v>3</v>
          </cell>
          <cell r="L97">
            <v>2</v>
          </cell>
          <cell r="M97">
            <v>16.739999999999998</v>
          </cell>
          <cell r="N97">
            <v>13.02</v>
          </cell>
          <cell r="O97">
            <v>16.739999999999998</v>
          </cell>
          <cell r="P97">
            <v>83.47999999999999</v>
          </cell>
          <cell r="Q97">
            <v>40</v>
          </cell>
          <cell r="R97" t="str">
            <v>Nguyên vật liệu</v>
          </cell>
        </row>
        <row r="98">
          <cell r="B98" t="str">
            <v>AME</v>
          </cell>
          <cell r="C98" t="str">
            <v>2020AME</v>
          </cell>
          <cell r="D98" t="str">
            <v>CTCP Alphanam E&amp;C</v>
          </cell>
          <cell r="E98" t="str">
            <v>HNX</v>
          </cell>
          <cell r="F98">
            <v>3</v>
          </cell>
          <cell r="G98">
            <v>0</v>
          </cell>
          <cell r="H98">
            <v>2</v>
          </cell>
          <cell r="I98">
            <v>0</v>
          </cell>
          <cell r="J98">
            <v>0</v>
          </cell>
          <cell r="K98">
            <v>3</v>
          </cell>
          <cell r="L98">
            <v>0</v>
          </cell>
          <cell r="M98">
            <v>9.39</v>
          </cell>
          <cell r="N98">
            <v>7.65</v>
          </cell>
          <cell r="O98">
            <v>9.83</v>
          </cell>
          <cell r="P98">
            <v>72.709999999999994</v>
          </cell>
          <cell r="Q98">
            <v>0</v>
          </cell>
          <cell r="R98" t="str">
            <v>Công nghiệp</v>
          </cell>
        </row>
        <row r="99">
          <cell r="B99" t="str">
            <v>AME</v>
          </cell>
          <cell r="C99" t="str">
            <v>2021AME</v>
          </cell>
          <cell r="D99" t="str">
            <v>CTCP Alphanam E&amp;C</v>
          </cell>
          <cell r="E99" t="str">
            <v>HNX</v>
          </cell>
          <cell r="F99">
            <v>3</v>
          </cell>
          <cell r="G99">
            <v>0</v>
          </cell>
          <cell r="H99">
            <v>3</v>
          </cell>
          <cell r="I99">
            <v>0</v>
          </cell>
          <cell r="J99">
            <v>0</v>
          </cell>
          <cell r="K99">
            <v>3</v>
          </cell>
          <cell r="L99">
            <v>0</v>
          </cell>
          <cell r="M99">
            <v>7.21</v>
          </cell>
          <cell r="N99">
            <v>0</v>
          </cell>
          <cell r="O99">
            <v>7.21</v>
          </cell>
          <cell r="P99">
            <v>82.92</v>
          </cell>
          <cell r="Q99">
            <v>0</v>
          </cell>
          <cell r="R99" t="str">
            <v>Công nghiệp</v>
          </cell>
        </row>
        <row r="100">
          <cell r="B100" t="str">
            <v>AME</v>
          </cell>
          <cell r="C100" t="str">
            <v>2022AME</v>
          </cell>
          <cell r="D100" t="str">
            <v>CTCP Alphanam E&amp;C</v>
          </cell>
          <cell r="E100" t="str">
            <v>HNX</v>
          </cell>
          <cell r="F100">
            <v>3</v>
          </cell>
          <cell r="G100">
            <v>0</v>
          </cell>
          <cell r="H100">
            <v>3</v>
          </cell>
          <cell r="I100">
            <v>0</v>
          </cell>
          <cell r="J100">
            <v>0</v>
          </cell>
          <cell r="K100">
            <v>3</v>
          </cell>
          <cell r="L100">
            <v>0</v>
          </cell>
          <cell r="M100">
            <v>4.32</v>
          </cell>
          <cell r="N100">
            <v>0.17</v>
          </cell>
          <cell r="O100">
            <v>4.49</v>
          </cell>
          <cell r="P100">
            <v>96.309999999999988</v>
          </cell>
          <cell r="Q100">
            <v>0</v>
          </cell>
          <cell r="R100" t="str">
            <v>Công nghiệp</v>
          </cell>
        </row>
        <row r="101">
          <cell r="B101" t="str">
            <v>AME</v>
          </cell>
          <cell r="C101" t="str">
            <v>2023AME</v>
          </cell>
          <cell r="D101" t="str">
            <v>CTCP Alphanam E&amp;C</v>
          </cell>
          <cell r="E101" t="str">
            <v>HNX</v>
          </cell>
          <cell r="F101">
            <v>3</v>
          </cell>
          <cell r="G101">
            <v>0</v>
          </cell>
          <cell r="H101">
            <v>3</v>
          </cell>
          <cell r="I101">
            <v>0</v>
          </cell>
          <cell r="J101">
            <v>0</v>
          </cell>
          <cell r="K101">
            <v>3</v>
          </cell>
          <cell r="L101">
            <v>0</v>
          </cell>
          <cell r="M101">
            <v>2.79</v>
          </cell>
          <cell r="N101">
            <v>0.17</v>
          </cell>
          <cell r="O101">
            <v>2.96</v>
          </cell>
          <cell r="P101">
            <v>96.309999999999988</v>
          </cell>
          <cell r="Q101">
            <v>0</v>
          </cell>
          <cell r="R101" t="str">
            <v>Công nghiệp</v>
          </cell>
        </row>
        <row r="102">
          <cell r="B102" t="str">
            <v>AME</v>
          </cell>
          <cell r="C102" t="str">
            <v>2024AME</v>
          </cell>
          <cell r="D102" t="str">
            <v>CTCP Alphanam E&amp;C</v>
          </cell>
          <cell r="E102" t="str">
            <v>HNX</v>
          </cell>
          <cell r="F102">
            <v>3</v>
          </cell>
          <cell r="G102">
            <v>0</v>
          </cell>
          <cell r="H102">
            <v>3</v>
          </cell>
          <cell r="I102">
            <v>0</v>
          </cell>
          <cell r="J102">
            <v>0</v>
          </cell>
          <cell r="K102">
            <v>3</v>
          </cell>
          <cell r="L102">
            <v>0</v>
          </cell>
          <cell r="M102">
            <v>4.32</v>
          </cell>
          <cell r="N102">
            <v>0.17</v>
          </cell>
          <cell r="O102">
            <v>4.49</v>
          </cell>
          <cell r="P102">
            <v>89.080000000000013</v>
          </cell>
          <cell r="Q102">
            <v>0</v>
          </cell>
          <cell r="R102" t="str">
            <v>Công nghiệp</v>
          </cell>
        </row>
        <row r="103">
          <cell r="B103" t="str">
            <v>AMV</v>
          </cell>
          <cell r="C103" t="str">
            <v>2020AMV</v>
          </cell>
          <cell r="D103" t="str">
            <v>CTCP Sản xuất Kinh doanh Dược và Trang thiết bị Y tế Việt Mỹ</v>
          </cell>
          <cell r="E103" t="str">
            <v>HNX</v>
          </cell>
          <cell r="F103">
            <v>3</v>
          </cell>
          <cell r="G103">
            <v>1</v>
          </cell>
          <cell r="H103">
            <v>2</v>
          </cell>
          <cell r="I103">
            <v>0</v>
          </cell>
          <cell r="J103">
            <v>0</v>
          </cell>
          <cell r="K103">
            <v>3</v>
          </cell>
          <cell r="L103">
            <v>0</v>
          </cell>
          <cell r="M103">
            <v>14.29</v>
          </cell>
          <cell r="N103">
            <v>14.29</v>
          </cell>
          <cell r="O103">
            <v>14.29</v>
          </cell>
          <cell r="P103">
            <v>14.3</v>
          </cell>
          <cell r="Q103">
            <v>0</v>
          </cell>
          <cell r="R103" t="str">
            <v>Chăm sóc sức khỏe</v>
          </cell>
        </row>
        <row r="104">
          <cell r="B104" t="str">
            <v>AMV</v>
          </cell>
          <cell r="C104" t="str">
            <v>2021AMV</v>
          </cell>
          <cell r="D104" t="str">
            <v>CTCP Sản xuất Kinh doanh Dược và Trang thiết bị Y tế Việt Mỹ</v>
          </cell>
          <cell r="E104" t="str">
            <v>HNX</v>
          </cell>
          <cell r="F104">
            <v>3</v>
          </cell>
          <cell r="G104">
            <v>1</v>
          </cell>
          <cell r="H104">
            <v>2</v>
          </cell>
          <cell r="I104">
            <v>0</v>
          </cell>
          <cell r="J104">
            <v>0</v>
          </cell>
          <cell r="K104">
            <v>3</v>
          </cell>
          <cell r="L104">
            <v>0</v>
          </cell>
          <cell r="M104">
            <v>5.59</v>
          </cell>
          <cell r="N104">
            <v>5.59</v>
          </cell>
          <cell r="O104">
            <v>5.59</v>
          </cell>
          <cell r="P104">
            <v>5.59</v>
          </cell>
          <cell r="Q104">
            <v>0</v>
          </cell>
          <cell r="R104" t="str">
            <v>Chăm sóc sức khỏe</v>
          </cell>
        </row>
        <row r="105">
          <cell r="B105" t="str">
            <v>AMV</v>
          </cell>
          <cell r="C105" t="str">
            <v>2022AMV</v>
          </cell>
          <cell r="D105" t="str">
            <v>CTCP Sản xuất Kinh doanh Dược và Trang thiết bị Y tế Việt Mỹ</v>
          </cell>
          <cell r="E105" t="str">
            <v>HNX</v>
          </cell>
          <cell r="F105">
            <v>3</v>
          </cell>
          <cell r="G105">
            <v>1</v>
          </cell>
          <cell r="H105">
            <v>2</v>
          </cell>
          <cell r="I105">
            <v>0</v>
          </cell>
          <cell r="J105">
            <v>0</v>
          </cell>
          <cell r="K105">
            <v>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5.33</v>
          </cell>
          <cell r="Q105">
            <v>0</v>
          </cell>
          <cell r="R105" t="str">
            <v>Chăm sóc sức khỏe</v>
          </cell>
        </row>
        <row r="106">
          <cell r="B106" t="str">
            <v>AMV</v>
          </cell>
          <cell r="C106" t="str">
            <v>2023AMV</v>
          </cell>
          <cell r="D106" t="str">
            <v>CTCP Sản xuất Kinh doanh Dược và Trang thiết bị Y tế Việt Mỹ</v>
          </cell>
          <cell r="E106" t="str">
            <v>HNX</v>
          </cell>
          <cell r="F106">
            <v>3</v>
          </cell>
          <cell r="G106">
            <v>1</v>
          </cell>
          <cell r="H106">
            <v>2</v>
          </cell>
          <cell r="I106">
            <v>0</v>
          </cell>
          <cell r="J106">
            <v>0</v>
          </cell>
          <cell r="K106">
            <v>3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5.33</v>
          </cell>
          <cell r="Q106">
            <v>0</v>
          </cell>
          <cell r="R106" t="str">
            <v>Chăm sóc sức khỏe</v>
          </cell>
        </row>
        <row r="107">
          <cell r="B107" t="str">
            <v>AMV</v>
          </cell>
          <cell r="C107" t="str">
            <v>2024AMV</v>
          </cell>
          <cell r="D107" t="str">
            <v>CTCP Sản xuất Kinh doanh Dược và Trang thiết bị Y tế Việt Mỹ</v>
          </cell>
          <cell r="E107" t="str">
            <v>HNX</v>
          </cell>
          <cell r="F107">
            <v>3</v>
          </cell>
          <cell r="G107">
            <v>1</v>
          </cell>
          <cell r="H107">
            <v>2</v>
          </cell>
          <cell r="I107">
            <v>0</v>
          </cell>
          <cell r="J107">
            <v>0</v>
          </cell>
          <cell r="K107">
            <v>3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 t="str">
            <v>Chăm sóc sức khỏe</v>
          </cell>
        </row>
        <row r="108">
          <cell r="B108" t="str">
            <v>ANV</v>
          </cell>
          <cell r="C108" t="str">
            <v>2020ANV</v>
          </cell>
          <cell r="D108" t="str">
            <v>CTCP Nam Việt</v>
          </cell>
          <cell r="E108" t="str">
            <v>HOSE</v>
          </cell>
          <cell r="F108">
            <v>6</v>
          </cell>
          <cell r="G108">
            <v>2</v>
          </cell>
          <cell r="H108">
            <v>4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83.89</v>
          </cell>
          <cell r="N108">
            <v>56.87</v>
          </cell>
          <cell r="O108">
            <v>83.9</v>
          </cell>
          <cell r="P108">
            <v>83.3</v>
          </cell>
          <cell r="Q108">
            <v>0</v>
          </cell>
          <cell r="R108" t="str">
            <v>Tiêu dùng thiết yếu</v>
          </cell>
        </row>
        <row r="109">
          <cell r="B109" t="str">
            <v>ANV</v>
          </cell>
          <cell r="C109" t="str">
            <v>2021ANV</v>
          </cell>
          <cell r="D109" t="str">
            <v>CTCP Nam Việt</v>
          </cell>
          <cell r="E109" t="str">
            <v>HOSE</v>
          </cell>
          <cell r="F109">
            <v>5</v>
          </cell>
          <cell r="G109">
            <v>2</v>
          </cell>
          <cell r="H109">
            <v>2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56.91</v>
          </cell>
          <cell r="N109">
            <v>56.87</v>
          </cell>
          <cell r="O109">
            <v>56.91</v>
          </cell>
          <cell r="P109">
            <v>79.27</v>
          </cell>
          <cell r="Q109">
            <v>0</v>
          </cell>
          <cell r="R109" t="str">
            <v>Tiêu dùng thiết yếu</v>
          </cell>
        </row>
        <row r="110">
          <cell r="B110" t="str">
            <v>ANV</v>
          </cell>
          <cell r="C110" t="str">
            <v>2022ANV</v>
          </cell>
          <cell r="D110" t="str">
            <v>CTCP Nam Việt</v>
          </cell>
          <cell r="E110" t="str">
            <v>HOSE</v>
          </cell>
          <cell r="F110">
            <v>5</v>
          </cell>
          <cell r="G110">
            <v>2</v>
          </cell>
          <cell r="H110">
            <v>2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56.5</v>
          </cell>
          <cell r="N110">
            <v>56.5</v>
          </cell>
          <cell r="O110">
            <v>56.5</v>
          </cell>
          <cell r="P110">
            <v>69.75</v>
          </cell>
          <cell r="Q110">
            <v>0</v>
          </cell>
          <cell r="R110" t="str">
            <v>Tiêu dùng thiết yếu</v>
          </cell>
        </row>
        <row r="111">
          <cell r="B111" t="str">
            <v>ANV</v>
          </cell>
          <cell r="C111" t="str">
            <v>2023ANV</v>
          </cell>
          <cell r="D111" t="str">
            <v>CTCP Nam Việt</v>
          </cell>
          <cell r="E111" t="str">
            <v>HOSE</v>
          </cell>
          <cell r="F111">
            <v>5</v>
          </cell>
          <cell r="G111">
            <v>2</v>
          </cell>
          <cell r="H111">
            <v>2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54.91</v>
          </cell>
          <cell r="N111">
            <v>55.31</v>
          </cell>
          <cell r="O111">
            <v>55.58</v>
          </cell>
          <cell r="P111">
            <v>69.8</v>
          </cell>
          <cell r="Q111">
            <v>0</v>
          </cell>
          <cell r="R111" t="str">
            <v>Tiêu dùng thiết yếu</v>
          </cell>
        </row>
        <row r="112">
          <cell r="B112" t="str">
            <v>ANV</v>
          </cell>
          <cell r="C112" t="str">
            <v>2024ANV</v>
          </cell>
          <cell r="D112" t="str">
            <v>CTCP Nam Việt</v>
          </cell>
          <cell r="E112" t="str">
            <v>HOSE</v>
          </cell>
          <cell r="F112">
            <v>5</v>
          </cell>
          <cell r="G112">
            <v>2</v>
          </cell>
          <cell r="H112">
            <v>2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54.53</v>
          </cell>
          <cell r="N112">
            <v>55.07</v>
          </cell>
          <cell r="O112">
            <v>55.12</v>
          </cell>
          <cell r="P112">
            <v>66.069999999999993</v>
          </cell>
          <cell r="Q112">
            <v>0</v>
          </cell>
          <cell r="R112" t="str">
            <v>Tiêu dùng thiết yếu</v>
          </cell>
        </row>
        <row r="113">
          <cell r="B113" t="str">
            <v>APG</v>
          </cell>
          <cell r="C113" t="str">
            <v>2020APG</v>
          </cell>
          <cell r="D113" t="str">
            <v>CTCP Chứng khoán APG</v>
          </cell>
          <cell r="E113" t="str">
            <v>HOSE</v>
          </cell>
          <cell r="F113">
            <v>5</v>
          </cell>
          <cell r="G113">
            <v>0</v>
          </cell>
          <cell r="H113">
            <v>4</v>
          </cell>
          <cell r="I113">
            <v>0</v>
          </cell>
          <cell r="J113">
            <v>0</v>
          </cell>
          <cell r="K113">
            <v>1</v>
          </cell>
          <cell r="L113">
            <v>0</v>
          </cell>
          <cell r="M113">
            <v>12.42</v>
          </cell>
          <cell r="N113">
            <v>0</v>
          </cell>
          <cell r="O113">
            <v>12.42</v>
          </cell>
          <cell r="P113">
            <v>9.5399999999999991</v>
          </cell>
          <cell r="Q113">
            <v>0</v>
          </cell>
          <cell r="R113" t="str">
            <v>Tài chính</v>
          </cell>
        </row>
        <row r="114">
          <cell r="B114" t="str">
            <v>APG</v>
          </cell>
          <cell r="C114" t="str">
            <v>2021APG</v>
          </cell>
          <cell r="D114" t="str">
            <v>CTCP Chứng khoán APG</v>
          </cell>
          <cell r="E114" t="str">
            <v>HOSE</v>
          </cell>
          <cell r="F114">
            <v>4</v>
          </cell>
          <cell r="G114">
            <v>0</v>
          </cell>
          <cell r="H114">
            <v>3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13.11</v>
          </cell>
          <cell r="N114">
            <v>0.78</v>
          </cell>
          <cell r="O114">
            <v>13.11</v>
          </cell>
          <cell r="P114">
            <v>12.27</v>
          </cell>
          <cell r="Q114">
            <v>0</v>
          </cell>
          <cell r="R114" t="str">
            <v>Tài chính</v>
          </cell>
        </row>
        <row r="115">
          <cell r="B115" t="str">
            <v>APG</v>
          </cell>
          <cell r="C115" t="str">
            <v>2022APG</v>
          </cell>
          <cell r="D115" t="str">
            <v>CTCP Chứng khoán APG</v>
          </cell>
          <cell r="E115" t="str">
            <v>HOSE</v>
          </cell>
          <cell r="F115">
            <v>5</v>
          </cell>
          <cell r="G115">
            <v>0</v>
          </cell>
          <cell r="H115">
            <v>4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17.829999999999998</v>
          </cell>
          <cell r="N115">
            <v>0.78</v>
          </cell>
          <cell r="O115">
            <v>17.829999999999998</v>
          </cell>
          <cell r="P115">
            <v>16.440000000000001</v>
          </cell>
          <cell r="Q115">
            <v>0</v>
          </cell>
          <cell r="R115" t="str">
            <v>Tài chính</v>
          </cell>
        </row>
        <row r="116">
          <cell r="B116" t="str">
            <v>APG</v>
          </cell>
          <cell r="C116" t="str">
            <v>2023APG</v>
          </cell>
          <cell r="D116" t="str">
            <v>CTCP Chứng khoán APG</v>
          </cell>
          <cell r="E116" t="str">
            <v>HOSE</v>
          </cell>
          <cell r="F116">
            <v>5</v>
          </cell>
          <cell r="G116">
            <v>0</v>
          </cell>
          <cell r="H116">
            <v>4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8.34</v>
          </cell>
          <cell r="N116">
            <v>0.74</v>
          </cell>
          <cell r="O116">
            <v>8.34</v>
          </cell>
          <cell r="P116">
            <v>7.02</v>
          </cell>
          <cell r="Q116">
            <v>0</v>
          </cell>
          <cell r="R116" t="str">
            <v>Tài chính</v>
          </cell>
        </row>
        <row r="117">
          <cell r="B117" t="str">
            <v>APG</v>
          </cell>
          <cell r="C117" t="str">
            <v>2024APG</v>
          </cell>
          <cell r="D117" t="str">
            <v>CTCP Chứng khoán APG</v>
          </cell>
          <cell r="E117" t="str">
            <v>HOSE</v>
          </cell>
          <cell r="F117">
            <v>7</v>
          </cell>
          <cell r="G117">
            <v>0</v>
          </cell>
          <cell r="H117">
            <v>6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4.37</v>
          </cell>
          <cell r="N117">
            <v>0.15</v>
          </cell>
          <cell r="O117">
            <v>4.37</v>
          </cell>
          <cell r="P117">
            <v>5.25</v>
          </cell>
          <cell r="Q117">
            <v>0</v>
          </cell>
          <cell r="R117" t="str">
            <v>Tài chính</v>
          </cell>
        </row>
        <row r="118">
          <cell r="B118" t="str">
            <v>APH</v>
          </cell>
          <cell r="C118" t="str">
            <v>2020APH</v>
          </cell>
          <cell r="D118" t="str">
            <v>CTCP Tập đoàn An Phát Holdings</v>
          </cell>
          <cell r="E118" t="str">
            <v>HOSE</v>
          </cell>
          <cell r="F118">
            <v>7</v>
          </cell>
          <cell r="G118">
            <v>1</v>
          </cell>
          <cell r="H118">
            <v>4</v>
          </cell>
          <cell r="I118">
            <v>0</v>
          </cell>
          <cell r="J118">
            <v>0</v>
          </cell>
          <cell r="K118">
            <v>3</v>
          </cell>
          <cell r="L118">
            <v>2</v>
          </cell>
          <cell r="M118">
            <v>10.55</v>
          </cell>
          <cell r="N118">
            <v>2.87</v>
          </cell>
          <cell r="O118">
            <v>10.55</v>
          </cell>
          <cell r="P118">
            <v>35.450000000000003</v>
          </cell>
          <cell r="Q118">
            <v>0</v>
          </cell>
          <cell r="R118" t="str">
            <v>Nguyên vật liệu</v>
          </cell>
        </row>
        <row r="119">
          <cell r="B119" t="str">
            <v>APH</v>
          </cell>
          <cell r="C119" t="str">
            <v>2021APH</v>
          </cell>
          <cell r="D119" t="str">
            <v>CTCP Tập đoàn An Phát Holdings</v>
          </cell>
          <cell r="E119" t="str">
            <v>HOSE</v>
          </cell>
          <cell r="F119">
            <v>8</v>
          </cell>
          <cell r="G119">
            <v>1</v>
          </cell>
          <cell r="H119">
            <v>4</v>
          </cell>
          <cell r="I119">
            <v>0</v>
          </cell>
          <cell r="J119">
            <v>0</v>
          </cell>
          <cell r="K119">
            <v>3</v>
          </cell>
          <cell r="L119">
            <v>2</v>
          </cell>
          <cell r="M119">
            <v>8.6300000000000008</v>
          </cell>
          <cell r="N119">
            <v>1.1299999999999999</v>
          </cell>
          <cell r="O119">
            <v>8.6300000000000008</v>
          </cell>
          <cell r="P119">
            <v>27.02</v>
          </cell>
          <cell r="Q119">
            <v>0</v>
          </cell>
          <cell r="R119" t="str">
            <v>Nguyên vật liệu</v>
          </cell>
        </row>
        <row r="120">
          <cell r="B120" t="str">
            <v>APH</v>
          </cell>
          <cell r="C120" t="str">
            <v>2022APH</v>
          </cell>
          <cell r="D120" t="str">
            <v>CTCP Tập đoàn An Phát Holdings</v>
          </cell>
          <cell r="E120" t="str">
            <v>HOSE</v>
          </cell>
          <cell r="F120">
            <v>8</v>
          </cell>
          <cell r="G120">
            <v>1</v>
          </cell>
          <cell r="H120">
            <v>4</v>
          </cell>
          <cell r="I120">
            <v>0</v>
          </cell>
          <cell r="J120">
            <v>0</v>
          </cell>
          <cell r="K120">
            <v>3</v>
          </cell>
          <cell r="L120">
            <v>2</v>
          </cell>
          <cell r="M120">
            <v>8.76</v>
          </cell>
          <cell r="N120">
            <v>1.54</v>
          </cell>
          <cell r="O120">
            <v>8.76</v>
          </cell>
          <cell r="P120">
            <v>27.51</v>
          </cell>
          <cell r="Q120">
            <v>0</v>
          </cell>
          <cell r="R120" t="str">
            <v>Nguyên vật liệu</v>
          </cell>
        </row>
        <row r="121">
          <cell r="B121" t="str">
            <v>APH</v>
          </cell>
          <cell r="C121" t="str">
            <v>2023APH</v>
          </cell>
          <cell r="D121" t="str">
            <v>CTCP Tập đoàn An Phát Holdings</v>
          </cell>
          <cell r="E121" t="str">
            <v>HOSE</v>
          </cell>
          <cell r="F121">
            <v>7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3</v>
          </cell>
          <cell r="L121">
            <v>2</v>
          </cell>
          <cell r="M121">
            <v>8.35</v>
          </cell>
          <cell r="N121">
            <v>1.54</v>
          </cell>
          <cell r="O121">
            <v>8.76</v>
          </cell>
          <cell r="P121">
            <v>27.51</v>
          </cell>
          <cell r="Q121">
            <v>0</v>
          </cell>
          <cell r="R121" t="str">
            <v>Nguyên vật liệu</v>
          </cell>
        </row>
        <row r="122">
          <cell r="B122" t="str">
            <v>APH</v>
          </cell>
          <cell r="C122" t="str">
            <v>2024APH</v>
          </cell>
          <cell r="D122" t="str">
            <v>CTCP Tập đoàn An Phát Holdings</v>
          </cell>
          <cell r="E122" t="str">
            <v>HOSE</v>
          </cell>
          <cell r="F122">
            <v>5</v>
          </cell>
          <cell r="G122">
            <v>1</v>
          </cell>
          <cell r="H122">
            <v>3</v>
          </cell>
          <cell r="I122">
            <v>0</v>
          </cell>
          <cell r="J122">
            <v>0</v>
          </cell>
          <cell r="K122">
            <v>3</v>
          </cell>
          <cell r="L122">
            <v>1</v>
          </cell>
          <cell r="M122">
            <v>3.41</v>
          </cell>
          <cell r="N122">
            <v>1.54</v>
          </cell>
          <cell r="O122">
            <v>3.82</v>
          </cell>
          <cell r="P122">
            <v>26.24</v>
          </cell>
          <cell r="Q122">
            <v>0</v>
          </cell>
          <cell r="R122" t="str">
            <v>Nguyên vật liệu</v>
          </cell>
        </row>
        <row r="123">
          <cell r="B123" t="str">
            <v>API</v>
          </cell>
          <cell r="C123" t="str">
            <v>2020API</v>
          </cell>
          <cell r="D123" t="str">
            <v>CTCP Đầu tư Châu Á - Thái Bình Dương</v>
          </cell>
          <cell r="E123" t="str">
            <v>HNX</v>
          </cell>
          <cell r="F123">
            <v>4</v>
          </cell>
          <cell r="G123">
            <v>0</v>
          </cell>
          <cell r="H123">
            <v>4</v>
          </cell>
          <cell r="I123">
            <v>0</v>
          </cell>
          <cell r="J123">
            <v>0</v>
          </cell>
          <cell r="K123">
            <v>3</v>
          </cell>
          <cell r="L123">
            <v>1</v>
          </cell>
          <cell r="M123">
            <v>0</v>
          </cell>
          <cell r="N123">
            <v>0</v>
          </cell>
          <cell r="O123">
            <v>0</v>
          </cell>
          <cell r="P123">
            <v>50.43</v>
          </cell>
          <cell r="Q123">
            <v>0</v>
          </cell>
          <cell r="R123" t="str">
            <v>Bất động sản</v>
          </cell>
        </row>
        <row r="124">
          <cell r="B124" t="str">
            <v>API</v>
          </cell>
          <cell r="C124" t="str">
            <v>2021API</v>
          </cell>
          <cell r="D124" t="str">
            <v>CTCP Đầu tư Châu Á - Thái Bình Dương</v>
          </cell>
          <cell r="E124" t="str">
            <v>HNX</v>
          </cell>
          <cell r="F124">
            <v>5</v>
          </cell>
          <cell r="G124">
            <v>1</v>
          </cell>
          <cell r="H124">
            <v>5</v>
          </cell>
          <cell r="I124">
            <v>0</v>
          </cell>
          <cell r="J124">
            <v>0</v>
          </cell>
          <cell r="K124">
            <v>3</v>
          </cell>
          <cell r="L124">
            <v>0</v>
          </cell>
          <cell r="M124">
            <v>20.58</v>
          </cell>
          <cell r="N124">
            <v>0</v>
          </cell>
          <cell r="O124">
            <v>20.58</v>
          </cell>
          <cell r="P124">
            <v>66.72</v>
          </cell>
          <cell r="Q124">
            <v>0</v>
          </cell>
          <cell r="R124" t="str">
            <v>Bất động sản</v>
          </cell>
        </row>
        <row r="125">
          <cell r="B125" t="str">
            <v>API</v>
          </cell>
          <cell r="C125" t="str">
            <v>2022API</v>
          </cell>
          <cell r="D125" t="str">
            <v>CTCP Đầu tư Châu Á - Thái Bình Dương</v>
          </cell>
          <cell r="E125" t="str">
            <v>HNX</v>
          </cell>
          <cell r="F125">
            <v>5</v>
          </cell>
          <cell r="G125">
            <v>1</v>
          </cell>
          <cell r="H125">
            <v>5</v>
          </cell>
          <cell r="I125">
            <v>0</v>
          </cell>
          <cell r="J125">
            <v>0</v>
          </cell>
          <cell r="K125">
            <v>3</v>
          </cell>
          <cell r="L125">
            <v>0</v>
          </cell>
          <cell r="M125">
            <v>21.96</v>
          </cell>
          <cell r="N125">
            <v>0</v>
          </cell>
          <cell r="O125">
            <v>21.96</v>
          </cell>
          <cell r="P125">
            <v>55.12</v>
          </cell>
          <cell r="Q125">
            <v>0</v>
          </cell>
          <cell r="R125" t="str">
            <v>Bất động sản</v>
          </cell>
        </row>
        <row r="126">
          <cell r="B126" t="str">
            <v>API</v>
          </cell>
          <cell r="C126" t="str">
            <v>2023API</v>
          </cell>
          <cell r="D126" t="str">
            <v>CTCP Đầu tư Châu Á - Thái Bình Dương</v>
          </cell>
          <cell r="E126" t="str">
            <v>HNX</v>
          </cell>
          <cell r="F126">
            <v>4</v>
          </cell>
          <cell r="G126">
            <v>0</v>
          </cell>
          <cell r="H126">
            <v>4</v>
          </cell>
          <cell r="I126">
            <v>0</v>
          </cell>
          <cell r="J126">
            <v>0</v>
          </cell>
          <cell r="K126">
            <v>3</v>
          </cell>
          <cell r="L126">
            <v>0</v>
          </cell>
          <cell r="M126">
            <v>21.04</v>
          </cell>
          <cell r="N126">
            <v>0</v>
          </cell>
          <cell r="O126">
            <v>21.04</v>
          </cell>
          <cell r="P126">
            <v>49.21</v>
          </cell>
          <cell r="Q126">
            <v>0</v>
          </cell>
          <cell r="R126" t="str">
            <v>Bất động sản</v>
          </cell>
        </row>
        <row r="127">
          <cell r="B127" t="str">
            <v>API</v>
          </cell>
          <cell r="C127" t="str">
            <v>2024API</v>
          </cell>
          <cell r="D127" t="str">
            <v>CTCP Đầu tư Châu Á - Thái Bình Dương</v>
          </cell>
          <cell r="E127" t="str">
            <v>HNX</v>
          </cell>
          <cell r="F127">
            <v>5</v>
          </cell>
          <cell r="G127">
            <v>2</v>
          </cell>
          <cell r="H127">
            <v>4</v>
          </cell>
          <cell r="I127">
            <v>0</v>
          </cell>
          <cell r="J127">
            <v>0</v>
          </cell>
          <cell r="K127">
            <v>3</v>
          </cell>
          <cell r="L127">
            <v>0</v>
          </cell>
          <cell r="M127">
            <v>0.92</v>
          </cell>
          <cell r="N127">
            <v>0</v>
          </cell>
          <cell r="O127">
            <v>0.92</v>
          </cell>
          <cell r="P127">
            <v>49.21</v>
          </cell>
          <cell r="Q127">
            <v>0</v>
          </cell>
          <cell r="R127" t="str">
            <v>Bất động sản</v>
          </cell>
        </row>
        <row r="128">
          <cell r="B128" t="str">
            <v>APS</v>
          </cell>
          <cell r="C128" t="str">
            <v>2020APS</v>
          </cell>
          <cell r="D128" t="str">
            <v>CTCP Chứng khoán Châu Á Thái Bình Dương</v>
          </cell>
          <cell r="E128" t="str">
            <v>HNX</v>
          </cell>
          <cell r="F128">
            <v>4</v>
          </cell>
          <cell r="G128">
            <v>1</v>
          </cell>
          <cell r="H128">
            <v>4</v>
          </cell>
          <cell r="I128">
            <v>0</v>
          </cell>
          <cell r="J128">
            <v>0</v>
          </cell>
          <cell r="K128">
            <v>3</v>
          </cell>
          <cell r="L128">
            <v>1</v>
          </cell>
          <cell r="M128">
            <v>7.0000000000000007E-2</v>
          </cell>
          <cell r="N128">
            <v>13.94</v>
          </cell>
          <cell r="O128">
            <v>14.01</v>
          </cell>
          <cell r="P128">
            <v>42.070000000000007</v>
          </cell>
          <cell r="Q128">
            <v>0</v>
          </cell>
          <cell r="R128" t="str">
            <v>Tài chính</v>
          </cell>
        </row>
        <row r="129">
          <cell r="B129" t="str">
            <v>APS</v>
          </cell>
          <cell r="C129" t="str">
            <v>2021APS</v>
          </cell>
          <cell r="D129" t="str">
            <v>CTCP Chứng khoán Châu Á Thái Bình Dương</v>
          </cell>
          <cell r="E129" t="str">
            <v>HNX</v>
          </cell>
          <cell r="F129">
            <v>5</v>
          </cell>
          <cell r="G129">
            <v>1</v>
          </cell>
          <cell r="H129">
            <v>3</v>
          </cell>
          <cell r="I129">
            <v>0</v>
          </cell>
          <cell r="J129">
            <v>0</v>
          </cell>
          <cell r="K129">
            <v>3</v>
          </cell>
          <cell r="L129">
            <v>1</v>
          </cell>
          <cell r="M129">
            <v>13.74</v>
          </cell>
          <cell r="N129">
            <v>13.28</v>
          </cell>
          <cell r="O129">
            <v>13.74</v>
          </cell>
          <cell r="P129">
            <v>13.1</v>
          </cell>
          <cell r="Q129">
            <v>0</v>
          </cell>
          <cell r="R129" t="str">
            <v>Tài chính</v>
          </cell>
        </row>
        <row r="130">
          <cell r="B130" t="str">
            <v>APS</v>
          </cell>
          <cell r="C130" t="str">
            <v>2022APS</v>
          </cell>
          <cell r="D130" t="str">
            <v>CTCP Chứng khoán Châu Á Thái Bình Dương</v>
          </cell>
          <cell r="E130" t="str">
            <v>HNX</v>
          </cell>
          <cell r="F130">
            <v>5</v>
          </cell>
          <cell r="G130">
            <v>1</v>
          </cell>
          <cell r="H130">
            <v>4</v>
          </cell>
          <cell r="I130">
            <v>0</v>
          </cell>
          <cell r="J130">
            <v>0</v>
          </cell>
          <cell r="K130">
            <v>3</v>
          </cell>
          <cell r="L130">
            <v>1</v>
          </cell>
          <cell r="M130">
            <v>14.94</v>
          </cell>
          <cell r="N130">
            <v>14.3</v>
          </cell>
          <cell r="O130">
            <v>14.94</v>
          </cell>
          <cell r="P130">
            <v>14.3</v>
          </cell>
          <cell r="Q130">
            <v>0</v>
          </cell>
          <cell r="R130" t="str">
            <v>Tài chính</v>
          </cell>
        </row>
        <row r="131">
          <cell r="B131" t="str">
            <v>APS</v>
          </cell>
          <cell r="C131" t="str">
            <v>2023APS</v>
          </cell>
          <cell r="D131" t="str">
            <v>CTCP Chứng khoán Châu Á Thái Bình Dương</v>
          </cell>
          <cell r="E131" t="str">
            <v>HNX</v>
          </cell>
          <cell r="F131">
            <v>5</v>
          </cell>
          <cell r="G131">
            <v>1</v>
          </cell>
          <cell r="H131">
            <v>5</v>
          </cell>
          <cell r="I131">
            <v>0</v>
          </cell>
          <cell r="J131">
            <v>0</v>
          </cell>
          <cell r="K131">
            <v>3</v>
          </cell>
          <cell r="L131">
            <v>1</v>
          </cell>
          <cell r="M131">
            <v>14.94</v>
          </cell>
          <cell r="N131">
            <v>0.11</v>
          </cell>
          <cell r="O131">
            <v>15.05</v>
          </cell>
          <cell r="P131">
            <v>14.3</v>
          </cell>
          <cell r="Q131">
            <v>0</v>
          </cell>
          <cell r="R131" t="str">
            <v>Tài chính</v>
          </cell>
        </row>
        <row r="132">
          <cell r="B132" t="str">
            <v>APS</v>
          </cell>
          <cell r="C132" t="str">
            <v>2024APS</v>
          </cell>
          <cell r="D132" t="str">
            <v>CTCP Chứng khoán Châu Á Thái Bình Dương</v>
          </cell>
          <cell r="E132" t="str">
            <v>HNX</v>
          </cell>
          <cell r="F132">
            <v>5</v>
          </cell>
          <cell r="G132">
            <v>1</v>
          </cell>
          <cell r="H132">
            <v>4</v>
          </cell>
          <cell r="I132">
            <v>0</v>
          </cell>
          <cell r="J132">
            <v>0</v>
          </cell>
          <cell r="K132">
            <v>3</v>
          </cell>
          <cell r="L132">
            <v>0</v>
          </cell>
          <cell r="M132">
            <v>1.08</v>
          </cell>
          <cell r="N132">
            <v>0.11</v>
          </cell>
          <cell r="O132">
            <v>1.08</v>
          </cell>
          <cell r="P132">
            <v>32.21</v>
          </cell>
          <cell r="Q132">
            <v>0</v>
          </cell>
          <cell r="R132" t="str">
            <v>Tài chính</v>
          </cell>
        </row>
        <row r="133">
          <cell r="B133" t="str">
            <v>ARM</v>
          </cell>
          <cell r="C133" t="str">
            <v>2020ARM</v>
          </cell>
          <cell r="D133" t="str">
            <v>CTCP Xuất nhập khẩu Hàng không</v>
          </cell>
          <cell r="E133" t="str">
            <v>HNX</v>
          </cell>
          <cell r="F133">
            <v>5</v>
          </cell>
          <cell r="G133">
            <v>1</v>
          </cell>
          <cell r="H133">
            <v>4</v>
          </cell>
          <cell r="I133">
            <v>0</v>
          </cell>
          <cell r="J133">
            <v>0</v>
          </cell>
          <cell r="K133">
            <v>3</v>
          </cell>
          <cell r="L133">
            <v>0</v>
          </cell>
          <cell r="M133">
            <v>27.55</v>
          </cell>
          <cell r="N133">
            <v>0.02</v>
          </cell>
          <cell r="O133">
            <v>27.57</v>
          </cell>
          <cell r="P133">
            <v>77.710000000000008</v>
          </cell>
          <cell r="Q133">
            <v>41.31</v>
          </cell>
          <cell r="R133" t="str">
            <v>Công nghiệp</v>
          </cell>
        </row>
        <row r="134">
          <cell r="B134" t="str">
            <v>ARM</v>
          </cell>
          <cell r="C134" t="str">
            <v>2021ARM</v>
          </cell>
          <cell r="D134" t="str">
            <v>CTCP Xuất nhập khẩu Hàng không</v>
          </cell>
          <cell r="E134" t="str">
            <v>HNX</v>
          </cell>
          <cell r="F134">
            <v>5</v>
          </cell>
          <cell r="G134">
            <v>1</v>
          </cell>
          <cell r="H134">
            <v>4</v>
          </cell>
          <cell r="I134">
            <v>0</v>
          </cell>
          <cell r="J134">
            <v>0</v>
          </cell>
          <cell r="K134">
            <v>3</v>
          </cell>
          <cell r="L134">
            <v>0</v>
          </cell>
          <cell r="M134">
            <v>27.55</v>
          </cell>
          <cell r="N134">
            <v>0.02</v>
          </cell>
          <cell r="O134">
            <v>27.57</v>
          </cell>
          <cell r="P134">
            <v>82.88000000000001</v>
          </cell>
          <cell r="Q134">
            <v>41.31</v>
          </cell>
          <cell r="R134" t="str">
            <v>Công nghiệp</v>
          </cell>
        </row>
        <row r="135">
          <cell r="B135" t="str">
            <v>ARM</v>
          </cell>
          <cell r="C135" t="str">
            <v>2022ARM</v>
          </cell>
          <cell r="D135" t="str">
            <v>CTCP Xuất nhập khẩu Hàng không</v>
          </cell>
          <cell r="E135" t="str">
            <v>HNX</v>
          </cell>
          <cell r="F135">
            <v>5</v>
          </cell>
          <cell r="G135">
            <v>1</v>
          </cell>
          <cell r="H135">
            <v>4</v>
          </cell>
          <cell r="I135">
            <v>0</v>
          </cell>
          <cell r="J135">
            <v>0</v>
          </cell>
          <cell r="K135">
            <v>3</v>
          </cell>
          <cell r="L135">
            <v>0</v>
          </cell>
          <cell r="M135">
            <v>27.55</v>
          </cell>
          <cell r="N135">
            <v>0.02</v>
          </cell>
          <cell r="O135">
            <v>27.57</v>
          </cell>
          <cell r="P135">
            <v>84</v>
          </cell>
          <cell r="Q135">
            <v>41</v>
          </cell>
          <cell r="R135" t="str">
            <v>Công nghiệp</v>
          </cell>
        </row>
        <row r="136">
          <cell r="B136" t="str">
            <v>ARM</v>
          </cell>
          <cell r="C136" t="str">
            <v>2023ARM</v>
          </cell>
          <cell r="D136" t="str">
            <v>CTCP Xuất nhập khẩu Hàng không</v>
          </cell>
          <cell r="E136" t="str">
            <v>HNX</v>
          </cell>
          <cell r="F136">
            <v>5</v>
          </cell>
          <cell r="G136">
            <v>1</v>
          </cell>
          <cell r="H136">
            <v>4</v>
          </cell>
          <cell r="I136">
            <v>0</v>
          </cell>
          <cell r="J136">
            <v>0</v>
          </cell>
          <cell r="K136">
            <v>3</v>
          </cell>
          <cell r="L136">
            <v>0</v>
          </cell>
          <cell r="M136">
            <v>27.55</v>
          </cell>
          <cell r="N136">
            <v>0.02</v>
          </cell>
          <cell r="O136">
            <v>27.57</v>
          </cell>
          <cell r="P136">
            <v>84</v>
          </cell>
          <cell r="Q136">
            <v>41</v>
          </cell>
          <cell r="R136" t="str">
            <v>Công nghiệp</v>
          </cell>
        </row>
        <row r="137">
          <cell r="B137" t="str">
            <v>ARM</v>
          </cell>
          <cell r="C137" t="str">
            <v>2024ARM</v>
          </cell>
          <cell r="D137" t="str">
            <v>CTCP Xuất nhập khẩu Hàng không</v>
          </cell>
          <cell r="E137" t="str">
            <v>HNX</v>
          </cell>
          <cell r="F137">
            <v>5</v>
          </cell>
          <cell r="G137">
            <v>1</v>
          </cell>
          <cell r="H137">
            <v>4</v>
          </cell>
          <cell r="I137">
            <v>0</v>
          </cell>
          <cell r="J137">
            <v>0</v>
          </cell>
          <cell r="K137">
            <v>3</v>
          </cell>
          <cell r="L137">
            <v>0</v>
          </cell>
          <cell r="M137">
            <v>27.55</v>
          </cell>
          <cell r="N137">
            <v>0.02</v>
          </cell>
          <cell r="O137">
            <v>27.57</v>
          </cell>
          <cell r="P137">
            <v>84.28</v>
          </cell>
          <cell r="Q137">
            <v>41.31</v>
          </cell>
          <cell r="R137" t="str">
            <v>Công nghiệp</v>
          </cell>
        </row>
        <row r="138">
          <cell r="B138" t="str">
            <v>ASG</v>
          </cell>
          <cell r="C138" t="str">
            <v>2020ASG</v>
          </cell>
          <cell r="D138" t="str">
            <v>CTCP Tập đoàn ASG</v>
          </cell>
          <cell r="E138" t="str">
            <v>HOSE</v>
          </cell>
          <cell r="F138">
            <v>5</v>
          </cell>
          <cell r="G138">
            <v>2</v>
          </cell>
          <cell r="H138">
            <v>4</v>
          </cell>
          <cell r="I138">
            <v>0</v>
          </cell>
          <cell r="J138">
            <v>0</v>
          </cell>
          <cell r="K138">
            <v>3</v>
          </cell>
          <cell r="L138">
            <v>0</v>
          </cell>
          <cell r="M138">
            <v>2.66</v>
          </cell>
          <cell r="N138">
            <v>0.23</v>
          </cell>
          <cell r="O138">
            <v>2.66</v>
          </cell>
          <cell r="P138">
            <v>24.87</v>
          </cell>
          <cell r="Q138">
            <v>0</v>
          </cell>
          <cell r="R138" t="str">
            <v>Công nghiệp</v>
          </cell>
        </row>
        <row r="139">
          <cell r="B139" t="str">
            <v>ASG</v>
          </cell>
          <cell r="C139" t="str">
            <v>2021ASG</v>
          </cell>
          <cell r="D139" t="str">
            <v>CTCP Tập đoàn ASG</v>
          </cell>
          <cell r="E139" t="str">
            <v>HOSE</v>
          </cell>
          <cell r="F139">
            <v>5</v>
          </cell>
          <cell r="G139">
            <v>2</v>
          </cell>
          <cell r="H139">
            <v>4</v>
          </cell>
          <cell r="I139">
            <v>0</v>
          </cell>
          <cell r="J139">
            <v>0</v>
          </cell>
          <cell r="K139">
            <v>3</v>
          </cell>
          <cell r="L139">
            <v>0</v>
          </cell>
          <cell r="M139">
            <v>2.66</v>
          </cell>
          <cell r="N139">
            <v>0.23</v>
          </cell>
          <cell r="O139">
            <v>2.66</v>
          </cell>
          <cell r="P139">
            <v>23.27</v>
          </cell>
          <cell r="Q139">
            <v>0</v>
          </cell>
          <cell r="R139" t="str">
            <v>Công nghiệp</v>
          </cell>
        </row>
        <row r="140">
          <cell r="B140" t="str">
            <v>ASG</v>
          </cell>
          <cell r="C140" t="str">
            <v>2022ASG</v>
          </cell>
          <cell r="D140" t="str">
            <v>CTCP Tập đoàn ASG</v>
          </cell>
          <cell r="E140" t="str">
            <v>HOSE</v>
          </cell>
          <cell r="F140">
            <v>4</v>
          </cell>
          <cell r="G140">
            <v>2</v>
          </cell>
          <cell r="H140">
            <v>4</v>
          </cell>
          <cell r="I140">
            <v>0</v>
          </cell>
          <cell r="J140">
            <v>0</v>
          </cell>
          <cell r="K140">
            <v>3</v>
          </cell>
          <cell r="L140">
            <v>0</v>
          </cell>
          <cell r="M140">
            <v>9.43</v>
          </cell>
          <cell r="N140">
            <v>0</v>
          </cell>
          <cell r="O140">
            <v>9.43</v>
          </cell>
          <cell r="P140">
            <v>32.700000000000003</v>
          </cell>
          <cell r="Q140">
            <v>0</v>
          </cell>
          <cell r="R140" t="str">
            <v>Công nghiệp</v>
          </cell>
        </row>
        <row r="141">
          <cell r="B141" t="str">
            <v>ASG</v>
          </cell>
          <cell r="C141" t="str">
            <v>2023ASG</v>
          </cell>
          <cell r="D141" t="str">
            <v>CTCP Tập đoàn ASG</v>
          </cell>
          <cell r="E141" t="str">
            <v>HOSE</v>
          </cell>
          <cell r="F141">
            <v>5</v>
          </cell>
          <cell r="G141">
            <v>2</v>
          </cell>
          <cell r="H141">
            <v>4</v>
          </cell>
          <cell r="I141">
            <v>0</v>
          </cell>
          <cell r="J141">
            <v>0</v>
          </cell>
          <cell r="K141">
            <v>3</v>
          </cell>
          <cell r="L141">
            <v>0</v>
          </cell>
          <cell r="M141">
            <v>9.43</v>
          </cell>
          <cell r="N141">
            <v>0</v>
          </cell>
          <cell r="O141">
            <v>9.43</v>
          </cell>
          <cell r="P141">
            <v>33.549999999999997</v>
          </cell>
          <cell r="Q141">
            <v>0</v>
          </cell>
          <cell r="R141" t="str">
            <v>Công nghiệp</v>
          </cell>
        </row>
        <row r="142">
          <cell r="B142" t="str">
            <v>ASG</v>
          </cell>
          <cell r="C142" t="str">
            <v>2024ASG</v>
          </cell>
          <cell r="D142" t="str">
            <v>CTCP Tập đoàn ASG</v>
          </cell>
          <cell r="E142" t="str">
            <v>HOSE</v>
          </cell>
          <cell r="F142">
            <v>5</v>
          </cell>
          <cell r="G142">
            <v>2</v>
          </cell>
          <cell r="H142">
            <v>4</v>
          </cell>
          <cell r="I142">
            <v>0</v>
          </cell>
          <cell r="J142">
            <v>0</v>
          </cell>
          <cell r="K142">
            <v>3</v>
          </cell>
          <cell r="L142">
            <v>0</v>
          </cell>
          <cell r="M142">
            <v>9.43</v>
          </cell>
          <cell r="N142">
            <v>0</v>
          </cell>
          <cell r="O142">
            <v>9.43</v>
          </cell>
          <cell r="P142">
            <v>50.64</v>
          </cell>
          <cell r="Q142">
            <v>0</v>
          </cell>
          <cell r="R142" t="str">
            <v>Công nghiệp</v>
          </cell>
        </row>
        <row r="143">
          <cell r="B143" t="str">
            <v>ASM</v>
          </cell>
          <cell r="C143" t="str">
            <v>2020ASM</v>
          </cell>
          <cell r="D143" t="str">
            <v>CTCP Tập đoàn Sao Mai</v>
          </cell>
          <cell r="E143" t="str">
            <v>HOSE</v>
          </cell>
          <cell r="F143">
            <v>4</v>
          </cell>
          <cell r="G143">
            <v>2</v>
          </cell>
          <cell r="H143">
            <v>2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24.87</v>
          </cell>
          <cell r="N143">
            <v>21.13</v>
          </cell>
          <cell r="O143">
            <v>26.47</v>
          </cell>
          <cell r="P143">
            <v>51.24</v>
          </cell>
          <cell r="Q143">
            <v>0</v>
          </cell>
          <cell r="R143" t="str">
            <v>Tiêu dùng thiết yếu</v>
          </cell>
        </row>
        <row r="144">
          <cell r="B144" t="str">
            <v>ASM</v>
          </cell>
          <cell r="C144" t="str">
            <v>2021ASM</v>
          </cell>
          <cell r="D144" t="str">
            <v>CTCP Tập đoàn Sao Mai</v>
          </cell>
          <cell r="E144" t="str">
            <v>HOSE</v>
          </cell>
          <cell r="F144">
            <v>4</v>
          </cell>
          <cell r="G144">
            <v>2</v>
          </cell>
          <cell r="H144">
            <v>2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24.8</v>
          </cell>
          <cell r="N144">
            <v>32.32</v>
          </cell>
          <cell r="O144">
            <v>37.659999999999997</v>
          </cell>
          <cell r="P144">
            <v>51.900000000000006</v>
          </cell>
          <cell r="Q144">
            <v>0</v>
          </cell>
          <cell r="R144" t="str">
            <v>Tiêu dùng thiết yếu</v>
          </cell>
        </row>
        <row r="145">
          <cell r="B145" t="str">
            <v>ASM</v>
          </cell>
          <cell r="C145" t="str">
            <v>2022ASM</v>
          </cell>
          <cell r="D145" t="str">
            <v>CTCP Tập đoàn Sao Mai</v>
          </cell>
          <cell r="E145" t="str">
            <v>HOSE</v>
          </cell>
          <cell r="F145">
            <v>4</v>
          </cell>
          <cell r="G145">
            <v>2</v>
          </cell>
          <cell r="H145">
            <v>2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24.8</v>
          </cell>
          <cell r="N145">
            <v>32.32</v>
          </cell>
          <cell r="O145">
            <v>37.659999999999997</v>
          </cell>
          <cell r="P145">
            <v>46.24</v>
          </cell>
          <cell r="Q145">
            <v>0</v>
          </cell>
          <cell r="R145" t="str">
            <v>Tiêu dùng thiết yếu</v>
          </cell>
        </row>
        <row r="146">
          <cell r="B146" t="str">
            <v>ASM</v>
          </cell>
          <cell r="C146" t="str">
            <v>2023ASM</v>
          </cell>
          <cell r="D146" t="str">
            <v>CTCP Tập đoàn Sao Mai</v>
          </cell>
          <cell r="E146" t="str">
            <v>HOSE</v>
          </cell>
          <cell r="F146">
            <v>3</v>
          </cell>
          <cell r="G146">
            <v>1</v>
          </cell>
          <cell r="H146">
            <v>1</v>
          </cell>
          <cell r="I146">
            <v>0</v>
          </cell>
          <cell r="J146">
            <v>0</v>
          </cell>
          <cell r="K146">
            <v>3</v>
          </cell>
          <cell r="L146">
            <v>0</v>
          </cell>
          <cell r="M146">
            <v>0.28999999999999998</v>
          </cell>
          <cell r="N146">
            <v>12.77</v>
          </cell>
          <cell r="O146">
            <v>12.78</v>
          </cell>
          <cell r="P146">
            <v>59.760000000000005</v>
          </cell>
          <cell r="Q146">
            <v>0</v>
          </cell>
          <cell r="R146" t="str">
            <v>Tiêu dùng thiết yếu</v>
          </cell>
        </row>
        <row r="147">
          <cell r="B147" t="str">
            <v>ASM</v>
          </cell>
          <cell r="C147" t="str">
            <v>2024ASM</v>
          </cell>
          <cell r="D147" t="str">
            <v>CTCP Tập đoàn Sao Mai</v>
          </cell>
          <cell r="E147" t="str">
            <v>HOSE</v>
          </cell>
          <cell r="F147">
            <v>3</v>
          </cell>
          <cell r="G147">
            <v>1</v>
          </cell>
          <cell r="H147">
            <v>1</v>
          </cell>
          <cell r="I147">
            <v>0</v>
          </cell>
          <cell r="J147">
            <v>0</v>
          </cell>
          <cell r="K147">
            <v>3</v>
          </cell>
          <cell r="L147">
            <v>0</v>
          </cell>
          <cell r="M147">
            <v>0.45</v>
          </cell>
          <cell r="N147">
            <v>13.02</v>
          </cell>
          <cell r="O147">
            <v>13.03</v>
          </cell>
          <cell r="P147">
            <v>57.25</v>
          </cell>
          <cell r="Q147">
            <v>0</v>
          </cell>
          <cell r="R147" t="str">
            <v>Tiêu dùng thiết yếu</v>
          </cell>
        </row>
        <row r="148">
          <cell r="B148" t="str">
            <v>ASP</v>
          </cell>
          <cell r="C148" t="str">
            <v>2020ASP</v>
          </cell>
          <cell r="D148" t="str">
            <v>CTCP Tập đoàn Dầu khí An Pha</v>
          </cell>
          <cell r="E148" t="str">
            <v>HOSE</v>
          </cell>
          <cell r="F148">
            <v>4</v>
          </cell>
          <cell r="G148">
            <v>0</v>
          </cell>
          <cell r="H148">
            <v>3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5.86</v>
          </cell>
          <cell r="O148">
            <v>5.86</v>
          </cell>
          <cell r="P148">
            <v>54.06</v>
          </cell>
          <cell r="Q148">
            <v>0</v>
          </cell>
          <cell r="R148" t="str">
            <v>Năng lượng</v>
          </cell>
        </row>
        <row r="149">
          <cell r="B149" t="str">
            <v>ASP</v>
          </cell>
          <cell r="C149" t="str">
            <v>2021ASP</v>
          </cell>
          <cell r="D149" t="str">
            <v>CTCP Tập đoàn Dầu khí An Pha</v>
          </cell>
          <cell r="E149" t="str">
            <v>HOSE</v>
          </cell>
          <cell r="F149">
            <v>5</v>
          </cell>
          <cell r="G149">
            <v>0</v>
          </cell>
          <cell r="H149">
            <v>3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5.86</v>
          </cell>
          <cell r="N149">
            <v>5.86</v>
          </cell>
          <cell r="O149">
            <v>5.86</v>
          </cell>
          <cell r="P149">
            <v>54.06</v>
          </cell>
          <cell r="Q149">
            <v>0</v>
          </cell>
          <cell r="R149" t="str">
            <v>Năng lượng</v>
          </cell>
        </row>
        <row r="150">
          <cell r="B150" t="str">
            <v>ASP</v>
          </cell>
          <cell r="C150" t="str">
            <v>2022ASP</v>
          </cell>
          <cell r="D150" t="str">
            <v>CTCP Tập đoàn Dầu khí An Pha</v>
          </cell>
          <cell r="E150" t="str">
            <v>HOSE</v>
          </cell>
          <cell r="F150">
            <v>5</v>
          </cell>
          <cell r="G150">
            <v>0</v>
          </cell>
          <cell r="H150">
            <v>3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5.86</v>
          </cell>
          <cell r="N150">
            <v>5.86</v>
          </cell>
          <cell r="O150">
            <v>5.86</v>
          </cell>
          <cell r="P150">
            <v>54.06</v>
          </cell>
          <cell r="Q150">
            <v>0</v>
          </cell>
          <cell r="R150" t="str">
            <v>Năng lượng</v>
          </cell>
        </row>
        <row r="151">
          <cell r="B151" t="str">
            <v>ASP</v>
          </cell>
          <cell r="C151" t="str">
            <v>2023ASP</v>
          </cell>
          <cell r="D151" t="str">
            <v>CTCP Tập đoàn Dầu khí An Pha</v>
          </cell>
          <cell r="E151" t="str">
            <v>HOSE</v>
          </cell>
          <cell r="F151">
            <v>6</v>
          </cell>
          <cell r="G151">
            <v>0</v>
          </cell>
          <cell r="H151">
            <v>4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5.86</v>
          </cell>
          <cell r="N151">
            <v>5.86</v>
          </cell>
          <cell r="O151">
            <v>5.86</v>
          </cell>
          <cell r="P151">
            <v>54.06</v>
          </cell>
          <cell r="Q151">
            <v>0</v>
          </cell>
          <cell r="R151" t="str">
            <v>Năng lượng</v>
          </cell>
        </row>
        <row r="152">
          <cell r="B152" t="str">
            <v>ASP</v>
          </cell>
          <cell r="C152" t="str">
            <v>2024ASP</v>
          </cell>
          <cell r="D152" t="str">
            <v>CTCP Tập đoàn Dầu khí An Pha</v>
          </cell>
          <cell r="E152" t="str">
            <v>HOSE</v>
          </cell>
          <cell r="F152">
            <v>5</v>
          </cell>
          <cell r="G152">
            <v>0</v>
          </cell>
          <cell r="H152">
            <v>3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54.06</v>
          </cell>
          <cell r="Q152">
            <v>0</v>
          </cell>
          <cell r="R152" t="str">
            <v>Năng lượng</v>
          </cell>
        </row>
        <row r="153">
          <cell r="B153" t="str">
            <v>AST</v>
          </cell>
          <cell r="C153" t="str">
            <v>2020AST</v>
          </cell>
          <cell r="D153" t="str">
            <v>CTCP Dịch vụ Hàng không Taseco</v>
          </cell>
          <cell r="E153" t="str">
            <v>HOSE</v>
          </cell>
          <cell r="F153">
            <v>7</v>
          </cell>
          <cell r="G153">
            <v>0</v>
          </cell>
          <cell r="H153">
            <v>6</v>
          </cell>
          <cell r="I153">
            <v>0</v>
          </cell>
          <cell r="J153">
            <v>1</v>
          </cell>
          <cell r="K153">
            <v>3</v>
          </cell>
          <cell r="L153">
            <v>0</v>
          </cell>
          <cell r="M153">
            <v>0.64</v>
          </cell>
          <cell r="N153">
            <v>0.19</v>
          </cell>
          <cell r="O153">
            <v>0.69</v>
          </cell>
          <cell r="P153">
            <v>78.42</v>
          </cell>
          <cell r="Q153">
            <v>0</v>
          </cell>
          <cell r="R153" t="str">
            <v>Công nghiệp</v>
          </cell>
        </row>
        <row r="154">
          <cell r="B154" t="str">
            <v>AST</v>
          </cell>
          <cell r="C154" t="str">
            <v>2021AST</v>
          </cell>
          <cell r="D154" t="str">
            <v>CTCP Dịch vụ Hàng không Taseco</v>
          </cell>
          <cell r="E154" t="str">
            <v>HOSE</v>
          </cell>
          <cell r="F154">
            <v>7</v>
          </cell>
          <cell r="G154">
            <v>0</v>
          </cell>
          <cell r="H154">
            <v>6</v>
          </cell>
          <cell r="I154">
            <v>0</v>
          </cell>
          <cell r="J154">
            <v>0</v>
          </cell>
          <cell r="K154">
            <v>3</v>
          </cell>
          <cell r="L154">
            <v>0</v>
          </cell>
          <cell r="M154">
            <v>0.64</v>
          </cell>
          <cell r="N154">
            <v>0.19</v>
          </cell>
          <cell r="O154">
            <v>0.69</v>
          </cell>
          <cell r="P154">
            <v>78.64</v>
          </cell>
          <cell r="Q154">
            <v>0</v>
          </cell>
          <cell r="R154" t="str">
            <v>Công nghiệp</v>
          </cell>
        </row>
        <row r="155">
          <cell r="B155" t="str">
            <v>AST</v>
          </cell>
          <cell r="C155" t="str">
            <v>2022AST</v>
          </cell>
          <cell r="D155" t="str">
            <v>CTCP Dịch vụ Hàng không Taseco</v>
          </cell>
          <cell r="E155" t="str">
            <v>HOSE</v>
          </cell>
          <cell r="F155">
            <v>7</v>
          </cell>
          <cell r="G155">
            <v>0</v>
          </cell>
          <cell r="H155">
            <v>6</v>
          </cell>
          <cell r="I155">
            <v>0</v>
          </cell>
          <cell r="J155">
            <v>0</v>
          </cell>
          <cell r="K155">
            <v>3</v>
          </cell>
          <cell r="L155">
            <v>0</v>
          </cell>
          <cell r="M155">
            <v>0.56000000000000005</v>
          </cell>
          <cell r="N155">
            <v>0.19</v>
          </cell>
          <cell r="O155">
            <v>0.6</v>
          </cell>
          <cell r="P155">
            <v>78.64</v>
          </cell>
          <cell r="Q155">
            <v>0</v>
          </cell>
          <cell r="R155" t="str">
            <v>Công nghiệp</v>
          </cell>
        </row>
        <row r="156">
          <cell r="B156" t="str">
            <v>AST</v>
          </cell>
          <cell r="C156" t="str">
            <v>2023AST</v>
          </cell>
          <cell r="D156" t="str">
            <v>CTCP Dịch vụ Hàng không Taseco</v>
          </cell>
          <cell r="E156" t="str">
            <v>HOSE</v>
          </cell>
          <cell r="F156">
            <v>7</v>
          </cell>
          <cell r="G156">
            <v>0</v>
          </cell>
          <cell r="H156">
            <v>6</v>
          </cell>
          <cell r="I156">
            <v>0</v>
          </cell>
          <cell r="J156">
            <v>0</v>
          </cell>
          <cell r="K156">
            <v>3</v>
          </cell>
          <cell r="L156">
            <v>0</v>
          </cell>
          <cell r="M156">
            <v>0.56000000000000005</v>
          </cell>
          <cell r="N156">
            <v>0.19</v>
          </cell>
          <cell r="O156">
            <v>0.6</v>
          </cell>
          <cell r="P156">
            <v>78.64</v>
          </cell>
          <cell r="Q156">
            <v>0</v>
          </cell>
          <cell r="R156" t="str">
            <v>Công nghiệp</v>
          </cell>
        </row>
        <row r="157">
          <cell r="B157" t="str">
            <v>AST</v>
          </cell>
          <cell r="C157" t="str">
            <v>2024AST</v>
          </cell>
          <cell r="D157" t="str">
            <v>CTCP Dịch vụ Hàng không Taseco</v>
          </cell>
          <cell r="E157" t="str">
            <v>HOSE</v>
          </cell>
          <cell r="F157">
            <v>7</v>
          </cell>
          <cell r="G157">
            <v>0</v>
          </cell>
          <cell r="H157">
            <v>6</v>
          </cell>
          <cell r="I157">
            <v>0</v>
          </cell>
          <cell r="J157">
            <v>0</v>
          </cell>
          <cell r="K157">
            <v>3</v>
          </cell>
          <cell r="L157">
            <v>0</v>
          </cell>
          <cell r="M157">
            <v>0.56000000000000005</v>
          </cell>
          <cell r="N157">
            <v>0.19</v>
          </cell>
          <cell r="O157">
            <v>0.6</v>
          </cell>
          <cell r="P157">
            <v>78.64</v>
          </cell>
          <cell r="Q157">
            <v>0</v>
          </cell>
          <cell r="R157" t="str">
            <v>Công nghiệp</v>
          </cell>
        </row>
        <row r="158">
          <cell r="B158" t="str">
            <v>ATS</v>
          </cell>
          <cell r="C158" t="str">
            <v>2020ATS</v>
          </cell>
          <cell r="D158" t="str">
            <v>CTCP Tập đoàn Đầu tư ATS</v>
          </cell>
          <cell r="E158" t="str">
            <v>HNX</v>
          </cell>
          <cell r="F158">
            <v>5</v>
          </cell>
          <cell r="G158">
            <v>3</v>
          </cell>
          <cell r="H158">
            <v>4</v>
          </cell>
          <cell r="I158">
            <v>0</v>
          </cell>
          <cell r="J158">
            <v>1</v>
          </cell>
          <cell r="K158">
            <v>3</v>
          </cell>
          <cell r="L158">
            <v>0</v>
          </cell>
          <cell r="M158">
            <v>38.82</v>
          </cell>
          <cell r="N158">
            <v>18</v>
          </cell>
          <cell r="O158">
            <v>38.82</v>
          </cell>
          <cell r="P158">
            <v>44.6</v>
          </cell>
          <cell r="Q158">
            <v>0</v>
          </cell>
          <cell r="R158" t="str">
            <v>Tiêu dùng không thiết yếu</v>
          </cell>
        </row>
        <row r="159">
          <cell r="B159" t="str">
            <v>ATS</v>
          </cell>
          <cell r="C159" t="str">
            <v>2021ATS</v>
          </cell>
          <cell r="D159" t="str">
            <v>CTCP Tập đoàn Đầu tư ATS</v>
          </cell>
          <cell r="E159" t="str">
            <v>HNX</v>
          </cell>
          <cell r="F159">
            <v>5</v>
          </cell>
          <cell r="G159">
            <v>4</v>
          </cell>
          <cell r="H159">
            <v>4</v>
          </cell>
          <cell r="I159">
            <v>0</v>
          </cell>
          <cell r="J159">
            <v>1</v>
          </cell>
          <cell r="K159">
            <v>3</v>
          </cell>
          <cell r="L159">
            <v>0</v>
          </cell>
          <cell r="M159">
            <v>12.8</v>
          </cell>
          <cell r="N159">
            <v>12.8</v>
          </cell>
          <cell r="O159">
            <v>12.8</v>
          </cell>
          <cell r="P159">
            <v>12.8</v>
          </cell>
          <cell r="Q159">
            <v>0</v>
          </cell>
          <cell r="R159" t="str">
            <v>Tiêu dùng không thiết yếu</v>
          </cell>
        </row>
        <row r="160">
          <cell r="B160" t="str">
            <v>ATS</v>
          </cell>
          <cell r="C160" t="str">
            <v>2022ATS</v>
          </cell>
          <cell r="D160" t="str">
            <v>CTCP Tập đoàn Đầu tư ATS</v>
          </cell>
          <cell r="E160" t="str">
            <v>HNX</v>
          </cell>
          <cell r="F160">
            <v>3</v>
          </cell>
          <cell r="G160">
            <v>1</v>
          </cell>
          <cell r="H160">
            <v>3</v>
          </cell>
          <cell r="I160">
            <v>0</v>
          </cell>
          <cell r="J160">
            <v>0</v>
          </cell>
          <cell r="K160">
            <v>3</v>
          </cell>
          <cell r="L160">
            <v>0</v>
          </cell>
          <cell r="M160">
            <v>0</v>
          </cell>
          <cell r="N160">
            <v>1.91</v>
          </cell>
          <cell r="O160">
            <v>1.91</v>
          </cell>
          <cell r="P160">
            <v>0</v>
          </cell>
          <cell r="Q160">
            <v>0</v>
          </cell>
          <cell r="R160" t="str">
            <v>Tiêu dùng không thiết yếu</v>
          </cell>
        </row>
        <row r="161">
          <cell r="B161" t="str">
            <v>ATS</v>
          </cell>
          <cell r="C161" t="str">
            <v>2023ATS</v>
          </cell>
          <cell r="D161" t="str">
            <v>CTCP Tập đoàn Đầu tư ATS</v>
          </cell>
          <cell r="E161" t="str">
            <v>HNX</v>
          </cell>
          <cell r="F161">
            <v>3</v>
          </cell>
          <cell r="G161">
            <v>1</v>
          </cell>
          <cell r="H161">
            <v>3</v>
          </cell>
          <cell r="I161">
            <v>0</v>
          </cell>
          <cell r="J161">
            <v>0</v>
          </cell>
          <cell r="K161">
            <v>3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53.95</v>
          </cell>
          <cell r="Q161">
            <v>0</v>
          </cell>
          <cell r="R161" t="str">
            <v>Tiêu dùng không thiết yếu</v>
          </cell>
        </row>
        <row r="162">
          <cell r="B162" t="str">
            <v>ATS</v>
          </cell>
          <cell r="C162" t="str">
            <v>2024ATS</v>
          </cell>
          <cell r="D162" t="str">
            <v>CTCP Tập đoàn Đầu tư ATS</v>
          </cell>
          <cell r="E162" t="str">
            <v>HNX</v>
          </cell>
          <cell r="F162">
            <v>3</v>
          </cell>
          <cell r="G162">
            <v>1</v>
          </cell>
          <cell r="H162">
            <v>3</v>
          </cell>
          <cell r="I162">
            <v>0</v>
          </cell>
          <cell r="J162">
            <v>0</v>
          </cell>
          <cell r="K162">
            <v>3</v>
          </cell>
          <cell r="L162">
            <v>0</v>
          </cell>
          <cell r="M162">
            <v>9.83</v>
          </cell>
          <cell r="N162">
            <v>0</v>
          </cell>
          <cell r="O162">
            <v>9.83</v>
          </cell>
          <cell r="P162">
            <v>44.34</v>
          </cell>
          <cell r="Q162">
            <v>0</v>
          </cell>
          <cell r="R162" t="str">
            <v>Tiêu dùng không thiết yếu</v>
          </cell>
        </row>
        <row r="163">
          <cell r="B163" t="str">
            <v>BAB</v>
          </cell>
          <cell r="C163" t="str">
            <v>2020BAB</v>
          </cell>
          <cell r="D163" t="str">
            <v>Ngân hàng TMCP Bắc Á</v>
          </cell>
          <cell r="E163" t="str">
            <v>HNX</v>
          </cell>
          <cell r="F163">
            <v>5</v>
          </cell>
          <cell r="G163">
            <v>2</v>
          </cell>
          <cell r="H163">
            <v>3</v>
          </cell>
          <cell r="I163">
            <v>0</v>
          </cell>
          <cell r="J163">
            <v>0</v>
          </cell>
          <cell r="K163">
            <v>3</v>
          </cell>
          <cell r="L163">
            <v>0</v>
          </cell>
          <cell r="M163">
            <v>7.82</v>
          </cell>
          <cell r="N163">
            <v>8.5</v>
          </cell>
          <cell r="O163">
            <v>11.96</v>
          </cell>
          <cell r="P163">
            <v>0</v>
          </cell>
          <cell r="Q163">
            <v>0</v>
          </cell>
          <cell r="R163" t="str">
            <v>Tài chính</v>
          </cell>
        </row>
        <row r="164">
          <cell r="B164" t="str">
            <v>BAB</v>
          </cell>
          <cell r="C164" t="str">
            <v>2021BAB</v>
          </cell>
          <cell r="D164" t="str">
            <v>Ngân hàng TMCP Bắc Á</v>
          </cell>
          <cell r="E164" t="str">
            <v>HNX</v>
          </cell>
          <cell r="F164">
            <v>5</v>
          </cell>
          <cell r="G164">
            <v>2</v>
          </cell>
          <cell r="H164">
            <v>3</v>
          </cell>
          <cell r="I164">
            <v>0</v>
          </cell>
          <cell r="J164">
            <v>0</v>
          </cell>
          <cell r="K164">
            <v>3</v>
          </cell>
          <cell r="L164">
            <v>0</v>
          </cell>
          <cell r="M164">
            <v>7.82</v>
          </cell>
          <cell r="N164">
            <v>8.5</v>
          </cell>
          <cell r="O164">
            <v>11.96</v>
          </cell>
          <cell r="P164">
            <v>0</v>
          </cell>
          <cell r="Q164">
            <v>0</v>
          </cell>
          <cell r="R164" t="str">
            <v>Tài chính</v>
          </cell>
        </row>
        <row r="165">
          <cell r="B165" t="str">
            <v>BAB</v>
          </cell>
          <cell r="C165" t="str">
            <v>2022BAB</v>
          </cell>
          <cell r="D165" t="str">
            <v>Ngân hàng TMCP Bắc Á</v>
          </cell>
          <cell r="E165" t="str">
            <v>HNX</v>
          </cell>
          <cell r="F165">
            <v>5</v>
          </cell>
          <cell r="G165">
            <v>2</v>
          </cell>
          <cell r="H165">
            <v>3</v>
          </cell>
          <cell r="I165">
            <v>0</v>
          </cell>
          <cell r="J165">
            <v>0</v>
          </cell>
          <cell r="K165">
            <v>3</v>
          </cell>
          <cell r="L165">
            <v>0</v>
          </cell>
          <cell r="M165">
            <v>7.82</v>
          </cell>
          <cell r="N165">
            <v>8.5</v>
          </cell>
          <cell r="O165">
            <v>11.96</v>
          </cell>
          <cell r="P165">
            <v>0</v>
          </cell>
          <cell r="Q165">
            <v>0</v>
          </cell>
          <cell r="R165" t="str">
            <v>Tài chính</v>
          </cell>
        </row>
        <row r="166">
          <cell r="B166" t="str">
            <v>BAB</v>
          </cell>
          <cell r="C166" t="str">
            <v>2023BAB</v>
          </cell>
          <cell r="D166" t="str">
            <v>Ngân hàng TMCP Bắc Á</v>
          </cell>
          <cell r="E166" t="str">
            <v>HNX</v>
          </cell>
          <cell r="F166">
            <v>5</v>
          </cell>
          <cell r="G166">
            <v>2</v>
          </cell>
          <cell r="H166">
            <v>3</v>
          </cell>
          <cell r="I166">
            <v>0</v>
          </cell>
          <cell r="J166">
            <v>0</v>
          </cell>
          <cell r="K166">
            <v>3</v>
          </cell>
          <cell r="L166">
            <v>0</v>
          </cell>
          <cell r="M166">
            <v>7.64</v>
          </cell>
          <cell r="N166">
            <v>8.2899999999999991</v>
          </cell>
          <cell r="O166">
            <v>11.67</v>
          </cell>
          <cell r="P166">
            <v>0</v>
          </cell>
          <cell r="Q166">
            <v>0</v>
          </cell>
          <cell r="R166" t="str">
            <v>Tài chính</v>
          </cell>
        </row>
        <row r="167">
          <cell r="B167" t="str">
            <v>BAB</v>
          </cell>
          <cell r="C167" t="str">
            <v>2024BAB</v>
          </cell>
          <cell r="D167" t="str">
            <v>Ngân hàng TMCP Bắc Á</v>
          </cell>
          <cell r="E167" t="str">
            <v>HNX</v>
          </cell>
          <cell r="F167">
            <v>5</v>
          </cell>
          <cell r="G167">
            <v>3</v>
          </cell>
          <cell r="H167">
            <v>3</v>
          </cell>
          <cell r="I167">
            <v>0</v>
          </cell>
          <cell r="J167">
            <v>0</v>
          </cell>
          <cell r="K167">
            <v>3</v>
          </cell>
          <cell r="L167">
            <v>0</v>
          </cell>
          <cell r="M167">
            <v>8.0299999999999994</v>
          </cell>
          <cell r="N167">
            <v>8.77</v>
          </cell>
          <cell r="O167">
            <v>12.17</v>
          </cell>
          <cell r="P167">
            <v>0</v>
          </cell>
          <cell r="Q167">
            <v>0</v>
          </cell>
          <cell r="R167" t="str">
            <v>Tài chính</v>
          </cell>
        </row>
        <row r="168">
          <cell r="B168" t="str">
            <v>BAF</v>
          </cell>
          <cell r="C168" t="str">
            <v>2020BAF</v>
          </cell>
          <cell r="D168" t="str">
            <v>CTCP Nông nghiệp BAF Việt Nam</v>
          </cell>
          <cell r="E168" t="str">
            <v>HOSE</v>
          </cell>
          <cell r="F168" t="str">
            <v>na</v>
          </cell>
          <cell r="G168" t="str">
            <v>na</v>
          </cell>
          <cell r="H168" t="str">
            <v>na</v>
          </cell>
          <cell r="I168" t="str">
            <v>na</v>
          </cell>
          <cell r="J168" t="str">
            <v>na</v>
          </cell>
          <cell r="K168" t="str">
            <v>na</v>
          </cell>
          <cell r="L168" t="str">
            <v>na</v>
          </cell>
          <cell r="M168" t="str">
            <v>na</v>
          </cell>
          <cell r="N168" t="str">
            <v>na</v>
          </cell>
          <cell r="O168">
            <v>0</v>
          </cell>
          <cell r="P168" t="str">
            <v>na</v>
          </cell>
          <cell r="Q168" t="str">
            <v>na</v>
          </cell>
          <cell r="R168" t="str">
            <v>Tiêu dùng thiết yếu</v>
          </cell>
        </row>
        <row r="169">
          <cell r="B169" t="str">
            <v>BAF</v>
          </cell>
          <cell r="C169" t="str">
            <v>2021BAF</v>
          </cell>
          <cell r="D169" t="str">
            <v>CTCP Nông nghiệp BAF Việt Nam</v>
          </cell>
          <cell r="E169" t="str">
            <v>HOSE</v>
          </cell>
          <cell r="F169">
            <v>5</v>
          </cell>
          <cell r="G169">
            <v>1</v>
          </cell>
          <cell r="H169">
            <v>2</v>
          </cell>
          <cell r="I169">
            <v>0</v>
          </cell>
          <cell r="J169">
            <v>1</v>
          </cell>
          <cell r="K169">
            <v>3</v>
          </cell>
          <cell r="L169">
            <v>0</v>
          </cell>
          <cell r="M169">
            <v>23.66</v>
          </cell>
          <cell r="N169">
            <v>21.62</v>
          </cell>
          <cell r="O169">
            <v>23.66</v>
          </cell>
          <cell r="P169">
            <v>40.11</v>
          </cell>
          <cell r="Q169">
            <v>0</v>
          </cell>
          <cell r="R169" t="str">
            <v>Tiêu dùng thiết yếu</v>
          </cell>
        </row>
        <row r="170">
          <cell r="B170" t="str">
            <v>BAF</v>
          </cell>
          <cell r="C170" t="str">
            <v>2022BAF</v>
          </cell>
          <cell r="D170" t="str">
            <v>CTCP Nông nghiệp BAF Việt Nam</v>
          </cell>
          <cell r="E170" t="str">
            <v>HOSE</v>
          </cell>
          <cell r="F170">
            <v>4</v>
          </cell>
          <cell r="G170">
            <v>1</v>
          </cell>
          <cell r="H170">
            <v>3</v>
          </cell>
          <cell r="I170">
            <v>0</v>
          </cell>
          <cell r="J170">
            <v>0</v>
          </cell>
          <cell r="K170">
            <v>3</v>
          </cell>
          <cell r="L170">
            <v>0</v>
          </cell>
          <cell r="M170">
            <v>3.28</v>
          </cell>
          <cell r="N170">
            <v>3.25</v>
          </cell>
          <cell r="O170">
            <v>3.28</v>
          </cell>
          <cell r="P170">
            <v>40.5</v>
          </cell>
          <cell r="Q170">
            <v>0</v>
          </cell>
          <cell r="R170" t="str">
            <v>Tiêu dùng thiết yếu</v>
          </cell>
        </row>
        <row r="171">
          <cell r="B171" t="str">
            <v>BAF</v>
          </cell>
          <cell r="C171" t="str">
            <v>2023BAF</v>
          </cell>
          <cell r="D171" t="str">
            <v>CTCP Nông nghiệp BAF Việt Nam</v>
          </cell>
          <cell r="E171" t="str">
            <v>HOSE</v>
          </cell>
          <cell r="F171">
            <v>5</v>
          </cell>
          <cell r="G171">
            <v>1</v>
          </cell>
          <cell r="H171">
            <v>4</v>
          </cell>
          <cell r="I171">
            <v>0</v>
          </cell>
          <cell r="J171">
            <v>0</v>
          </cell>
          <cell r="K171">
            <v>3</v>
          </cell>
          <cell r="L171">
            <v>0</v>
          </cell>
          <cell r="M171">
            <v>3.28</v>
          </cell>
          <cell r="N171">
            <v>3.28</v>
          </cell>
          <cell r="O171">
            <v>3.31</v>
          </cell>
          <cell r="P171">
            <v>40.5</v>
          </cell>
          <cell r="Q171">
            <v>0</v>
          </cell>
          <cell r="R171" t="str">
            <v>Tiêu dùng thiết yếu</v>
          </cell>
        </row>
        <row r="172">
          <cell r="B172" t="str">
            <v>BAF</v>
          </cell>
          <cell r="C172" t="str">
            <v>2024BAF</v>
          </cell>
          <cell r="D172" t="str">
            <v>CTCP Nông nghiệp BAF Việt Nam</v>
          </cell>
          <cell r="E172" t="str">
            <v>HOSE</v>
          </cell>
          <cell r="F172">
            <v>5</v>
          </cell>
          <cell r="G172">
            <v>1</v>
          </cell>
          <cell r="H172">
            <v>4</v>
          </cell>
          <cell r="I172">
            <v>0</v>
          </cell>
          <cell r="J172">
            <v>0</v>
          </cell>
          <cell r="K172">
            <v>3</v>
          </cell>
          <cell r="L172">
            <v>1</v>
          </cell>
          <cell r="M172">
            <v>3.02</v>
          </cell>
          <cell r="N172">
            <v>3.08</v>
          </cell>
          <cell r="O172">
            <v>3.1</v>
          </cell>
          <cell r="P172">
            <v>40.03</v>
          </cell>
          <cell r="Q172">
            <v>0</v>
          </cell>
          <cell r="R172" t="str">
            <v>Tiêu dùng thiết yếu</v>
          </cell>
        </row>
        <row r="173">
          <cell r="B173" t="str">
            <v>BAX</v>
          </cell>
          <cell r="C173" t="str">
            <v>2020BAX</v>
          </cell>
          <cell r="D173" t="str">
            <v>CTCP Thống Nhất</v>
          </cell>
          <cell r="E173" t="str">
            <v>HNX</v>
          </cell>
          <cell r="F173">
            <v>6</v>
          </cell>
          <cell r="G173">
            <v>0</v>
          </cell>
          <cell r="H173">
            <v>5</v>
          </cell>
          <cell r="I173">
            <v>0</v>
          </cell>
          <cell r="J173">
            <v>1</v>
          </cell>
          <cell r="K173">
            <v>3</v>
          </cell>
          <cell r="L173">
            <v>1</v>
          </cell>
          <cell r="M173">
            <v>0.66</v>
          </cell>
          <cell r="N173">
            <v>0</v>
          </cell>
          <cell r="O173">
            <v>0.66</v>
          </cell>
          <cell r="P173">
            <v>77.12</v>
          </cell>
          <cell r="Q173">
            <v>36.07</v>
          </cell>
          <cell r="R173" t="str">
            <v>Bất động sản</v>
          </cell>
        </row>
        <row r="174">
          <cell r="B174" t="str">
            <v>BAX</v>
          </cell>
          <cell r="C174" t="str">
            <v>2021BAX</v>
          </cell>
          <cell r="D174" t="str">
            <v>CTCP Thống Nhất</v>
          </cell>
          <cell r="E174" t="str">
            <v>HNX</v>
          </cell>
          <cell r="F174">
            <v>6</v>
          </cell>
          <cell r="G174">
            <v>1</v>
          </cell>
          <cell r="H174">
            <v>5</v>
          </cell>
          <cell r="I174">
            <v>0</v>
          </cell>
          <cell r="J174">
            <v>1</v>
          </cell>
          <cell r="K174">
            <v>3</v>
          </cell>
          <cell r="L174">
            <v>1</v>
          </cell>
          <cell r="M174">
            <v>0.01</v>
          </cell>
          <cell r="N174">
            <v>0</v>
          </cell>
          <cell r="O174">
            <v>0.01</v>
          </cell>
          <cell r="P174">
            <v>65.59</v>
          </cell>
          <cell r="Q174">
            <v>36.07</v>
          </cell>
          <cell r="R174" t="str">
            <v>Bất động sản</v>
          </cell>
        </row>
        <row r="175">
          <cell r="B175" t="str">
            <v>BAX</v>
          </cell>
          <cell r="C175" t="str">
            <v>2022BAX</v>
          </cell>
          <cell r="D175" t="str">
            <v>CTCP Thống Nhất</v>
          </cell>
          <cell r="E175" t="str">
            <v>HNX</v>
          </cell>
          <cell r="F175">
            <v>5</v>
          </cell>
          <cell r="G175">
            <v>1</v>
          </cell>
          <cell r="H175">
            <v>4</v>
          </cell>
          <cell r="I175">
            <v>0</v>
          </cell>
          <cell r="J175">
            <v>1</v>
          </cell>
          <cell r="K175">
            <v>3</v>
          </cell>
          <cell r="L175">
            <v>1</v>
          </cell>
          <cell r="M175">
            <v>0.01</v>
          </cell>
          <cell r="N175">
            <v>0</v>
          </cell>
          <cell r="O175">
            <v>0.01</v>
          </cell>
          <cell r="P175">
            <v>86.22</v>
          </cell>
          <cell r="Q175">
            <v>36.07</v>
          </cell>
          <cell r="R175" t="str">
            <v>Bất động sản</v>
          </cell>
        </row>
        <row r="176">
          <cell r="B176" t="str">
            <v>BAX</v>
          </cell>
          <cell r="C176" t="str">
            <v>2023BAX</v>
          </cell>
          <cell r="D176" t="str">
            <v>CTCP Thống Nhất</v>
          </cell>
          <cell r="E176" t="str">
            <v>HNX</v>
          </cell>
          <cell r="F176">
            <v>6</v>
          </cell>
          <cell r="G176">
            <v>1</v>
          </cell>
          <cell r="H176">
            <v>5</v>
          </cell>
          <cell r="I176">
            <v>0</v>
          </cell>
          <cell r="J176">
            <v>1</v>
          </cell>
          <cell r="K176">
            <v>3</v>
          </cell>
          <cell r="L176">
            <v>1</v>
          </cell>
          <cell r="M176">
            <v>0.01</v>
          </cell>
          <cell r="N176">
            <v>0</v>
          </cell>
          <cell r="O176">
            <v>0.01</v>
          </cell>
          <cell r="P176">
            <v>87.16</v>
          </cell>
          <cell r="Q176">
            <v>36.07</v>
          </cell>
          <cell r="R176" t="str">
            <v>Bất động sản</v>
          </cell>
        </row>
        <row r="177">
          <cell r="B177" t="str">
            <v>BAX</v>
          </cell>
          <cell r="C177" t="str">
            <v>2024BAX</v>
          </cell>
          <cell r="D177" t="str">
            <v>CTCP Thống Nhất</v>
          </cell>
          <cell r="E177" t="str">
            <v>HNX</v>
          </cell>
          <cell r="F177">
            <v>5</v>
          </cell>
          <cell r="G177">
            <v>0</v>
          </cell>
          <cell r="H177">
            <v>4</v>
          </cell>
          <cell r="I177">
            <v>0</v>
          </cell>
          <cell r="J177">
            <v>0</v>
          </cell>
          <cell r="K177">
            <v>3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88.070000000000007</v>
          </cell>
          <cell r="Q177">
            <v>36.07</v>
          </cell>
          <cell r="R177" t="str">
            <v>Bất động sản</v>
          </cell>
        </row>
        <row r="178">
          <cell r="B178" t="str">
            <v>BBC</v>
          </cell>
          <cell r="C178" t="str">
            <v>2020BBC</v>
          </cell>
          <cell r="D178" t="str">
            <v>CTCP Bibica</v>
          </cell>
          <cell r="E178" t="str">
            <v>HOSE</v>
          </cell>
          <cell r="F178">
            <v>5</v>
          </cell>
          <cell r="G178">
            <v>0</v>
          </cell>
          <cell r="H178">
            <v>5</v>
          </cell>
          <cell r="I178">
            <v>0</v>
          </cell>
          <cell r="J178">
            <v>0</v>
          </cell>
          <cell r="K178">
            <v>3</v>
          </cell>
          <cell r="L178">
            <v>0</v>
          </cell>
          <cell r="M178">
            <v>0.03</v>
          </cell>
          <cell r="N178">
            <v>0</v>
          </cell>
          <cell r="O178">
            <v>0.03</v>
          </cell>
          <cell r="P178">
            <v>94.1</v>
          </cell>
          <cell r="Q178">
            <v>0</v>
          </cell>
          <cell r="R178" t="str">
            <v>Tiêu dùng thiết yếu</v>
          </cell>
        </row>
        <row r="179">
          <cell r="B179" t="str">
            <v>BBC</v>
          </cell>
          <cell r="C179" t="str">
            <v>2021BBC</v>
          </cell>
          <cell r="D179" t="str">
            <v>CTCP Bibica</v>
          </cell>
          <cell r="E179" t="str">
            <v>HOSE</v>
          </cell>
          <cell r="F179">
            <v>3</v>
          </cell>
          <cell r="G179">
            <v>1</v>
          </cell>
          <cell r="H179">
            <v>3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0.01</v>
          </cell>
          <cell r="N179">
            <v>0</v>
          </cell>
          <cell r="O179">
            <v>0.01</v>
          </cell>
          <cell r="P179">
            <v>58.94</v>
          </cell>
          <cell r="Q179">
            <v>0</v>
          </cell>
          <cell r="R179" t="str">
            <v>Tiêu dùng thiết yếu</v>
          </cell>
        </row>
        <row r="180">
          <cell r="B180" t="str">
            <v>BBC</v>
          </cell>
          <cell r="C180" t="str">
            <v>2022BBC</v>
          </cell>
          <cell r="D180" t="str">
            <v>CTCP Bibica</v>
          </cell>
          <cell r="E180" t="str">
            <v>HOSE</v>
          </cell>
          <cell r="F180">
            <v>5</v>
          </cell>
          <cell r="G180">
            <v>1</v>
          </cell>
          <cell r="H180">
            <v>4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0.01</v>
          </cell>
          <cell r="N180">
            <v>0</v>
          </cell>
          <cell r="O180">
            <v>0.01</v>
          </cell>
          <cell r="P180">
            <v>98.3</v>
          </cell>
          <cell r="Q180">
            <v>0</v>
          </cell>
          <cell r="R180" t="str">
            <v>Tiêu dùng thiết yếu</v>
          </cell>
        </row>
        <row r="181">
          <cell r="B181" t="str">
            <v>BBC</v>
          </cell>
          <cell r="C181" t="str">
            <v>2023BBC</v>
          </cell>
          <cell r="D181" t="str">
            <v>CTCP Bibica</v>
          </cell>
          <cell r="E181" t="str">
            <v>HOSE</v>
          </cell>
          <cell r="F181">
            <v>5</v>
          </cell>
          <cell r="G181">
            <v>1</v>
          </cell>
          <cell r="H181">
            <v>4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0.01</v>
          </cell>
          <cell r="N181">
            <v>0</v>
          </cell>
          <cell r="O181">
            <v>0.01</v>
          </cell>
          <cell r="P181">
            <v>98.3</v>
          </cell>
          <cell r="Q181">
            <v>0</v>
          </cell>
          <cell r="R181" t="str">
            <v>Tiêu dùng thiết yếu</v>
          </cell>
        </row>
        <row r="182">
          <cell r="B182" t="str">
            <v>BBC</v>
          </cell>
          <cell r="C182" t="str">
            <v>2024BBC</v>
          </cell>
          <cell r="D182" t="str">
            <v>CTCP Bibica</v>
          </cell>
          <cell r="E182" t="str">
            <v>HOSE</v>
          </cell>
          <cell r="F182">
            <v>5</v>
          </cell>
          <cell r="G182">
            <v>1</v>
          </cell>
          <cell r="H182">
            <v>4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0.01</v>
          </cell>
          <cell r="N182">
            <v>0</v>
          </cell>
          <cell r="O182">
            <v>0.01</v>
          </cell>
          <cell r="P182">
            <v>98.3</v>
          </cell>
          <cell r="Q182">
            <v>0</v>
          </cell>
          <cell r="R182" t="str">
            <v>Tiêu dùng thiết yếu</v>
          </cell>
        </row>
        <row r="183">
          <cell r="B183" t="str">
            <v>BBS</v>
          </cell>
          <cell r="C183" t="str">
            <v>2020BBS</v>
          </cell>
          <cell r="D183" t="str">
            <v>CTCP VICEM Bao bì Bút Sơn</v>
          </cell>
          <cell r="E183" t="str">
            <v>HNX</v>
          </cell>
          <cell r="F183">
            <v>5</v>
          </cell>
          <cell r="G183">
            <v>0</v>
          </cell>
          <cell r="H183">
            <v>3</v>
          </cell>
          <cell r="I183">
            <v>0</v>
          </cell>
          <cell r="J183">
            <v>0</v>
          </cell>
          <cell r="K183">
            <v>3</v>
          </cell>
          <cell r="L183">
            <v>0</v>
          </cell>
          <cell r="M183">
            <v>25</v>
          </cell>
          <cell r="N183">
            <v>24.98</v>
          </cell>
          <cell r="O183">
            <v>25</v>
          </cell>
          <cell r="P183">
            <v>59.27</v>
          </cell>
          <cell r="Q183">
            <v>34.29</v>
          </cell>
          <cell r="R183" t="str">
            <v>Nguyên vật liệu</v>
          </cell>
        </row>
        <row r="184">
          <cell r="B184" t="str">
            <v>BBS</v>
          </cell>
          <cell r="C184" t="str">
            <v>2021BBS</v>
          </cell>
          <cell r="D184" t="str">
            <v>CTCP VICEM Bao bì Bút Sơn</v>
          </cell>
          <cell r="E184" t="str">
            <v>HNX</v>
          </cell>
          <cell r="F184">
            <v>5</v>
          </cell>
          <cell r="G184">
            <v>0</v>
          </cell>
          <cell r="H184">
            <v>2</v>
          </cell>
          <cell r="I184">
            <v>0</v>
          </cell>
          <cell r="J184">
            <v>0</v>
          </cell>
          <cell r="K184">
            <v>4</v>
          </cell>
          <cell r="L184">
            <v>0</v>
          </cell>
          <cell r="M184">
            <v>32.31</v>
          </cell>
          <cell r="N184">
            <v>24.31</v>
          </cell>
          <cell r="O184">
            <v>32.31</v>
          </cell>
          <cell r="P184">
            <v>66.59</v>
          </cell>
          <cell r="Q184">
            <v>34.29</v>
          </cell>
          <cell r="R184" t="str">
            <v>Nguyên vật liệu</v>
          </cell>
        </row>
        <row r="185">
          <cell r="B185" t="str">
            <v>BBS</v>
          </cell>
          <cell r="C185" t="str">
            <v>2022BBS</v>
          </cell>
          <cell r="D185" t="str">
            <v>CTCP VICEM Bao bì Bút Sơn</v>
          </cell>
          <cell r="E185" t="str">
            <v>HNX</v>
          </cell>
          <cell r="F185">
            <v>4</v>
          </cell>
          <cell r="G185">
            <v>0</v>
          </cell>
          <cell r="H185">
            <v>1</v>
          </cell>
          <cell r="I185">
            <v>0</v>
          </cell>
          <cell r="J185">
            <v>0</v>
          </cell>
          <cell r="K185">
            <v>4</v>
          </cell>
          <cell r="L185">
            <v>0</v>
          </cell>
          <cell r="M185">
            <v>23.26</v>
          </cell>
          <cell r="N185">
            <v>15.26</v>
          </cell>
          <cell r="O185">
            <v>23.26</v>
          </cell>
          <cell r="P185">
            <v>74.17</v>
          </cell>
          <cell r="Q185">
            <v>34.29</v>
          </cell>
          <cell r="R185" t="str">
            <v>Nguyên vật liệu</v>
          </cell>
        </row>
        <row r="186">
          <cell r="B186" t="str">
            <v>BBS</v>
          </cell>
          <cell r="C186" t="str">
            <v>2023BBS</v>
          </cell>
          <cell r="D186" t="str">
            <v>CTCP VICEM Bao bì Bút Sơn</v>
          </cell>
          <cell r="E186" t="str">
            <v>HNX</v>
          </cell>
          <cell r="F186">
            <v>5</v>
          </cell>
          <cell r="G186">
            <v>0</v>
          </cell>
          <cell r="H186">
            <v>3</v>
          </cell>
          <cell r="I186">
            <v>0</v>
          </cell>
          <cell r="J186">
            <v>0</v>
          </cell>
          <cell r="K186">
            <v>3</v>
          </cell>
          <cell r="L186">
            <v>0</v>
          </cell>
          <cell r="M186">
            <v>16.670000000000002</v>
          </cell>
          <cell r="N186">
            <v>15.26</v>
          </cell>
          <cell r="O186">
            <v>24.25</v>
          </cell>
          <cell r="P186">
            <v>82.710000000000008</v>
          </cell>
          <cell r="Q186">
            <v>34.29</v>
          </cell>
          <cell r="R186" t="str">
            <v>Nguyên vật liệu</v>
          </cell>
        </row>
        <row r="187">
          <cell r="B187" t="str">
            <v>BBS</v>
          </cell>
          <cell r="C187" t="str">
            <v>2024BBS</v>
          </cell>
          <cell r="D187" t="str">
            <v>CTCP VICEM Bao bì Bút Sơn</v>
          </cell>
          <cell r="E187" t="str">
            <v>HNX</v>
          </cell>
          <cell r="F187">
            <v>5</v>
          </cell>
          <cell r="G187">
            <v>0</v>
          </cell>
          <cell r="H187">
            <v>4</v>
          </cell>
          <cell r="I187">
            <v>0</v>
          </cell>
          <cell r="J187">
            <v>0</v>
          </cell>
          <cell r="K187">
            <v>3</v>
          </cell>
          <cell r="L187">
            <v>0</v>
          </cell>
          <cell r="M187">
            <v>16.670000000000002</v>
          </cell>
          <cell r="N187">
            <v>7.63</v>
          </cell>
          <cell r="O187">
            <v>24.3</v>
          </cell>
          <cell r="P187">
            <v>57.55</v>
          </cell>
          <cell r="Q187">
            <v>34.29</v>
          </cell>
          <cell r="R187" t="str">
            <v>Nguyên vật liệu</v>
          </cell>
        </row>
        <row r="188">
          <cell r="B188" t="str">
            <v>BCC</v>
          </cell>
          <cell r="C188" t="str">
            <v>2020BCC</v>
          </cell>
          <cell r="D188" t="str">
            <v>CTCP Xi măng Bỉm Sơn</v>
          </cell>
          <cell r="E188" t="str">
            <v>HNX</v>
          </cell>
          <cell r="F188">
            <v>5</v>
          </cell>
          <cell r="G188">
            <v>0</v>
          </cell>
          <cell r="H188">
            <v>2</v>
          </cell>
          <cell r="I188">
            <v>0</v>
          </cell>
          <cell r="J188">
            <v>0</v>
          </cell>
          <cell r="K188">
            <v>3</v>
          </cell>
          <cell r="L188">
            <v>0</v>
          </cell>
          <cell r="M188">
            <v>0.06</v>
          </cell>
          <cell r="N188">
            <v>0.06</v>
          </cell>
          <cell r="O188">
            <v>0.06</v>
          </cell>
          <cell r="P188">
            <v>73.150000000000006</v>
          </cell>
          <cell r="Q188">
            <v>73.150000000000006</v>
          </cell>
          <cell r="R188" t="str">
            <v>Nguyên vật liệu</v>
          </cell>
        </row>
        <row r="189">
          <cell r="B189" t="str">
            <v>BCC</v>
          </cell>
          <cell r="C189" t="str">
            <v>2021BCC</v>
          </cell>
          <cell r="D189" t="str">
            <v>CTCP Xi măng Bỉm Sơn</v>
          </cell>
          <cell r="E189" t="str">
            <v>HNX</v>
          </cell>
          <cell r="F189">
            <v>7</v>
          </cell>
          <cell r="G189">
            <v>1</v>
          </cell>
          <cell r="H189">
            <v>5</v>
          </cell>
          <cell r="I189">
            <v>0</v>
          </cell>
          <cell r="J189">
            <v>0</v>
          </cell>
          <cell r="K189">
            <v>3</v>
          </cell>
          <cell r="L189">
            <v>0</v>
          </cell>
          <cell r="M189">
            <v>73.180000000000007</v>
          </cell>
          <cell r="N189">
            <v>24.41</v>
          </cell>
          <cell r="O189">
            <v>73.180000000000007</v>
          </cell>
          <cell r="P189">
            <v>73.150000000000006</v>
          </cell>
          <cell r="Q189">
            <v>73.150000000000006</v>
          </cell>
          <cell r="R189" t="str">
            <v>Nguyên vật liệu</v>
          </cell>
        </row>
        <row r="190">
          <cell r="B190" t="str">
            <v>BCC</v>
          </cell>
          <cell r="C190" t="str">
            <v>2022BCC</v>
          </cell>
          <cell r="D190" t="str">
            <v>CTCP Xi măng Bỉm Sơn</v>
          </cell>
          <cell r="E190" t="str">
            <v>HNX</v>
          </cell>
          <cell r="F190">
            <v>7</v>
          </cell>
          <cell r="G190">
            <v>1</v>
          </cell>
          <cell r="H190">
            <v>5</v>
          </cell>
          <cell r="I190">
            <v>0</v>
          </cell>
          <cell r="J190">
            <v>0</v>
          </cell>
          <cell r="K190">
            <v>3</v>
          </cell>
          <cell r="L190">
            <v>0</v>
          </cell>
          <cell r="M190">
            <v>0.03</v>
          </cell>
          <cell r="N190">
            <v>0.03</v>
          </cell>
          <cell r="O190">
            <v>0.03</v>
          </cell>
          <cell r="P190">
            <v>73.150000000000006</v>
          </cell>
          <cell r="Q190">
            <v>73.150000000000006</v>
          </cell>
          <cell r="R190" t="str">
            <v>Nguyên vật liệu</v>
          </cell>
        </row>
        <row r="191">
          <cell r="B191" t="str">
            <v>BCC</v>
          </cell>
          <cell r="C191" t="str">
            <v>2023BCC</v>
          </cell>
          <cell r="D191" t="str">
            <v>CTCP Xi măng Bỉm Sơn</v>
          </cell>
          <cell r="E191" t="str">
            <v>HNX</v>
          </cell>
          <cell r="F191">
            <v>7</v>
          </cell>
          <cell r="G191">
            <v>2</v>
          </cell>
          <cell r="H191">
            <v>5</v>
          </cell>
          <cell r="I191">
            <v>0</v>
          </cell>
          <cell r="J191">
            <v>0</v>
          </cell>
          <cell r="K191">
            <v>3</v>
          </cell>
          <cell r="L191">
            <v>0</v>
          </cell>
          <cell r="M191">
            <v>60.99</v>
          </cell>
          <cell r="N191">
            <v>12.22</v>
          </cell>
          <cell r="O191">
            <v>60.99</v>
          </cell>
          <cell r="P191">
            <v>73.150000000000006</v>
          </cell>
          <cell r="Q191">
            <v>73.150000000000006</v>
          </cell>
          <cell r="R191" t="str">
            <v>Nguyên vật liệu</v>
          </cell>
        </row>
        <row r="192">
          <cell r="B192" t="str">
            <v>BCC</v>
          </cell>
          <cell r="C192" t="str">
            <v>2024BCC</v>
          </cell>
          <cell r="D192" t="str">
            <v>CTCP Xi măng Bỉm Sơn</v>
          </cell>
          <cell r="E192" t="str">
            <v>HNX</v>
          </cell>
          <cell r="F192">
            <v>6</v>
          </cell>
          <cell r="G192">
            <v>2</v>
          </cell>
          <cell r="H192">
            <v>5</v>
          </cell>
          <cell r="I192">
            <v>0</v>
          </cell>
          <cell r="J192">
            <v>0</v>
          </cell>
          <cell r="K192">
            <v>3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73.150000000000006</v>
          </cell>
          <cell r="Q192">
            <v>73.150000000000006</v>
          </cell>
          <cell r="R192" t="str">
            <v>Nguyên vật liệu</v>
          </cell>
        </row>
        <row r="193">
          <cell r="B193" t="str">
            <v>BCE</v>
          </cell>
          <cell r="C193" t="str">
            <v>2020BCE</v>
          </cell>
          <cell r="D193" t="str">
            <v>CTCP Xây dựng và Giao thông Bình Dương</v>
          </cell>
          <cell r="E193" t="str">
            <v>HOSE</v>
          </cell>
          <cell r="F193">
            <v>5</v>
          </cell>
          <cell r="G193">
            <v>1</v>
          </cell>
          <cell r="H193">
            <v>4</v>
          </cell>
          <cell r="I193">
            <v>0</v>
          </cell>
          <cell r="J193">
            <v>0</v>
          </cell>
          <cell r="K193">
            <v>3</v>
          </cell>
          <cell r="L193">
            <v>0</v>
          </cell>
          <cell r="M193">
            <v>2.91</v>
          </cell>
          <cell r="N193">
            <v>0.52</v>
          </cell>
          <cell r="O193">
            <v>3.43</v>
          </cell>
          <cell r="P193">
            <v>51.82</v>
          </cell>
          <cell r="Q193">
            <v>51.82</v>
          </cell>
          <cell r="R193" t="str">
            <v>Tiêu dùng không thiết yếu</v>
          </cell>
        </row>
        <row r="194">
          <cell r="B194" t="str">
            <v>BCE</v>
          </cell>
          <cell r="C194" t="str">
            <v>2021BCE</v>
          </cell>
          <cell r="D194" t="str">
            <v>CTCP Xây dựng và Giao thông Bình Dương</v>
          </cell>
          <cell r="E194" t="str">
            <v>HOSE</v>
          </cell>
          <cell r="F194">
            <v>5</v>
          </cell>
          <cell r="G194">
            <v>1</v>
          </cell>
          <cell r="H194">
            <v>4</v>
          </cell>
          <cell r="I194">
            <v>0</v>
          </cell>
          <cell r="J194">
            <v>0</v>
          </cell>
          <cell r="K194">
            <v>3</v>
          </cell>
          <cell r="L194">
            <v>0</v>
          </cell>
          <cell r="M194">
            <v>0.03</v>
          </cell>
          <cell r="N194">
            <v>0.15</v>
          </cell>
          <cell r="O194">
            <v>0.18</v>
          </cell>
          <cell r="P194">
            <v>51.82</v>
          </cell>
          <cell r="Q194">
            <v>51.82</v>
          </cell>
          <cell r="R194" t="str">
            <v>Tiêu dùng không thiết yếu</v>
          </cell>
        </row>
        <row r="195">
          <cell r="B195" t="str">
            <v>BCE</v>
          </cell>
          <cell r="C195" t="str">
            <v>2022BCE</v>
          </cell>
          <cell r="D195" t="str">
            <v>CTCP Xây dựng và Giao thông Bình Dương</v>
          </cell>
          <cell r="E195" t="str">
            <v>HOSE</v>
          </cell>
          <cell r="F195">
            <v>5</v>
          </cell>
          <cell r="G195">
            <v>0</v>
          </cell>
          <cell r="H195">
            <v>4</v>
          </cell>
          <cell r="I195">
            <v>0</v>
          </cell>
          <cell r="J195">
            <v>0</v>
          </cell>
          <cell r="K195">
            <v>3</v>
          </cell>
          <cell r="L195">
            <v>0</v>
          </cell>
          <cell r="M195">
            <v>0.19</v>
          </cell>
          <cell r="N195">
            <v>0.28999999999999998</v>
          </cell>
          <cell r="O195">
            <v>0.28999999999999998</v>
          </cell>
          <cell r="P195">
            <v>44.42</v>
          </cell>
          <cell r="Q195">
            <v>44.42</v>
          </cell>
          <cell r="R195" t="str">
            <v>Tiêu dùng không thiết yếu</v>
          </cell>
        </row>
        <row r="196">
          <cell r="B196" t="str">
            <v>BCE</v>
          </cell>
          <cell r="C196" t="str">
            <v>2023BCE</v>
          </cell>
          <cell r="D196" t="str">
            <v>CTCP Xây dựng và Giao thông Bình Dương</v>
          </cell>
          <cell r="E196" t="str">
            <v>HOSE</v>
          </cell>
          <cell r="F196">
            <v>6</v>
          </cell>
          <cell r="G196">
            <v>1</v>
          </cell>
          <cell r="H196">
            <v>5</v>
          </cell>
          <cell r="I196">
            <v>0</v>
          </cell>
          <cell r="J196">
            <v>0</v>
          </cell>
          <cell r="K196">
            <v>2</v>
          </cell>
          <cell r="L196">
            <v>0</v>
          </cell>
          <cell r="M196">
            <v>0.19</v>
          </cell>
          <cell r="N196">
            <v>0.28999999999999998</v>
          </cell>
          <cell r="O196">
            <v>0.28999999999999998</v>
          </cell>
          <cell r="P196">
            <v>44.42</v>
          </cell>
          <cell r="Q196">
            <v>44.42</v>
          </cell>
          <cell r="R196" t="str">
            <v>Tiêu dùng không thiết yếu</v>
          </cell>
        </row>
        <row r="197">
          <cell r="B197" t="str">
            <v>BCE</v>
          </cell>
          <cell r="C197" t="str">
            <v>2024BCE</v>
          </cell>
          <cell r="D197" t="str">
            <v>CTCP Xây dựng và Giao thông Bình Dương</v>
          </cell>
          <cell r="E197" t="str">
            <v>HOSE</v>
          </cell>
          <cell r="F197">
            <v>5</v>
          </cell>
          <cell r="G197">
            <v>0</v>
          </cell>
          <cell r="H197">
            <v>4</v>
          </cell>
          <cell r="I197">
            <v>0</v>
          </cell>
          <cell r="J197">
            <v>0</v>
          </cell>
          <cell r="K197">
            <v>3</v>
          </cell>
          <cell r="L197">
            <v>0</v>
          </cell>
          <cell r="M197">
            <v>0.19</v>
          </cell>
          <cell r="N197">
            <v>0.36</v>
          </cell>
          <cell r="O197">
            <v>0.36</v>
          </cell>
          <cell r="P197">
            <v>44.42</v>
          </cell>
          <cell r="Q197">
            <v>44.42</v>
          </cell>
          <cell r="R197" t="str">
            <v>Tiêu dùng không thiết yếu</v>
          </cell>
        </row>
        <row r="198">
          <cell r="B198" t="str">
            <v>BCF</v>
          </cell>
          <cell r="C198" t="str">
            <v>2020BCF</v>
          </cell>
          <cell r="D198" t="str">
            <v>CTCP Thực phẩm Bích Chi</v>
          </cell>
          <cell r="E198" t="str">
            <v>HNX</v>
          </cell>
          <cell r="F198">
            <v>7</v>
          </cell>
          <cell r="G198">
            <v>1</v>
          </cell>
          <cell r="H198">
            <v>3</v>
          </cell>
          <cell r="I198">
            <v>1</v>
          </cell>
          <cell r="J198">
            <v>1</v>
          </cell>
          <cell r="K198">
            <v>3</v>
          </cell>
          <cell r="L198">
            <v>2</v>
          </cell>
          <cell r="M198">
            <v>46.06</v>
          </cell>
          <cell r="N198">
            <v>28.53</v>
          </cell>
          <cell r="O198">
            <v>46.06</v>
          </cell>
          <cell r="P198">
            <v>53.97</v>
          </cell>
          <cell r="Q198">
            <v>0</v>
          </cell>
          <cell r="R198" t="str">
            <v>Tiêu dùng thiết yếu</v>
          </cell>
        </row>
        <row r="199">
          <cell r="B199" t="str">
            <v>BCF</v>
          </cell>
          <cell r="C199" t="str">
            <v>2021BCF</v>
          </cell>
          <cell r="D199" t="str">
            <v>CTCP Thực phẩm Bích Chi</v>
          </cell>
          <cell r="E199" t="str">
            <v>HNX</v>
          </cell>
          <cell r="F199">
            <v>7</v>
          </cell>
          <cell r="G199">
            <v>2</v>
          </cell>
          <cell r="H199">
            <v>4</v>
          </cell>
          <cell r="I199">
            <v>0</v>
          </cell>
          <cell r="J199">
            <v>1</v>
          </cell>
          <cell r="K199">
            <v>3</v>
          </cell>
          <cell r="L199">
            <v>2</v>
          </cell>
          <cell r="M199">
            <v>41.82</v>
          </cell>
          <cell r="N199">
            <v>28.62</v>
          </cell>
          <cell r="O199">
            <v>42.39</v>
          </cell>
          <cell r="P199">
            <v>48.010000000000005</v>
          </cell>
          <cell r="Q199">
            <v>0</v>
          </cell>
          <cell r="R199" t="str">
            <v>Tiêu dùng thiết yếu</v>
          </cell>
        </row>
        <row r="200">
          <cell r="B200" t="str">
            <v>BCF</v>
          </cell>
          <cell r="C200" t="str">
            <v>2022BCF</v>
          </cell>
          <cell r="D200" t="str">
            <v>CTCP Thực phẩm Bích Chi</v>
          </cell>
          <cell r="E200" t="str">
            <v>HNX</v>
          </cell>
          <cell r="F200">
            <v>7</v>
          </cell>
          <cell r="G200">
            <v>1</v>
          </cell>
          <cell r="H200">
            <v>5</v>
          </cell>
          <cell r="I200">
            <v>0</v>
          </cell>
          <cell r="J200">
            <v>1</v>
          </cell>
          <cell r="K200">
            <v>3</v>
          </cell>
          <cell r="L200">
            <v>2</v>
          </cell>
          <cell r="M200">
            <v>57.94</v>
          </cell>
          <cell r="N200">
            <v>20.22</v>
          </cell>
          <cell r="O200">
            <v>59.06</v>
          </cell>
          <cell r="P200">
            <v>49.769999999999996</v>
          </cell>
          <cell r="Q200">
            <v>0</v>
          </cell>
          <cell r="R200" t="str">
            <v>Tiêu dùng thiết yếu</v>
          </cell>
        </row>
        <row r="201">
          <cell r="B201" t="str">
            <v>BCF</v>
          </cell>
          <cell r="C201" t="str">
            <v>2023BCF</v>
          </cell>
          <cell r="D201" t="str">
            <v>CTCP Thực phẩm Bích Chi</v>
          </cell>
          <cell r="E201" t="str">
            <v>HNX</v>
          </cell>
          <cell r="F201">
            <v>7</v>
          </cell>
          <cell r="G201">
            <v>1</v>
          </cell>
          <cell r="H201">
            <v>5</v>
          </cell>
          <cell r="I201">
            <v>0</v>
          </cell>
          <cell r="J201">
            <v>1</v>
          </cell>
          <cell r="K201">
            <v>3</v>
          </cell>
          <cell r="L201">
            <v>2</v>
          </cell>
          <cell r="M201">
            <v>58.29</v>
          </cell>
          <cell r="N201">
            <v>20.73</v>
          </cell>
          <cell r="O201">
            <v>59.57</v>
          </cell>
          <cell r="P201">
            <v>54.79999999999999</v>
          </cell>
          <cell r="Q201">
            <v>0</v>
          </cell>
          <cell r="R201" t="str">
            <v>Tiêu dùng thiết yếu</v>
          </cell>
        </row>
        <row r="202">
          <cell r="B202" t="str">
            <v>BCF</v>
          </cell>
          <cell r="C202" t="str">
            <v>2024BCF</v>
          </cell>
          <cell r="D202" t="str">
            <v>CTCP Thực phẩm Bích Chi</v>
          </cell>
          <cell r="E202" t="str">
            <v>HNX</v>
          </cell>
          <cell r="F202">
            <v>7</v>
          </cell>
          <cell r="G202">
            <v>1</v>
          </cell>
          <cell r="H202">
            <v>5</v>
          </cell>
          <cell r="I202">
            <v>0</v>
          </cell>
          <cell r="J202">
            <v>1</v>
          </cell>
          <cell r="K202">
            <v>3</v>
          </cell>
          <cell r="L202">
            <v>2</v>
          </cell>
          <cell r="M202">
            <v>59.86</v>
          </cell>
          <cell r="N202">
            <v>21.92</v>
          </cell>
          <cell r="O202">
            <v>60.76</v>
          </cell>
          <cell r="P202">
            <v>51.82</v>
          </cell>
          <cell r="Q202">
            <v>51.82</v>
          </cell>
          <cell r="R202" t="str">
            <v>Tiêu dùng thiết yếu</v>
          </cell>
        </row>
        <row r="203">
          <cell r="B203" t="str">
            <v>BCG</v>
          </cell>
          <cell r="C203" t="str">
            <v>2020BCG</v>
          </cell>
          <cell r="D203" t="str">
            <v>CTCP Tập đoàn Bamboo Capital</v>
          </cell>
          <cell r="E203" t="str">
            <v>HOSE</v>
          </cell>
          <cell r="F203">
            <v>9</v>
          </cell>
          <cell r="G203">
            <v>0</v>
          </cell>
          <cell r="H203">
            <v>6</v>
          </cell>
          <cell r="I203">
            <v>0</v>
          </cell>
          <cell r="J203">
            <v>0</v>
          </cell>
          <cell r="K203">
            <v>3</v>
          </cell>
          <cell r="L203">
            <v>0</v>
          </cell>
          <cell r="M203">
            <v>31.95</v>
          </cell>
          <cell r="N203">
            <v>8.33</v>
          </cell>
          <cell r="O203">
            <v>32.92</v>
          </cell>
          <cell r="P203">
            <v>46.51</v>
          </cell>
          <cell r="Q203">
            <v>0</v>
          </cell>
          <cell r="R203" t="str">
            <v>Công nghiệp</v>
          </cell>
        </row>
        <row r="204">
          <cell r="B204" t="str">
            <v>BCG</v>
          </cell>
          <cell r="C204" t="str">
            <v>2021BCG</v>
          </cell>
          <cell r="D204" t="str">
            <v>CTCP Tập đoàn Bamboo Capital</v>
          </cell>
          <cell r="E204" t="str">
            <v>HOSE</v>
          </cell>
          <cell r="F204">
            <v>9</v>
          </cell>
          <cell r="G204">
            <v>0</v>
          </cell>
          <cell r="H204">
            <v>6</v>
          </cell>
          <cell r="I204">
            <v>0</v>
          </cell>
          <cell r="J204">
            <v>0</v>
          </cell>
          <cell r="K204">
            <v>3</v>
          </cell>
          <cell r="L204">
            <v>0</v>
          </cell>
          <cell r="M204">
            <v>33.71</v>
          </cell>
          <cell r="N204">
            <v>12.01</v>
          </cell>
          <cell r="O204">
            <v>36</v>
          </cell>
          <cell r="P204">
            <v>32.369999999999997</v>
          </cell>
          <cell r="Q204">
            <v>0</v>
          </cell>
          <cell r="R204" t="str">
            <v>Công nghiệp</v>
          </cell>
        </row>
        <row r="205">
          <cell r="B205" t="str">
            <v>BCG</v>
          </cell>
          <cell r="C205" t="str">
            <v>2022BCG</v>
          </cell>
          <cell r="D205" t="str">
            <v>CTCP Tập đoàn Bamboo Capital</v>
          </cell>
          <cell r="E205" t="str">
            <v>HOSE</v>
          </cell>
          <cell r="F205">
            <v>9</v>
          </cell>
          <cell r="G205">
            <v>0</v>
          </cell>
          <cell r="H205">
            <v>6</v>
          </cell>
          <cell r="I205">
            <v>0</v>
          </cell>
          <cell r="J205">
            <v>0</v>
          </cell>
          <cell r="K205">
            <v>3</v>
          </cell>
          <cell r="L205">
            <v>0</v>
          </cell>
          <cell r="M205">
            <v>23.59</v>
          </cell>
          <cell r="N205">
            <v>8.43</v>
          </cell>
          <cell r="O205">
            <v>25.23</v>
          </cell>
          <cell r="P205">
            <v>21.65</v>
          </cell>
          <cell r="Q205">
            <v>0</v>
          </cell>
          <cell r="R205" t="str">
            <v>Công nghiệp</v>
          </cell>
        </row>
        <row r="206">
          <cell r="B206" t="str">
            <v>BCG</v>
          </cell>
          <cell r="C206" t="str">
            <v>2023BCG</v>
          </cell>
          <cell r="D206" t="str">
            <v>CTCP Tập đoàn Bamboo Capital</v>
          </cell>
          <cell r="E206" t="str">
            <v>HOSE</v>
          </cell>
          <cell r="F206">
            <v>10</v>
          </cell>
          <cell r="G206">
            <v>0</v>
          </cell>
          <cell r="H206">
            <v>7</v>
          </cell>
          <cell r="I206">
            <v>0</v>
          </cell>
          <cell r="J206">
            <v>0</v>
          </cell>
          <cell r="K206">
            <v>3</v>
          </cell>
          <cell r="L206">
            <v>0</v>
          </cell>
          <cell r="M206">
            <v>22.05</v>
          </cell>
          <cell r="N206">
            <v>5.84</v>
          </cell>
          <cell r="O206">
            <v>22.05</v>
          </cell>
          <cell r="P206">
            <v>15.63</v>
          </cell>
          <cell r="Q206">
            <v>0</v>
          </cell>
          <cell r="R206" t="str">
            <v>Công nghiệp</v>
          </cell>
        </row>
        <row r="207">
          <cell r="B207" t="str">
            <v>BCG</v>
          </cell>
          <cell r="C207" t="str">
            <v>2024BCG</v>
          </cell>
          <cell r="D207" t="str">
            <v>CTCP Tập đoàn Bamboo Capital</v>
          </cell>
          <cell r="E207" t="str">
            <v>HOSE</v>
          </cell>
          <cell r="F207">
            <v>9</v>
          </cell>
          <cell r="G207">
            <v>0</v>
          </cell>
          <cell r="H207">
            <v>8</v>
          </cell>
          <cell r="I207">
            <v>0</v>
          </cell>
          <cell r="J207">
            <v>0</v>
          </cell>
          <cell r="K207">
            <v>3</v>
          </cell>
          <cell r="L207">
            <v>0</v>
          </cell>
          <cell r="M207">
            <v>1.5</v>
          </cell>
          <cell r="N207">
            <v>0.1</v>
          </cell>
          <cell r="O207">
            <v>1.51</v>
          </cell>
          <cell r="P207">
            <v>20.79</v>
          </cell>
          <cell r="Q207">
            <v>0</v>
          </cell>
          <cell r="R207" t="str">
            <v>Công nghiệp</v>
          </cell>
        </row>
        <row r="208">
          <cell r="B208" t="str">
            <v>BCM</v>
          </cell>
          <cell r="C208" t="str">
            <v>2020BCM</v>
          </cell>
          <cell r="D208" t="str">
            <v>Tổng Công ty Đầu tư và Phát triển Công nghiệp – CTCP</v>
          </cell>
          <cell r="E208" t="str">
            <v>HOSE</v>
          </cell>
          <cell r="F208">
            <v>5</v>
          </cell>
          <cell r="G208">
            <v>0</v>
          </cell>
          <cell r="H208">
            <v>4</v>
          </cell>
          <cell r="I208">
            <v>0</v>
          </cell>
          <cell r="J208">
            <v>0</v>
          </cell>
          <cell r="K208">
            <v>3</v>
          </cell>
          <cell r="L208">
            <v>1</v>
          </cell>
          <cell r="M208">
            <v>0.94</v>
          </cell>
          <cell r="N208">
            <v>0.4</v>
          </cell>
          <cell r="O208">
            <v>1.24</v>
          </cell>
          <cell r="P208">
            <v>95.44</v>
          </cell>
          <cell r="Q208">
            <v>95.44</v>
          </cell>
          <cell r="R208" t="str">
            <v>Bất động sản</v>
          </cell>
        </row>
        <row r="209">
          <cell r="B209" t="str">
            <v>BCM</v>
          </cell>
          <cell r="C209" t="str">
            <v>2021BCM</v>
          </cell>
          <cell r="D209" t="str">
            <v>Tổng Công ty Đầu tư và Phát triển Công nghiệp – CTCP</v>
          </cell>
          <cell r="E209" t="str">
            <v>HOSE</v>
          </cell>
          <cell r="F209">
            <v>5</v>
          </cell>
          <cell r="G209">
            <v>0</v>
          </cell>
          <cell r="H209">
            <v>4</v>
          </cell>
          <cell r="I209">
            <v>0</v>
          </cell>
          <cell r="J209">
            <v>0</v>
          </cell>
          <cell r="K209">
            <v>3</v>
          </cell>
          <cell r="L209">
            <v>1</v>
          </cell>
          <cell r="M209">
            <v>0.94</v>
          </cell>
          <cell r="N209">
            <v>0.33</v>
          </cell>
          <cell r="O209">
            <v>1.1599999999999999</v>
          </cell>
          <cell r="P209">
            <v>95.44</v>
          </cell>
          <cell r="Q209">
            <v>95.44</v>
          </cell>
          <cell r="R209" t="str">
            <v>Bất động sản</v>
          </cell>
        </row>
        <row r="210">
          <cell r="B210" t="str">
            <v>BCM</v>
          </cell>
          <cell r="C210" t="str">
            <v>2022BCM</v>
          </cell>
          <cell r="D210" t="str">
            <v>Tổng Công ty Đầu tư và Phát triển Công nghiệp – CTCP</v>
          </cell>
          <cell r="E210" t="str">
            <v>HOSE</v>
          </cell>
          <cell r="F210">
            <v>5</v>
          </cell>
          <cell r="G210">
            <v>0</v>
          </cell>
          <cell r="H210">
            <v>4</v>
          </cell>
          <cell r="I210">
            <v>0</v>
          </cell>
          <cell r="J210">
            <v>0</v>
          </cell>
          <cell r="K210">
            <v>3</v>
          </cell>
          <cell r="L210">
            <v>1</v>
          </cell>
          <cell r="M210">
            <v>0.94</v>
          </cell>
          <cell r="N210">
            <v>0.3</v>
          </cell>
          <cell r="O210">
            <v>1.1399999999999999</v>
          </cell>
          <cell r="P210">
            <v>95.44</v>
          </cell>
          <cell r="Q210">
            <v>95.44</v>
          </cell>
          <cell r="R210" t="str">
            <v>Bất động sản</v>
          </cell>
        </row>
        <row r="211">
          <cell r="B211" t="str">
            <v>BCM</v>
          </cell>
          <cell r="C211" t="str">
            <v>2023BCM</v>
          </cell>
          <cell r="D211" t="str">
            <v>Tổng Công ty Đầu tư và Phát triển Công nghiệp – CTCP</v>
          </cell>
          <cell r="E211" t="str">
            <v>HOSE</v>
          </cell>
          <cell r="F211">
            <v>5</v>
          </cell>
          <cell r="G211">
            <v>0</v>
          </cell>
          <cell r="H211">
            <v>4</v>
          </cell>
          <cell r="I211">
            <v>0</v>
          </cell>
          <cell r="J211">
            <v>0</v>
          </cell>
          <cell r="K211">
            <v>3</v>
          </cell>
          <cell r="L211">
            <v>0</v>
          </cell>
          <cell r="M211">
            <v>0.94</v>
          </cell>
          <cell r="N211">
            <v>0.28000000000000003</v>
          </cell>
          <cell r="O211">
            <v>1.1100000000000001</v>
          </cell>
          <cell r="P211">
            <v>95.44</v>
          </cell>
          <cell r="Q211">
            <v>95.44</v>
          </cell>
          <cell r="R211" t="str">
            <v>Bất động sản</v>
          </cell>
        </row>
        <row r="212">
          <cell r="B212" t="str">
            <v>BCM</v>
          </cell>
          <cell r="C212" t="str">
            <v>2024BCM</v>
          </cell>
          <cell r="D212" t="str">
            <v>Tổng Công ty Đầu tư và Phát triển Công nghiệp – CTCP</v>
          </cell>
          <cell r="E212" t="str">
            <v>HOSE</v>
          </cell>
          <cell r="F212">
            <v>5</v>
          </cell>
          <cell r="G212">
            <v>0</v>
          </cell>
          <cell r="H212">
            <v>4</v>
          </cell>
          <cell r="I212">
            <v>0</v>
          </cell>
          <cell r="J212">
            <v>0</v>
          </cell>
          <cell r="K212">
            <v>3</v>
          </cell>
          <cell r="L212">
            <v>0</v>
          </cell>
          <cell r="M212">
            <v>0.93</v>
          </cell>
          <cell r="N212">
            <v>0.26</v>
          </cell>
          <cell r="O212">
            <v>1.08</v>
          </cell>
          <cell r="P212">
            <v>95.44</v>
          </cell>
          <cell r="Q212">
            <v>95.44</v>
          </cell>
          <cell r="R212" t="str">
            <v>Bất động sản</v>
          </cell>
        </row>
        <row r="213">
          <cell r="B213" t="str">
            <v>BDB</v>
          </cell>
          <cell r="C213" t="str">
            <v>2020BDB</v>
          </cell>
          <cell r="D213" t="str">
            <v>CTCP Sách và Thiết bị Bình Định</v>
          </cell>
          <cell r="E213" t="str">
            <v>HNX</v>
          </cell>
          <cell r="F213">
            <v>5</v>
          </cell>
          <cell r="G213">
            <v>1</v>
          </cell>
          <cell r="H213">
            <v>4</v>
          </cell>
          <cell r="I213">
            <v>0</v>
          </cell>
          <cell r="J213">
            <v>1</v>
          </cell>
          <cell r="K213">
            <v>3</v>
          </cell>
          <cell r="L213">
            <v>0</v>
          </cell>
          <cell r="M213">
            <v>1.46</v>
          </cell>
          <cell r="N213">
            <v>1.29</v>
          </cell>
          <cell r="O213">
            <v>1.46</v>
          </cell>
          <cell r="P213">
            <v>40.17</v>
          </cell>
          <cell r="Q213">
            <v>40.17</v>
          </cell>
          <cell r="R213" t="str">
            <v>Dịch vụ viễn thông</v>
          </cell>
        </row>
        <row r="214">
          <cell r="B214" t="str">
            <v>BDB</v>
          </cell>
          <cell r="C214" t="str">
            <v>2021BDB</v>
          </cell>
          <cell r="D214" t="str">
            <v>CTCP Sách và Thiết bị Bình Định</v>
          </cell>
          <cell r="E214" t="str">
            <v>HNX</v>
          </cell>
          <cell r="F214">
            <v>5</v>
          </cell>
          <cell r="G214">
            <v>1</v>
          </cell>
          <cell r="H214">
            <v>4</v>
          </cell>
          <cell r="I214">
            <v>0</v>
          </cell>
          <cell r="J214">
            <v>1</v>
          </cell>
          <cell r="K214">
            <v>3</v>
          </cell>
          <cell r="L214">
            <v>0</v>
          </cell>
          <cell r="M214">
            <v>1.46</v>
          </cell>
          <cell r="N214">
            <v>1.29</v>
          </cell>
          <cell r="O214">
            <v>1.46</v>
          </cell>
          <cell r="P214">
            <v>40.17</v>
          </cell>
          <cell r="Q214">
            <v>40.17</v>
          </cell>
          <cell r="R214" t="str">
            <v>Dịch vụ viễn thông</v>
          </cell>
        </row>
        <row r="215">
          <cell r="B215" t="str">
            <v>BDB</v>
          </cell>
          <cell r="C215" t="str">
            <v>2022BDB</v>
          </cell>
          <cell r="D215" t="str">
            <v>CTCP Sách và Thiết bị Bình Định</v>
          </cell>
          <cell r="E215" t="str">
            <v>HNX</v>
          </cell>
          <cell r="F215">
            <v>5</v>
          </cell>
          <cell r="G215">
            <v>1</v>
          </cell>
          <cell r="H215">
            <v>4</v>
          </cell>
          <cell r="I215">
            <v>0</v>
          </cell>
          <cell r="J215">
            <v>1</v>
          </cell>
          <cell r="K215">
            <v>3</v>
          </cell>
          <cell r="L215">
            <v>0</v>
          </cell>
          <cell r="M215">
            <v>1.46</v>
          </cell>
          <cell r="N215">
            <v>1.29</v>
          </cell>
          <cell r="O215">
            <v>1.46</v>
          </cell>
          <cell r="P215">
            <v>40.17</v>
          </cell>
          <cell r="Q215">
            <v>40.17</v>
          </cell>
          <cell r="R215" t="str">
            <v>Dịch vụ viễn thông</v>
          </cell>
        </row>
        <row r="216">
          <cell r="B216" t="str">
            <v>BDB</v>
          </cell>
          <cell r="C216" t="str">
            <v>2023BDB</v>
          </cell>
          <cell r="D216" t="str">
            <v>CTCP Sách và Thiết bị Bình Định</v>
          </cell>
          <cell r="E216" t="str">
            <v>HNX</v>
          </cell>
          <cell r="F216">
            <v>5</v>
          </cell>
          <cell r="G216">
            <v>0</v>
          </cell>
          <cell r="H216">
            <v>4</v>
          </cell>
          <cell r="I216">
            <v>0</v>
          </cell>
          <cell r="J216">
            <v>1</v>
          </cell>
          <cell r="K216">
            <v>3</v>
          </cell>
          <cell r="L216">
            <v>0</v>
          </cell>
          <cell r="M216">
            <v>1.29</v>
          </cell>
          <cell r="N216">
            <v>1.29</v>
          </cell>
          <cell r="O216">
            <v>1.29</v>
          </cell>
          <cell r="P216">
            <v>50.18</v>
          </cell>
          <cell r="Q216">
            <v>40.17</v>
          </cell>
          <cell r="R216" t="str">
            <v>Dịch vụ viễn thông</v>
          </cell>
        </row>
        <row r="217">
          <cell r="B217" t="str">
            <v>BDB</v>
          </cell>
          <cell r="C217" t="str">
            <v>2024BDB</v>
          </cell>
          <cell r="D217" t="str">
            <v>CTCP Sách và Thiết bị Bình Định</v>
          </cell>
          <cell r="E217" t="str">
            <v>HNX</v>
          </cell>
          <cell r="F217">
            <v>5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3</v>
          </cell>
          <cell r="L217">
            <v>0</v>
          </cell>
          <cell r="M217">
            <v>0</v>
          </cell>
          <cell r="N217">
            <v>0.06</v>
          </cell>
          <cell r="O217">
            <v>0.06</v>
          </cell>
          <cell r="P217">
            <v>76.100000000000009</v>
          </cell>
          <cell r="Q217">
            <v>40.17</v>
          </cell>
          <cell r="R217" t="str">
            <v>Dịch vụ viễn thông</v>
          </cell>
        </row>
        <row r="218">
          <cell r="B218" t="str">
            <v>BED</v>
          </cell>
          <cell r="C218" t="str">
            <v>2020BED</v>
          </cell>
          <cell r="D218" t="str">
            <v>CTCP Sách và Thiết bị Trường học Đà Nẵng</v>
          </cell>
          <cell r="E218" t="str">
            <v>HNX</v>
          </cell>
          <cell r="F218">
            <v>5</v>
          </cell>
          <cell r="G218">
            <v>1</v>
          </cell>
          <cell r="H218">
            <v>3</v>
          </cell>
          <cell r="I218">
            <v>0</v>
          </cell>
          <cell r="J218">
            <v>0</v>
          </cell>
          <cell r="K218">
            <v>3</v>
          </cell>
          <cell r="L218">
            <v>0</v>
          </cell>
          <cell r="M218">
            <v>78.569999999999993</v>
          </cell>
          <cell r="N218">
            <v>24.34</v>
          </cell>
          <cell r="O218">
            <v>78.569999999999993</v>
          </cell>
          <cell r="P218">
            <v>89.26</v>
          </cell>
          <cell r="Q218">
            <v>0</v>
          </cell>
          <cell r="R218" t="str">
            <v>Dịch vụ viễn thông</v>
          </cell>
        </row>
        <row r="219">
          <cell r="B219" t="str">
            <v>BED</v>
          </cell>
          <cell r="C219" t="str">
            <v>2021BED</v>
          </cell>
          <cell r="D219" t="str">
            <v>CTCP Sách và Thiết bị Trường học Đà Nẵng</v>
          </cell>
          <cell r="E219" t="str">
            <v>HNX</v>
          </cell>
          <cell r="F219">
            <v>5</v>
          </cell>
          <cell r="G219">
            <v>1</v>
          </cell>
          <cell r="H219">
            <v>3</v>
          </cell>
          <cell r="I219">
            <v>0</v>
          </cell>
          <cell r="J219">
            <v>0</v>
          </cell>
          <cell r="K219">
            <v>3</v>
          </cell>
          <cell r="L219">
            <v>0</v>
          </cell>
          <cell r="M219">
            <v>78.569999999999993</v>
          </cell>
          <cell r="N219">
            <v>24.34</v>
          </cell>
          <cell r="O219">
            <v>78.569999999999993</v>
          </cell>
          <cell r="P219">
            <v>89.26</v>
          </cell>
          <cell r="Q219">
            <v>0</v>
          </cell>
          <cell r="R219" t="str">
            <v>Dịch vụ viễn thông</v>
          </cell>
        </row>
        <row r="220">
          <cell r="B220" t="str">
            <v>BED</v>
          </cell>
          <cell r="C220" t="str">
            <v>2022BED</v>
          </cell>
          <cell r="D220" t="str">
            <v>CTCP Sách và Thiết bị Trường học Đà Nẵng</v>
          </cell>
          <cell r="E220" t="str">
            <v>HNX</v>
          </cell>
          <cell r="F220">
            <v>5</v>
          </cell>
          <cell r="G220">
            <v>1</v>
          </cell>
          <cell r="H220">
            <v>3</v>
          </cell>
          <cell r="I220">
            <v>0</v>
          </cell>
          <cell r="J220">
            <v>0</v>
          </cell>
          <cell r="K220">
            <v>3</v>
          </cell>
          <cell r="L220">
            <v>0</v>
          </cell>
          <cell r="M220">
            <v>78.569999999999993</v>
          </cell>
          <cell r="N220">
            <v>24.34</v>
          </cell>
          <cell r="O220">
            <v>78.569999999999993</v>
          </cell>
          <cell r="P220">
            <v>89.26</v>
          </cell>
          <cell r="Q220">
            <v>0</v>
          </cell>
          <cell r="R220" t="str">
            <v>Dịch vụ viễn thông</v>
          </cell>
        </row>
        <row r="221">
          <cell r="B221" t="str">
            <v>BED</v>
          </cell>
          <cell r="C221" t="str">
            <v>2023BED</v>
          </cell>
          <cell r="D221" t="str">
            <v>CTCP Sách và Thiết bị Trường học Đà Nẵng</v>
          </cell>
          <cell r="E221" t="str">
            <v>HNX</v>
          </cell>
          <cell r="F221">
            <v>5</v>
          </cell>
          <cell r="G221">
            <v>1</v>
          </cell>
          <cell r="H221">
            <v>3</v>
          </cell>
          <cell r="I221">
            <v>0</v>
          </cell>
          <cell r="J221">
            <v>0</v>
          </cell>
          <cell r="K221">
            <v>3</v>
          </cell>
          <cell r="L221">
            <v>0</v>
          </cell>
          <cell r="M221">
            <v>78.569999999999993</v>
          </cell>
          <cell r="N221">
            <v>24.34</v>
          </cell>
          <cell r="O221">
            <v>78.569999999999993</v>
          </cell>
          <cell r="P221">
            <v>89.26</v>
          </cell>
          <cell r="Q221">
            <v>0</v>
          </cell>
          <cell r="R221" t="str">
            <v>Dịch vụ viễn thông</v>
          </cell>
        </row>
        <row r="222">
          <cell r="B222" t="str">
            <v>BED</v>
          </cell>
          <cell r="C222" t="str">
            <v>2024BED</v>
          </cell>
          <cell r="D222" t="str">
            <v>CTCP Sách và Thiết bị Trường học Đà Nẵng</v>
          </cell>
          <cell r="E222" t="str">
            <v>HNX</v>
          </cell>
          <cell r="F222">
            <v>5</v>
          </cell>
          <cell r="G222">
            <v>1</v>
          </cell>
          <cell r="H222">
            <v>3</v>
          </cell>
          <cell r="I222">
            <v>0</v>
          </cell>
          <cell r="J222">
            <v>0</v>
          </cell>
          <cell r="K222">
            <v>3</v>
          </cell>
          <cell r="L222">
            <v>0</v>
          </cell>
          <cell r="M222">
            <v>78.569999999999993</v>
          </cell>
          <cell r="N222">
            <v>24.34</v>
          </cell>
          <cell r="O222">
            <v>78.569999999999993</v>
          </cell>
          <cell r="P222">
            <v>89.27</v>
          </cell>
          <cell r="Q222">
            <v>0</v>
          </cell>
          <cell r="R222" t="str">
            <v>Dịch vụ viễn thông</v>
          </cell>
        </row>
        <row r="223">
          <cell r="B223" t="str">
            <v>BFC</v>
          </cell>
          <cell r="C223" t="str">
            <v>2020BFC</v>
          </cell>
          <cell r="D223" t="str">
            <v>CTCP Phân bón Bình Điền</v>
          </cell>
          <cell r="E223" t="str">
            <v>HOSE</v>
          </cell>
          <cell r="F223">
            <v>5</v>
          </cell>
          <cell r="G223">
            <v>0</v>
          </cell>
          <cell r="H223">
            <v>4</v>
          </cell>
          <cell r="I223">
            <v>0</v>
          </cell>
          <cell r="J223">
            <v>0</v>
          </cell>
          <cell r="K223">
            <v>3</v>
          </cell>
          <cell r="L223">
            <v>0</v>
          </cell>
          <cell r="M223">
            <v>0.28999999999999998</v>
          </cell>
          <cell r="N223">
            <v>0.02</v>
          </cell>
          <cell r="O223">
            <v>0.31</v>
          </cell>
          <cell r="P223">
            <v>73.94</v>
          </cell>
          <cell r="Q223">
            <v>65</v>
          </cell>
          <cell r="R223" t="str">
            <v>Nguyên vật liệu</v>
          </cell>
        </row>
        <row r="224">
          <cell r="B224" t="str">
            <v>BFC</v>
          </cell>
          <cell r="C224" t="str">
            <v>2021BFC</v>
          </cell>
          <cell r="D224" t="str">
            <v>CTCP Phân bón Bình Điền</v>
          </cell>
          <cell r="E224" t="str">
            <v>HOSE</v>
          </cell>
          <cell r="F224">
            <v>5</v>
          </cell>
          <cell r="G224">
            <v>0</v>
          </cell>
          <cell r="H224">
            <v>4</v>
          </cell>
          <cell r="I224">
            <v>0</v>
          </cell>
          <cell r="J224">
            <v>0</v>
          </cell>
          <cell r="K224">
            <v>3</v>
          </cell>
          <cell r="L224">
            <v>0</v>
          </cell>
          <cell r="M224">
            <v>0.28999999999999998</v>
          </cell>
          <cell r="N224">
            <v>0.02</v>
          </cell>
          <cell r="O224">
            <v>0.31</v>
          </cell>
          <cell r="P224">
            <v>65</v>
          </cell>
          <cell r="Q224">
            <v>65</v>
          </cell>
          <cell r="R224" t="str">
            <v>Nguyên vật liệu</v>
          </cell>
        </row>
        <row r="225">
          <cell r="B225" t="str">
            <v>BFC</v>
          </cell>
          <cell r="C225" t="str">
            <v>2022BFC</v>
          </cell>
          <cell r="D225" t="str">
            <v>CTCP Phân bón Bình Điền</v>
          </cell>
          <cell r="E225" t="str">
            <v>HOSE</v>
          </cell>
          <cell r="F225">
            <v>5</v>
          </cell>
          <cell r="G225">
            <v>0</v>
          </cell>
          <cell r="H225">
            <v>4</v>
          </cell>
          <cell r="I225">
            <v>0</v>
          </cell>
          <cell r="J225">
            <v>0</v>
          </cell>
          <cell r="K225">
            <v>3</v>
          </cell>
          <cell r="L225">
            <v>0</v>
          </cell>
          <cell r="M225">
            <v>65.290000000000006</v>
          </cell>
          <cell r="N225">
            <v>20.010000000000002</v>
          </cell>
          <cell r="O225">
            <v>65.290000000000006</v>
          </cell>
          <cell r="P225">
            <v>65</v>
          </cell>
          <cell r="Q225">
            <v>65</v>
          </cell>
          <cell r="R225" t="str">
            <v>Nguyên vật liệu</v>
          </cell>
        </row>
        <row r="226">
          <cell r="B226" t="str">
            <v>BFC</v>
          </cell>
          <cell r="C226" t="str">
            <v>2023BFC</v>
          </cell>
          <cell r="D226" t="str">
            <v>CTCP Phân bón Bình Điền</v>
          </cell>
          <cell r="E226" t="str">
            <v>HOSE</v>
          </cell>
          <cell r="F226">
            <v>5</v>
          </cell>
          <cell r="G226">
            <v>0</v>
          </cell>
          <cell r="H226">
            <v>4</v>
          </cell>
          <cell r="I226">
            <v>0</v>
          </cell>
          <cell r="J226">
            <v>0</v>
          </cell>
          <cell r="K226">
            <v>3</v>
          </cell>
          <cell r="L226">
            <v>0</v>
          </cell>
          <cell r="M226">
            <v>0.31</v>
          </cell>
          <cell r="N226">
            <v>0.01</v>
          </cell>
          <cell r="O226">
            <v>0.31</v>
          </cell>
          <cell r="P226">
            <v>73.94</v>
          </cell>
          <cell r="Q226">
            <v>65</v>
          </cell>
          <cell r="R226" t="str">
            <v>Nguyên vật liệu</v>
          </cell>
        </row>
        <row r="227">
          <cell r="B227" t="str">
            <v>BFC</v>
          </cell>
          <cell r="C227" t="str">
            <v>2024BFC</v>
          </cell>
          <cell r="D227" t="str">
            <v>CTCP Phân bón Bình Điền</v>
          </cell>
          <cell r="E227" t="str">
            <v>HOSE</v>
          </cell>
          <cell r="F227">
            <v>5</v>
          </cell>
          <cell r="G227">
            <v>0</v>
          </cell>
          <cell r="H227">
            <v>4</v>
          </cell>
          <cell r="I227">
            <v>0</v>
          </cell>
          <cell r="J227">
            <v>0</v>
          </cell>
          <cell r="K227">
            <v>3</v>
          </cell>
          <cell r="L227">
            <v>0</v>
          </cell>
          <cell r="M227">
            <v>0.34</v>
          </cell>
          <cell r="N227">
            <v>0.01</v>
          </cell>
          <cell r="O227">
            <v>0.34</v>
          </cell>
          <cell r="P227">
            <v>65</v>
          </cell>
          <cell r="Q227">
            <v>65</v>
          </cell>
          <cell r="R227" t="str">
            <v>Nguyên vật liệu</v>
          </cell>
        </row>
        <row r="228">
          <cell r="B228" t="str">
            <v>BHN</v>
          </cell>
          <cell r="C228" t="str">
            <v>2020BHN</v>
          </cell>
          <cell r="D228" t="str">
            <v>Tổng Công ty cổ phần Bia - Rượu - Nước giải khát Hà Nội</v>
          </cell>
          <cell r="E228" t="str">
            <v>HOSE</v>
          </cell>
          <cell r="F228">
            <v>6</v>
          </cell>
          <cell r="G228">
            <v>1</v>
          </cell>
          <cell r="H228">
            <v>3</v>
          </cell>
          <cell r="I228">
            <v>0</v>
          </cell>
          <cell r="J228">
            <v>1</v>
          </cell>
          <cell r="K228">
            <v>3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99.13000000000001</v>
          </cell>
          <cell r="Q228">
            <v>81.790000000000006</v>
          </cell>
          <cell r="R228" t="str">
            <v>Tiêu dùng thiết yếu</v>
          </cell>
        </row>
        <row r="229">
          <cell r="B229" t="str">
            <v>BHN</v>
          </cell>
          <cell r="C229" t="str">
            <v>2021BHN</v>
          </cell>
          <cell r="D229" t="str">
            <v>Tổng Công ty cổ phần Bia - Rượu - Nước giải khát Hà Nội</v>
          </cell>
          <cell r="E229" t="str">
            <v>HOSE</v>
          </cell>
          <cell r="F229">
            <v>6</v>
          </cell>
          <cell r="G229">
            <v>1</v>
          </cell>
          <cell r="H229">
            <v>3</v>
          </cell>
          <cell r="I229">
            <v>0</v>
          </cell>
          <cell r="J229">
            <v>1</v>
          </cell>
          <cell r="K229">
            <v>3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99.13000000000001</v>
          </cell>
          <cell r="Q229">
            <v>81.790000000000006</v>
          </cell>
          <cell r="R229" t="str">
            <v>Tiêu dùng thiết yếu</v>
          </cell>
        </row>
        <row r="230">
          <cell r="B230" t="str">
            <v>BHN</v>
          </cell>
          <cell r="C230" t="str">
            <v>2022BHN</v>
          </cell>
          <cell r="D230" t="str">
            <v>Tổng Công ty cổ phần Bia - Rượu - Nước giải khát Hà Nội</v>
          </cell>
          <cell r="E230" t="str">
            <v>HOSE</v>
          </cell>
          <cell r="F230">
            <v>6</v>
          </cell>
          <cell r="G230">
            <v>1</v>
          </cell>
          <cell r="H230">
            <v>3</v>
          </cell>
          <cell r="I230">
            <v>0</v>
          </cell>
          <cell r="J230">
            <v>1</v>
          </cell>
          <cell r="K230">
            <v>3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99.13000000000001</v>
          </cell>
          <cell r="Q230">
            <v>81.790000000000006</v>
          </cell>
          <cell r="R230" t="str">
            <v>Tiêu dùng thiết yếu</v>
          </cell>
        </row>
        <row r="231">
          <cell r="B231" t="str">
            <v>BHN</v>
          </cell>
          <cell r="C231" t="str">
            <v>2023BHN</v>
          </cell>
          <cell r="D231" t="str">
            <v>Tổng Công ty cổ phần Bia - Rượu - Nước giải khát Hà Nội</v>
          </cell>
          <cell r="E231" t="str">
            <v>HOSE</v>
          </cell>
          <cell r="F231">
            <v>7</v>
          </cell>
          <cell r="G231">
            <v>1</v>
          </cell>
          <cell r="H231">
            <v>4</v>
          </cell>
          <cell r="I231">
            <v>0</v>
          </cell>
          <cell r="J231">
            <v>1</v>
          </cell>
          <cell r="K231">
            <v>3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99.13000000000001</v>
          </cell>
          <cell r="Q231">
            <v>81.790000000000006</v>
          </cell>
          <cell r="R231" t="str">
            <v>Tiêu dùng thiết yếu</v>
          </cell>
        </row>
        <row r="232">
          <cell r="B232" t="str">
            <v>BHN</v>
          </cell>
          <cell r="C232" t="str">
            <v>2024BHN</v>
          </cell>
          <cell r="D232" t="str">
            <v>Tổng Công ty cổ phần Bia - Rượu - Nước giải khát Hà Nội</v>
          </cell>
          <cell r="E232" t="str">
            <v>HOSE</v>
          </cell>
          <cell r="F232">
            <v>7</v>
          </cell>
          <cell r="G232">
            <v>1</v>
          </cell>
          <cell r="H232">
            <v>6</v>
          </cell>
          <cell r="I232">
            <v>0</v>
          </cell>
          <cell r="J232">
            <v>1</v>
          </cell>
          <cell r="K232">
            <v>3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99.13000000000001</v>
          </cell>
          <cell r="Q232">
            <v>81.790000000000006</v>
          </cell>
          <cell r="R232" t="str">
            <v>Tiêu dùng thiết yếu</v>
          </cell>
        </row>
        <row r="233">
          <cell r="B233" t="str">
            <v>BIC</v>
          </cell>
          <cell r="C233" t="str">
            <v>2020BIC</v>
          </cell>
          <cell r="D233" t="str">
            <v>Tổng Công ty cổ phần Bảo hiểm Ngân hàng Đầu tư và Phát triển Việt Nam</v>
          </cell>
          <cell r="E233" t="str">
            <v>HOSE</v>
          </cell>
          <cell r="F233">
            <v>8</v>
          </cell>
          <cell r="G233">
            <v>2</v>
          </cell>
          <cell r="H233">
            <v>7</v>
          </cell>
          <cell r="I233">
            <v>0</v>
          </cell>
          <cell r="J233">
            <v>0</v>
          </cell>
          <cell r="K233">
            <v>5</v>
          </cell>
          <cell r="L233">
            <v>0</v>
          </cell>
          <cell r="M233">
            <v>0.03</v>
          </cell>
          <cell r="N233">
            <v>0.03</v>
          </cell>
          <cell r="O233">
            <v>0.03</v>
          </cell>
          <cell r="P233">
            <v>86.009999999999991</v>
          </cell>
          <cell r="Q233">
            <v>51.01</v>
          </cell>
          <cell r="R233" t="str">
            <v>Tài chính</v>
          </cell>
        </row>
        <row r="234">
          <cell r="B234" t="str">
            <v>BIC</v>
          </cell>
          <cell r="C234" t="str">
            <v>2021BIC</v>
          </cell>
          <cell r="D234" t="str">
            <v>Tổng Công ty cổ phần Bảo hiểm Ngân hàng Đầu tư và Phát triển Việt Nam</v>
          </cell>
          <cell r="E234" t="str">
            <v>HOSE</v>
          </cell>
          <cell r="F234">
            <v>9</v>
          </cell>
          <cell r="G234">
            <v>2</v>
          </cell>
          <cell r="H234">
            <v>8</v>
          </cell>
          <cell r="I234">
            <v>0</v>
          </cell>
          <cell r="J234">
            <v>0</v>
          </cell>
          <cell r="K234">
            <v>5</v>
          </cell>
          <cell r="L234">
            <v>0</v>
          </cell>
          <cell r="M234">
            <v>0.03</v>
          </cell>
          <cell r="N234">
            <v>0.03</v>
          </cell>
          <cell r="O234">
            <v>0.03</v>
          </cell>
          <cell r="P234">
            <v>86.009999999999991</v>
          </cell>
          <cell r="Q234">
            <v>51.01</v>
          </cell>
          <cell r="R234" t="str">
            <v>Tài chính</v>
          </cell>
        </row>
        <row r="235">
          <cell r="B235" t="str">
            <v>BIC</v>
          </cell>
          <cell r="C235" t="str">
            <v>2022BIC</v>
          </cell>
          <cell r="D235" t="str">
            <v>Tổng Công ty cổ phần Bảo hiểm Ngân hàng Đầu tư và Phát triển Việt Nam</v>
          </cell>
          <cell r="E235" t="str">
            <v>HOSE</v>
          </cell>
          <cell r="F235">
            <v>8</v>
          </cell>
          <cell r="G235">
            <v>2</v>
          </cell>
          <cell r="H235">
            <v>7</v>
          </cell>
          <cell r="I235">
            <v>0</v>
          </cell>
          <cell r="J235">
            <v>0</v>
          </cell>
          <cell r="K235">
            <v>5</v>
          </cell>
          <cell r="L235">
            <v>0</v>
          </cell>
          <cell r="M235">
            <v>0.03</v>
          </cell>
          <cell r="N235">
            <v>0.03</v>
          </cell>
          <cell r="O235">
            <v>0.03</v>
          </cell>
          <cell r="P235">
            <v>86.009999999999991</v>
          </cell>
          <cell r="Q235">
            <v>51.01</v>
          </cell>
          <cell r="R235" t="str">
            <v>Tài chính</v>
          </cell>
        </row>
        <row r="236">
          <cell r="B236" t="str">
            <v>BIC</v>
          </cell>
          <cell r="C236" t="str">
            <v>2023BIC</v>
          </cell>
          <cell r="D236" t="str">
            <v>Tổng Công ty cổ phần Bảo hiểm Ngân hàng Đầu tư và Phát triển Việt Nam</v>
          </cell>
          <cell r="E236" t="str">
            <v>HOSE</v>
          </cell>
          <cell r="F236">
            <v>8</v>
          </cell>
          <cell r="G236">
            <v>2</v>
          </cell>
          <cell r="H236">
            <v>7</v>
          </cell>
          <cell r="I236">
            <v>0</v>
          </cell>
          <cell r="J236">
            <v>0</v>
          </cell>
          <cell r="K236">
            <v>5</v>
          </cell>
          <cell r="L236">
            <v>0</v>
          </cell>
          <cell r="M236">
            <v>0.03</v>
          </cell>
          <cell r="N236">
            <v>0.03</v>
          </cell>
          <cell r="O236">
            <v>0.03</v>
          </cell>
          <cell r="P236">
            <v>86.009999999999991</v>
          </cell>
          <cell r="Q236">
            <v>51.01</v>
          </cell>
          <cell r="R236" t="str">
            <v>Tài chính</v>
          </cell>
        </row>
        <row r="237">
          <cell r="B237" t="str">
            <v>BIC</v>
          </cell>
          <cell r="C237" t="str">
            <v>2024BIC</v>
          </cell>
          <cell r="D237" t="str">
            <v>Tổng Công ty cổ phần Bảo hiểm Ngân hàng Đầu tư và Phát triển Việt Nam</v>
          </cell>
          <cell r="E237" t="str">
            <v>HOSE</v>
          </cell>
          <cell r="F237">
            <v>7</v>
          </cell>
          <cell r="G237">
            <v>2</v>
          </cell>
          <cell r="H237">
            <v>6</v>
          </cell>
          <cell r="I237">
            <v>0</v>
          </cell>
          <cell r="J237">
            <v>0</v>
          </cell>
          <cell r="K237">
            <v>5</v>
          </cell>
          <cell r="L237">
            <v>0</v>
          </cell>
          <cell r="M237">
            <v>0.03</v>
          </cell>
          <cell r="N237">
            <v>0.03</v>
          </cell>
          <cell r="O237">
            <v>0.03</v>
          </cell>
          <cell r="P237">
            <v>86.009999999999991</v>
          </cell>
          <cell r="Q237">
            <v>51.01</v>
          </cell>
          <cell r="R237" t="str">
            <v>Tài chính</v>
          </cell>
        </row>
        <row r="238">
          <cell r="B238" t="str">
            <v>BID</v>
          </cell>
          <cell r="C238" t="str">
            <v>2020BID</v>
          </cell>
          <cell r="D238" t="str">
            <v>Ngân hàng TMCP Đầu tư và Phát triển Việt Nam</v>
          </cell>
          <cell r="E238" t="str">
            <v>HOSE</v>
          </cell>
          <cell r="F238">
            <v>10</v>
          </cell>
          <cell r="G238">
            <v>2</v>
          </cell>
          <cell r="H238">
            <v>10</v>
          </cell>
          <cell r="I238">
            <v>0</v>
          </cell>
          <cell r="J238">
            <v>0</v>
          </cell>
          <cell r="K238">
            <v>2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95.99</v>
          </cell>
          <cell r="Q238">
            <v>80.989999999999995</v>
          </cell>
          <cell r="R238" t="str">
            <v>Tài chính</v>
          </cell>
        </row>
        <row r="239">
          <cell r="B239" t="str">
            <v>BID</v>
          </cell>
          <cell r="C239" t="str">
            <v>2021BID</v>
          </cell>
          <cell r="D239" t="str">
            <v>Ngân hàng TMCP Đầu tư và Phát triển Việt Nam</v>
          </cell>
          <cell r="E239" t="str">
            <v>HOSE</v>
          </cell>
          <cell r="F239">
            <v>10</v>
          </cell>
          <cell r="G239">
            <v>2</v>
          </cell>
          <cell r="H239">
            <v>9</v>
          </cell>
          <cell r="I239">
            <v>0</v>
          </cell>
          <cell r="J239">
            <v>0</v>
          </cell>
          <cell r="K239">
            <v>3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95.99</v>
          </cell>
          <cell r="Q239">
            <v>80.989999999999995</v>
          </cell>
          <cell r="R239" t="str">
            <v>Tài chính</v>
          </cell>
        </row>
        <row r="240">
          <cell r="B240" t="str">
            <v>BID</v>
          </cell>
          <cell r="C240" t="str">
            <v>2022BID</v>
          </cell>
          <cell r="D240" t="str">
            <v>Ngân hàng TMCP Đầu tư và Phát triển Việt Nam</v>
          </cell>
          <cell r="E240" t="str">
            <v>HOSE</v>
          </cell>
          <cell r="F240">
            <v>9</v>
          </cell>
          <cell r="G240">
            <v>1</v>
          </cell>
          <cell r="H240">
            <v>8</v>
          </cell>
          <cell r="I240">
            <v>0</v>
          </cell>
          <cell r="J240">
            <v>0</v>
          </cell>
          <cell r="K240">
            <v>2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95.99</v>
          </cell>
          <cell r="Q240">
            <v>80.989999999999995</v>
          </cell>
          <cell r="R240" t="str">
            <v>Tài chính</v>
          </cell>
        </row>
        <row r="241">
          <cell r="B241" t="str">
            <v>BID</v>
          </cell>
          <cell r="C241" t="str">
            <v>2023BID</v>
          </cell>
          <cell r="D241" t="str">
            <v>Ngân hàng TMCP Đầu tư và Phát triển Việt Nam</v>
          </cell>
          <cell r="E241" t="str">
            <v>HOSE</v>
          </cell>
          <cell r="F241">
            <v>10</v>
          </cell>
          <cell r="G241">
            <v>1</v>
          </cell>
          <cell r="H241">
            <v>9</v>
          </cell>
          <cell r="I241">
            <v>0</v>
          </cell>
          <cell r="J241">
            <v>0</v>
          </cell>
          <cell r="K241">
            <v>2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95.99</v>
          </cell>
          <cell r="Q241">
            <v>80.989999999999995</v>
          </cell>
          <cell r="R241" t="str">
            <v>Tài chính</v>
          </cell>
        </row>
        <row r="242">
          <cell r="B242" t="str">
            <v>BID</v>
          </cell>
          <cell r="C242" t="str">
            <v>2024BID</v>
          </cell>
          <cell r="D242" t="str">
            <v>Ngân hàng TMCP Đầu tư và Phát triển Việt Nam</v>
          </cell>
          <cell r="E242" t="str">
            <v>HOSE</v>
          </cell>
          <cell r="F242">
            <v>10</v>
          </cell>
          <cell r="G242">
            <v>0</v>
          </cell>
          <cell r="H242">
            <v>8</v>
          </cell>
          <cell r="I242">
            <v>0</v>
          </cell>
          <cell r="J242">
            <v>0</v>
          </cell>
          <cell r="K242">
            <v>3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95.99</v>
          </cell>
          <cell r="Q242">
            <v>80.989999999999995</v>
          </cell>
          <cell r="R242" t="str">
            <v>Tài chính</v>
          </cell>
        </row>
        <row r="243">
          <cell r="B243" t="str">
            <v>BKC</v>
          </cell>
          <cell r="C243" t="str">
            <v>2020BKC</v>
          </cell>
          <cell r="D243" t="str">
            <v>CTCP Khoáng sản Bắc Kạn</v>
          </cell>
          <cell r="E243" t="str">
            <v>HNX</v>
          </cell>
          <cell r="F243">
            <v>5</v>
          </cell>
          <cell r="G243">
            <v>0</v>
          </cell>
          <cell r="H243">
            <v>3</v>
          </cell>
          <cell r="I243">
            <v>0</v>
          </cell>
          <cell r="J243">
            <v>0</v>
          </cell>
          <cell r="K243">
            <v>3</v>
          </cell>
          <cell r="L243">
            <v>0</v>
          </cell>
          <cell r="M243">
            <v>2.5099999999999998</v>
          </cell>
          <cell r="N243">
            <v>0.1</v>
          </cell>
          <cell r="O243">
            <v>2.59</v>
          </cell>
          <cell r="P243">
            <v>55.95</v>
          </cell>
          <cell r="Q243">
            <v>0</v>
          </cell>
          <cell r="R243" t="str">
            <v>Nguyên vật liệu</v>
          </cell>
        </row>
        <row r="244">
          <cell r="B244" t="str">
            <v>BKC</v>
          </cell>
          <cell r="C244" t="str">
            <v>2021BKC</v>
          </cell>
          <cell r="D244" t="str">
            <v>CTCP Khoáng sản Bắc Kạn</v>
          </cell>
          <cell r="E244" t="str">
            <v>HNX</v>
          </cell>
          <cell r="F244">
            <v>5</v>
          </cell>
          <cell r="G244">
            <v>0</v>
          </cell>
          <cell r="H244">
            <v>3</v>
          </cell>
          <cell r="I244">
            <v>0</v>
          </cell>
          <cell r="J244">
            <v>0</v>
          </cell>
          <cell r="K244">
            <v>3</v>
          </cell>
          <cell r="L244">
            <v>0</v>
          </cell>
          <cell r="M244">
            <v>2.5099999999999998</v>
          </cell>
          <cell r="N244">
            <v>0.1</v>
          </cell>
          <cell r="O244">
            <v>2.59</v>
          </cell>
          <cell r="P244">
            <v>31.009999999999998</v>
          </cell>
          <cell r="Q244">
            <v>0</v>
          </cell>
          <cell r="R244" t="str">
            <v>Nguyên vật liệu</v>
          </cell>
        </row>
        <row r="245">
          <cell r="B245" t="str">
            <v>BKC</v>
          </cell>
          <cell r="C245" t="str">
            <v>2022BKC</v>
          </cell>
          <cell r="D245" t="str">
            <v>CTCP Khoáng sản Bắc Kạn</v>
          </cell>
          <cell r="E245" t="str">
            <v>HNX</v>
          </cell>
          <cell r="F245">
            <v>5</v>
          </cell>
          <cell r="G245">
            <v>0</v>
          </cell>
          <cell r="H245">
            <v>3</v>
          </cell>
          <cell r="I245">
            <v>0</v>
          </cell>
          <cell r="J245">
            <v>0</v>
          </cell>
          <cell r="K245">
            <v>3</v>
          </cell>
          <cell r="L245">
            <v>0</v>
          </cell>
          <cell r="M245">
            <v>2.5099999999999998</v>
          </cell>
          <cell r="N245">
            <v>0.1</v>
          </cell>
          <cell r="O245">
            <v>2.59</v>
          </cell>
          <cell r="P245">
            <v>55.95</v>
          </cell>
          <cell r="Q245">
            <v>0</v>
          </cell>
          <cell r="R245" t="str">
            <v>Nguyên vật liệu</v>
          </cell>
        </row>
        <row r="246">
          <cell r="B246" t="str">
            <v>BKC</v>
          </cell>
          <cell r="C246" t="str">
            <v>2023BKC</v>
          </cell>
          <cell r="D246" t="str">
            <v>CTCP Khoáng sản Bắc Kạn</v>
          </cell>
          <cell r="E246" t="str">
            <v>HNX</v>
          </cell>
          <cell r="F246">
            <v>5</v>
          </cell>
          <cell r="G246">
            <v>0</v>
          </cell>
          <cell r="H246">
            <v>3</v>
          </cell>
          <cell r="I246">
            <v>0</v>
          </cell>
          <cell r="J246">
            <v>0</v>
          </cell>
          <cell r="K246">
            <v>3</v>
          </cell>
          <cell r="L246">
            <v>0</v>
          </cell>
          <cell r="M246">
            <v>2.5099999999999998</v>
          </cell>
          <cell r="N246">
            <v>0.1</v>
          </cell>
          <cell r="O246">
            <v>2.59</v>
          </cell>
          <cell r="P246">
            <v>55.95</v>
          </cell>
          <cell r="Q246">
            <v>0</v>
          </cell>
          <cell r="R246" t="str">
            <v>Nguyên vật liệu</v>
          </cell>
        </row>
        <row r="247">
          <cell r="B247" t="str">
            <v>BKC</v>
          </cell>
          <cell r="C247" t="str">
            <v>2024BKC</v>
          </cell>
          <cell r="D247" t="str">
            <v>CTCP Khoáng sản Bắc Kạn</v>
          </cell>
          <cell r="E247" t="str">
            <v>HNX</v>
          </cell>
          <cell r="F247">
            <v>5</v>
          </cell>
          <cell r="G247">
            <v>0</v>
          </cell>
          <cell r="H247">
            <v>3</v>
          </cell>
          <cell r="I247">
            <v>0</v>
          </cell>
          <cell r="J247">
            <v>0</v>
          </cell>
          <cell r="K247">
            <v>3</v>
          </cell>
          <cell r="L247">
            <v>0</v>
          </cell>
          <cell r="M247">
            <v>2.5099999999999998</v>
          </cell>
          <cell r="N247">
            <v>0.1</v>
          </cell>
          <cell r="O247">
            <v>2.59</v>
          </cell>
          <cell r="P247">
            <v>53.65</v>
          </cell>
          <cell r="Q247">
            <v>0</v>
          </cell>
          <cell r="R247" t="str">
            <v>Nguyên vật liệu</v>
          </cell>
        </row>
        <row r="248">
          <cell r="B248" t="str">
            <v>BKG</v>
          </cell>
          <cell r="C248" t="str">
            <v>2020BKG</v>
          </cell>
          <cell r="D248" t="str">
            <v>CTCP Đầu tư BKG Việt Nam</v>
          </cell>
          <cell r="E248" t="str">
            <v>HOSE</v>
          </cell>
          <cell r="F248">
            <v>5</v>
          </cell>
          <cell r="G248">
            <v>0</v>
          </cell>
          <cell r="H248">
            <v>3</v>
          </cell>
          <cell r="I248">
            <v>0</v>
          </cell>
          <cell r="J248">
            <v>0</v>
          </cell>
          <cell r="K248">
            <v>3</v>
          </cell>
          <cell r="L248">
            <v>0</v>
          </cell>
          <cell r="M248">
            <v>38.75</v>
          </cell>
          <cell r="N248">
            <v>19.690000000000001</v>
          </cell>
          <cell r="O248">
            <v>38.75</v>
          </cell>
          <cell r="P248">
            <v>33.75</v>
          </cell>
          <cell r="Q248">
            <v>0</v>
          </cell>
          <cell r="R248" t="str">
            <v>Nguyên vật liệu</v>
          </cell>
        </row>
        <row r="249">
          <cell r="B249" t="str">
            <v>BKG</v>
          </cell>
          <cell r="C249" t="str">
            <v>2021BKG</v>
          </cell>
          <cell r="D249" t="str">
            <v>CTCP Đầu tư BKG Việt Nam</v>
          </cell>
          <cell r="E249" t="str">
            <v>HOSE</v>
          </cell>
          <cell r="F249">
            <v>5</v>
          </cell>
          <cell r="G249">
            <v>0</v>
          </cell>
          <cell r="H249">
            <v>4</v>
          </cell>
          <cell r="I249">
            <v>0</v>
          </cell>
          <cell r="J249">
            <v>0</v>
          </cell>
          <cell r="K249">
            <v>3</v>
          </cell>
          <cell r="L249">
            <v>0</v>
          </cell>
          <cell r="M249">
            <v>34.06</v>
          </cell>
          <cell r="N249">
            <v>15</v>
          </cell>
          <cell r="O249">
            <v>34.06</v>
          </cell>
          <cell r="P249">
            <v>33.75</v>
          </cell>
          <cell r="Q249">
            <v>0</v>
          </cell>
          <cell r="R249" t="str">
            <v>Nguyên vật liệu</v>
          </cell>
        </row>
        <row r="250">
          <cell r="B250" t="str">
            <v>BKG</v>
          </cell>
          <cell r="C250" t="str">
            <v>2022BKG</v>
          </cell>
          <cell r="D250" t="str">
            <v>CTCP Đầu tư BKG Việt Nam</v>
          </cell>
          <cell r="E250" t="str">
            <v>HOSE</v>
          </cell>
          <cell r="F250">
            <v>5</v>
          </cell>
          <cell r="G250">
            <v>0</v>
          </cell>
          <cell r="H250">
            <v>4</v>
          </cell>
          <cell r="I250">
            <v>0</v>
          </cell>
          <cell r="J250">
            <v>0</v>
          </cell>
          <cell r="K250">
            <v>3</v>
          </cell>
          <cell r="L250">
            <v>0</v>
          </cell>
          <cell r="M250">
            <v>33.71</v>
          </cell>
          <cell r="N250">
            <v>15</v>
          </cell>
          <cell r="O250">
            <v>33.71</v>
          </cell>
          <cell r="P250">
            <v>33.549999999999997</v>
          </cell>
          <cell r="Q250">
            <v>0</v>
          </cell>
          <cell r="R250" t="str">
            <v>Nguyên vật liệu</v>
          </cell>
        </row>
        <row r="251">
          <cell r="B251" t="str">
            <v>BKG</v>
          </cell>
          <cell r="C251" t="str">
            <v>2023BKG</v>
          </cell>
          <cell r="D251" t="str">
            <v>CTCP Đầu tư BKG Việt Nam</v>
          </cell>
          <cell r="E251" t="str">
            <v>HOSE</v>
          </cell>
          <cell r="F251">
            <v>5</v>
          </cell>
          <cell r="G251">
            <v>0</v>
          </cell>
          <cell r="H251">
            <v>3</v>
          </cell>
          <cell r="I251">
            <v>0</v>
          </cell>
          <cell r="J251">
            <v>0</v>
          </cell>
          <cell r="K251">
            <v>3</v>
          </cell>
          <cell r="L251">
            <v>0</v>
          </cell>
          <cell r="M251">
            <v>33.630000000000003</v>
          </cell>
          <cell r="N251">
            <v>15</v>
          </cell>
          <cell r="O251">
            <v>33.630000000000003</v>
          </cell>
          <cell r="P251">
            <v>33.549999999999997</v>
          </cell>
          <cell r="Q251">
            <v>0</v>
          </cell>
          <cell r="R251" t="str">
            <v>Nguyên vật liệu</v>
          </cell>
        </row>
        <row r="252">
          <cell r="B252" t="str">
            <v>BKG</v>
          </cell>
          <cell r="C252" t="str">
            <v>2024BKG</v>
          </cell>
          <cell r="D252" t="str">
            <v>CTCP Đầu tư BKG Việt Nam</v>
          </cell>
          <cell r="E252" t="str">
            <v>HOSE</v>
          </cell>
          <cell r="F252">
            <v>5</v>
          </cell>
          <cell r="G252">
            <v>0</v>
          </cell>
          <cell r="H252">
            <v>3</v>
          </cell>
          <cell r="I252">
            <v>0</v>
          </cell>
          <cell r="J252">
            <v>0</v>
          </cell>
          <cell r="K252">
            <v>3</v>
          </cell>
          <cell r="L252">
            <v>0</v>
          </cell>
          <cell r="M252">
            <v>33.630000000000003</v>
          </cell>
          <cell r="N252">
            <v>15</v>
          </cell>
          <cell r="O252">
            <v>33.630000000000003</v>
          </cell>
          <cell r="P252">
            <v>33.549999999999997</v>
          </cell>
          <cell r="Q252">
            <v>0</v>
          </cell>
          <cell r="R252" t="str">
            <v>Nguyên vật liệu</v>
          </cell>
        </row>
        <row r="253">
          <cell r="B253" t="str">
            <v>BMC</v>
          </cell>
          <cell r="C253" t="str">
            <v>2020BMC</v>
          </cell>
          <cell r="D253" t="str">
            <v>CTCP Khoáng sản Bình Định</v>
          </cell>
          <cell r="E253" t="str">
            <v>HOSE</v>
          </cell>
          <cell r="F253">
            <v>5</v>
          </cell>
          <cell r="G253">
            <v>0</v>
          </cell>
          <cell r="H253">
            <v>3</v>
          </cell>
          <cell r="I253">
            <v>0</v>
          </cell>
          <cell r="J253">
            <v>1</v>
          </cell>
          <cell r="K253">
            <v>3</v>
          </cell>
          <cell r="L253">
            <v>0</v>
          </cell>
          <cell r="M253">
            <v>0.97</v>
          </cell>
          <cell r="N253">
            <v>0.64</v>
          </cell>
          <cell r="O253">
            <v>1.01</v>
          </cell>
          <cell r="P253">
            <v>47.510000000000005</v>
          </cell>
          <cell r="Q253">
            <v>47.510000000000005</v>
          </cell>
          <cell r="R253" t="str">
            <v>Nguyên vật liệu</v>
          </cell>
        </row>
        <row r="254">
          <cell r="B254" t="str">
            <v>BMC</v>
          </cell>
          <cell r="C254" t="str">
            <v>2021BMC</v>
          </cell>
          <cell r="D254" t="str">
            <v>CTCP Khoáng sản Bình Định</v>
          </cell>
          <cell r="E254" t="str">
            <v>HOSE</v>
          </cell>
          <cell r="F254">
            <v>5</v>
          </cell>
          <cell r="G254">
            <v>0</v>
          </cell>
          <cell r="H254">
            <v>3</v>
          </cell>
          <cell r="I254">
            <v>0</v>
          </cell>
          <cell r="J254">
            <v>1</v>
          </cell>
          <cell r="K254">
            <v>3</v>
          </cell>
          <cell r="L254">
            <v>0</v>
          </cell>
          <cell r="M254">
            <v>0.97</v>
          </cell>
          <cell r="N254">
            <v>0.64</v>
          </cell>
          <cell r="O254">
            <v>1.01</v>
          </cell>
          <cell r="P254">
            <v>47.510000000000005</v>
          </cell>
          <cell r="Q254">
            <v>47.510000000000005</v>
          </cell>
          <cell r="R254" t="str">
            <v>Nguyên vật liệu</v>
          </cell>
        </row>
        <row r="255">
          <cell r="B255" t="str">
            <v>BMC</v>
          </cell>
          <cell r="C255" t="str">
            <v>2022BMC</v>
          </cell>
          <cell r="D255" t="str">
            <v>CTCP Khoáng sản Bình Định</v>
          </cell>
          <cell r="E255" t="str">
            <v>HOSE</v>
          </cell>
          <cell r="F255">
            <v>5</v>
          </cell>
          <cell r="G255">
            <v>0</v>
          </cell>
          <cell r="H255">
            <v>3</v>
          </cell>
          <cell r="I255">
            <v>0</v>
          </cell>
          <cell r="J255">
            <v>0</v>
          </cell>
          <cell r="K255">
            <v>3</v>
          </cell>
          <cell r="L255">
            <v>0</v>
          </cell>
          <cell r="M255">
            <v>0.46</v>
          </cell>
          <cell r="N255">
            <v>0.61</v>
          </cell>
          <cell r="O255">
            <v>0.97</v>
          </cell>
          <cell r="P255">
            <v>47.510000000000005</v>
          </cell>
          <cell r="Q255">
            <v>47.510000000000005</v>
          </cell>
          <cell r="R255" t="str">
            <v>Nguyên vật liệu</v>
          </cell>
        </row>
        <row r="256">
          <cell r="B256" t="str">
            <v>BMC</v>
          </cell>
          <cell r="C256" t="str">
            <v>2023BMC</v>
          </cell>
          <cell r="D256" t="str">
            <v>CTCP Khoáng sản Bình Định</v>
          </cell>
          <cell r="E256" t="str">
            <v>HOSE</v>
          </cell>
          <cell r="F256">
            <v>5</v>
          </cell>
          <cell r="G256">
            <v>0</v>
          </cell>
          <cell r="H256">
            <v>3</v>
          </cell>
          <cell r="I256">
            <v>0</v>
          </cell>
          <cell r="J256">
            <v>0</v>
          </cell>
          <cell r="K256">
            <v>3</v>
          </cell>
          <cell r="L256">
            <v>0</v>
          </cell>
          <cell r="M256">
            <v>0.49</v>
          </cell>
          <cell r="N256">
            <v>0.1</v>
          </cell>
          <cell r="O256">
            <v>0.49</v>
          </cell>
          <cell r="P256">
            <v>46.3</v>
          </cell>
          <cell r="Q256">
            <v>46.3</v>
          </cell>
          <cell r="R256" t="str">
            <v>Nguyên vật liệu</v>
          </cell>
        </row>
        <row r="257">
          <cell r="B257" t="str">
            <v>BMC</v>
          </cell>
          <cell r="C257" t="str">
            <v>2024BMC</v>
          </cell>
          <cell r="D257" t="str">
            <v>CTCP Khoáng sản Bình Định</v>
          </cell>
          <cell r="E257" t="str">
            <v>HOSE</v>
          </cell>
          <cell r="F257">
            <v>5</v>
          </cell>
          <cell r="G257">
            <v>0</v>
          </cell>
          <cell r="H257">
            <v>3</v>
          </cell>
          <cell r="I257">
            <v>0</v>
          </cell>
          <cell r="J257">
            <v>0</v>
          </cell>
          <cell r="K257">
            <v>2</v>
          </cell>
          <cell r="L257">
            <v>0</v>
          </cell>
          <cell r="M257">
            <v>0.45</v>
          </cell>
          <cell r="N257">
            <v>0.08</v>
          </cell>
          <cell r="O257">
            <v>0.45</v>
          </cell>
          <cell r="P257">
            <v>39.94</v>
          </cell>
          <cell r="Q257">
            <v>0</v>
          </cell>
          <cell r="R257" t="str">
            <v>Nguyên vật liệu</v>
          </cell>
        </row>
        <row r="258">
          <cell r="B258" t="str">
            <v>BMI</v>
          </cell>
          <cell r="C258" t="str">
            <v>2020BMI</v>
          </cell>
          <cell r="D258" t="str">
            <v>Tổng Công ty cổ phần Bảo Minh</v>
          </cell>
          <cell r="E258" t="str">
            <v>HOSE</v>
          </cell>
          <cell r="F258">
            <v>7</v>
          </cell>
          <cell r="G258">
            <v>3</v>
          </cell>
          <cell r="H258">
            <v>6</v>
          </cell>
          <cell r="I258">
            <v>0</v>
          </cell>
          <cell r="J258">
            <v>0</v>
          </cell>
          <cell r="K258">
            <v>4</v>
          </cell>
          <cell r="L258">
            <v>0</v>
          </cell>
          <cell r="M258">
            <v>0</v>
          </cell>
          <cell r="N258">
            <v>0.04</v>
          </cell>
          <cell r="O258">
            <v>0.04</v>
          </cell>
          <cell r="P258">
            <v>73</v>
          </cell>
          <cell r="Q258">
            <v>50.7</v>
          </cell>
          <cell r="R258" t="str">
            <v>Tài chính</v>
          </cell>
        </row>
        <row r="259">
          <cell r="B259" t="str">
            <v>BMI</v>
          </cell>
          <cell r="C259" t="str">
            <v>2021BMI</v>
          </cell>
          <cell r="D259" t="str">
            <v>Tổng Công ty cổ phần Bảo Minh</v>
          </cell>
          <cell r="E259" t="str">
            <v>HOSE</v>
          </cell>
          <cell r="F259">
            <v>7</v>
          </cell>
          <cell r="G259">
            <v>2</v>
          </cell>
          <cell r="H259">
            <v>6</v>
          </cell>
          <cell r="I259">
            <v>0</v>
          </cell>
          <cell r="J259">
            <v>0</v>
          </cell>
          <cell r="K259">
            <v>4</v>
          </cell>
          <cell r="L259">
            <v>0</v>
          </cell>
          <cell r="M259">
            <v>0</v>
          </cell>
          <cell r="N259">
            <v>0.03</v>
          </cell>
          <cell r="O259">
            <v>0.03</v>
          </cell>
          <cell r="P259">
            <v>73</v>
          </cell>
          <cell r="Q259">
            <v>50.7</v>
          </cell>
          <cell r="R259" t="str">
            <v>Tài chính</v>
          </cell>
        </row>
        <row r="260">
          <cell r="B260" t="str">
            <v>BMI</v>
          </cell>
          <cell r="C260" t="str">
            <v>2022BMI</v>
          </cell>
          <cell r="D260" t="str">
            <v>Tổng Công ty cổ phần Bảo Minh</v>
          </cell>
          <cell r="E260" t="str">
            <v>HOSE</v>
          </cell>
          <cell r="F260">
            <v>7</v>
          </cell>
          <cell r="G260">
            <v>2</v>
          </cell>
          <cell r="H260">
            <v>6</v>
          </cell>
          <cell r="I260">
            <v>0</v>
          </cell>
          <cell r="J260">
            <v>0</v>
          </cell>
          <cell r="K260">
            <v>4</v>
          </cell>
          <cell r="L260">
            <v>0</v>
          </cell>
          <cell r="M260">
            <v>0</v>
          </cell>
          <cell r="N260">
            <v>0.03</v>
          </cell>
          <cell r="O260">
            <v>0.03</v>
          </cell>
          <cell r="P260">
            <v>73</v>
          </cell>
          <cell r="Q260">
            <v>50.7</v>
          </cell>
          <cell r="R260" t="str">
            <v>Tài chính</v>
          </cell>
        </row>
        <row r="261">
          <cell r="B261" t="str">
            <v>BMI</v>
          </cell>
          <cell r="C261" t="str">
            <v>2023BMI</v>
          </cell>
          <cell r="D261" t="str">
            <v>Tổng Công ty cổ phần Bảo Minh</v>
          </cell>
          <cell r="E261" t="str">
            <v>HOSE</v>
          </cell>
          <cell r="F261">
            <v>7</v>
          </cell>
          <cell r="G261">
            <v>2</v>
          </cell>
          <cell r="H261">
            <v>6</v>
          </cell>
          <cell r="I261">
            <v>0</v>
          </cell>
          <cell r="J261">
            <v>0</v>
          </cell>
          <cell r="K261">
            <v>4</v>
          </cell>
          <cell r="L261">
            <v>0</v>
          </cell>
          <cell r="M261">
            <v>0</v>
          </cell>
          <cell r="N261">
            <v>0.01</v>
          </cell>
          <cell r="O261">
            <v>0.01</v>
          </cell>
          <cell r="P261">
            <v>73</v>
          </cell>
          <cell r="Q261">
            <v>50.7</v>
          </cell>
          <cell r="R261" t="str">
            <v>Tài chính</v>
          </cell>
        </row>
        <row r="262">
          <cell r="B262" t="str">
            <v>BMI</v>
          </cell>
          <cell r="C262" t="str">
            <v>2024BMI</v>
          </cell>
          <cell r="D262" t="str">
            <v>Tổng Công ty cổ phần Bảo Minh</v>
          </cell>
          <cell r="E262" t="str">
            <v>HOSE</v>
          </cell>
          <cell r="F262">
            <v>7</v>
          </cell>
          <cell r="G262">
            <v>1</v>
          </cell>
          <cell r="H262">
            <v>6</v>
          </cell>
          <cell r="I262">
            <v>0</v>
          </cell>
          <cell r="J262">
            <v>0</v>
          </cell>
          <cell r="K262">
            <v>4</v>
          </cell>
          <cell r="L262">
            <v>0</v>
          </cell>
          <cell r="M262">
            <v>0</v>
          </cell>
          <cell r="N262">
            <v>0.01</v>
          </cell>
          <cell r="O262">
            <v>0.01</v>
          </cell>
          <cell r="P262">
            <v>67.349999999999994</v>
          </cell>
          <cell r="Q262">
            <v>67.349999999999994</v>
          </cell>
          <cell r="R262" t="str">
            <v>Tài chính</v>
          </cell>
        </row>
        <row r="263">
          <cell r="B263" t="str">
            <v>BMP</v>
          </cell>
          <cell r="C263" t="str">
            <v>2020BMP</v>
          </cell>
          <cell r="D263" t="str">
            <v>CTCP Nhựa Bình Minh</v>
          </cell>
          <cell r="E263" t="str">
            <v>HOSE</v>
          </cell>
          <cell r="F263">
            <v>5</v>
          </cell>
          <cell r="G263">
            <v>0</v>
          </cell>
          <cell r="H263">
            <v>3</v>
          </cell>
          <cell r="I263">
            <v>0</v>
          </cell>
          <cell r="J263">
            <v>0</v>
          </cell>
          <cell r="K263">
            <v>3</v>
          </cell>
          <cell r="L263">
            <v>0</v>
          </cell>
          <cell r="M263">
            <v>0.76</v>
          </cell>
          <cell r="N263">
            <v>0.8</v>
          </cell>
          <cell r="O263">
            <v>0.8</v>
          </cell>
          <cell r="P263">
            <v>59.620000000000005</v>
          </cell>
          <cell r="Q263">
            <v>0</v>
          </cell>
          <cell r="R263" t="str">
            <v>Công nghiệp</v>
          </cell>
        </row>
        <row r="264">
          <cell r="B264" t="str">
            <v>BMP</v>
          </cell>
          <cell r="C264" t="str">
            <v>2021BMP</v>
          </cell>
          <cell r="D264" t="str">
            <v>CTCP Nhựa Bình Minh</v>
          </cell>
          <cell r="E264" t="str">
            <v>HOSE</v>
          </cell>
          <cell r="F264">
            <v>5</v>
          </cell>
          <cell r="G264">
            <v>0</v>
          </cell>
          <cell r="H264">
            <v>3</v>
          </cell>
          <cell r="I264">
            <v>0</v>
          </cell>
          <cell r="J264">
            <v>0</v>
          </cell>
          <cell r="K264">
            <v>3</v>
          </cell>
          <cell r="L264">
            <v>0</v>
          </cell>
          <cell r="M264">
            <v>0.76</v>
          </cell>
          <cell r="N264">
            <v>0.77</v>
          </cell>
          <cell r="O264">
            <v>0.77</v>
          </cell>
          <cell r="P264">
            <v>64.900000000000006</v>
          </cell>
          <cell r="Q264">
            <v>0</v>
          </cell>
          <cell r="R264" t="str">
            <v>Công nghiệp</v>
          </cell>
        </row>
        <row r="265">
          <cell r="B265" t="str">
            <v>BMP</v>
          </cell>
          <cell r="C265" t="str">
            <v>2022BMP</v>
          </cell>
          <cell r="D265" t="str">
            <v>CTCP Nhựa Bình Minh</v>
          </cell>
          <cell r="E265" t="str">
            <v>HOSE</v>
          </cell>
          <cell r="F265">
            <v>5</v>
          </cell>
          <cell r="G265">
            <v>0</v>
          </cell>
          <cell r="H265">
            <v>3</v>
          </cell>
          <cell r="I265">
            <v>0</v>
          </cell>
          <cell r="J265">
            <v>0</v>
          </cell>
          <cell r="K265">
            <v>3</v>
          </cell>
          <cell r="L265">
            <v>0</v>
          </cell>
          <cell r="M265">
            <v>0.76</v>
          </cell>
          <cell r="N265">
            <v>0.77</v>
          </cell>
          <cell r="O265">
            <v>0.77</v>
          </cell>
          <cell r="P265">
            <v>65.31</v>
          </cell>
          <cell r="Q265">
            <v>0</v>
          </cell>
          <cell r="R265" t="str">
            <v>Công nghiệp</v>
          </cell>
        </row>
        <row r="266">
          <cell r="B266" t="str">
            <v>BMP</v>
          </cell>
          <cell r="C266" t="str">
            <v>2023BMP</v>
          </cell>
          <cell r="D266" t="str">
            <v>CTCP Nhựa Bình Minh</v>
          </cell>
          <cell r="E266" t="str">
            <v>HOSE</v>
          </cell>
          <cell r="F266">
            <v>5</v>
          </cell>
          <cell r="G266">
            <v>1</v>
          </cell>
          <cell r="H266">
            <v>4</v>
          </cell>
          <cell r="I266">
            <v>0</v>
          </cell>
          <cell r="J266">
            <v>0</v>
          </cell>
          <cell r="K266">
            <v>3</v>
          </cell>
          <cell r="L266">
            <v>0</v>
          </cell>
          <cell r="M266">
            <v>0.76</v>
          </cell>
          <cell r="N266">
            <v>0.01</v>
          </cell>
          <cell r="O266">
            <v>0.77</v>
          </cell>
          <cell r="P266">
            <v>66.010000000000005</v>
          </cell>
          <cell r="Q266">
            <v>0</v>
          </cell>
          <cell r="R266" t="str">
            <v>Công nghiệp</v>
          </cell>
        </row>
        <row r="267">
          <cell r="B267" t="str">
            <v>BMP</v>
          </cell>
          <cell r="C267" t="str">
            <v>2024BMP</v>
          </cell>
          <cell r="D267" t="str">
            <v>CTCP Nhựa Bình Minh</v>
          </cell>
          <cell r="E267" t="str">
            <v>HOSE</v>
          </cell>
          <cell r="F267">
            <v>5</v>
          </cell>
          <cell r="G267">
            <v>1</v>
          </cell>
          <cell r="H267">
            <v>4</v>
          </cell>
          <cell r="I267">
            <v>0</v>
          </cell>
          <cell r="J267">
            <v>0</v>
          </cell>
          <cell r="K267">
            <v>3</v>
          </cell>
          <cell r="L267">
            <v>0</v>
          </cell>
          <cell r="M267">
            <v>0.76</v>
          </cell>
          <cell r="N267">
            <v>0.01</v>
          </cell>
          <cell r="O267">
            <v>0.77</v>
          </cell>
          <cell r="P267">
            <v>74.09</v>
          </cell>
          <cell r="Q267">
            <v>0</v>
          </cell>
          <cell r="R267" t="str">
            <v>Công nghiệp</v>
          </cell>
        </row>
        <row r="268">
          <cell r="B268" t="str">
            <v>BNA</v>
          </cell>
          <cell r="C268" t="str">
            <v>2020BNA</v>
          </cell>
          <cell r="D268" t="str">
            <v>CTCP Tập đoàn Đầu tư Bảo Ngọc</v>
          </cell>
          <cell r="E268" t="str">
            <v>HNX</v>
          </cell>
          <cell r="F268">
            <v>5</v>
          </cell>
          <cell r="G268">
            <v>0</v>
          </cell>
          <cell r="H268">
            <v>4</v>
          </cell>
          <cell r="I268">
            <v>0</v>
          </cell>
          <cell r="J268">
            <v>0</v>
          </cell>
          <cell r="K268">
            <v>3</v>
          </cell>
          <cell r="L268">
            <v>0</v>
          </cell>
          <cell r="M268">
            <v>37.54</v>
          </cell>
          <cell r="N268">
            <v>0.16</v>
          </cell>
          <cell r="O268">
            <v>37.54</v>
          </cell>
          <cell r="P268">
            <v>60.750000000000007</v>
          </cell>
          <cell r="Q268">
            <v>0</v>
          </cell>
          <cell r="R268" t="str">
            <v>Tiêu dùng thiết yếu</v>
          </cell>
        </row>
        <row r="269">
          <cell r="B269" t="str">
            <v>BNA</v>
          </cell>
          <cell r="C269" t="str">
            <v>2021BNA</v>
          </cell>
          <cell r="D269" t="str">
            <v>CTCP Tập đoàn Đầu tư Bảo Ngọc</v>
          </cell>
          <cell r="E269" t="str">
            <v>HNX</v>
          </cell>
          <cell r="F269">
            <v>5</v>
          </cell>
          <cell r="G269">
            <v>0</v>
          </cell>
          <cell r="H269">
            <v>5</v>
          </cell>
          <cell r="I269">
            <v>0</v>
          </cell>
          <cell r="J269">
            <v>0</v>
          </cell>
          <cell r="K269">
            <v>3</v>
          </cell>
          <cell r="L269">
            <v>0</v>
          </cell>
          <cell r="M269">
            <v>37.450000000000003</v>
          </cell>
          <cell r="N269">
            <v>0</v>
          </cell>
          <cell r="O269">
            <v>37.450000000000003</v>
          </cell>
          <cell r="P269">
            <v>54.870000000000005</v>
          </cell>
          <cell r="Q269">
            <v>0</v>
          </cell>
          <cell r="R269" t="str">
            <v>Tiêu dùng thiết yếu</v>
          </cell>
        </row>
        <row r="270">
          <cell r="B270" t="str">
            <v>BNA</v>
          </cell>
          <cell r="C270" t="str">
            <v>2022BNA</v>
          </cell>
          <cell r="D270" t="str">
            <v>CTCP Tập đoàn Đầu tư Bảo Ngọc</v>
          </cell>
          <cell r="E270" t="str">
            <v>HNX</v>
          </cell>
          <cell r="F270">
            <v>5</v>
          </cell>
          <cell r="G270">
            <v>1</v>
          </cell>
          <cell r="H270">
            <v>4</v>
          </cell>
          <cell r="I270">
            <v>0</v>
          </cell>
          <cell r="J270">
            <v>0</v>
          </cell>
          <cell r="K270">
            <v>3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36.06</v>
          </cell>
          <cell r="Q270">
            <v>0</v>
          </cell>
          <cell r="R270" t="str">
            <v>Tiêu dùng thiết yếu</v>
          </cell>
        </row>
        <row r="271">
          <cell r="B271" t="str">
            <v>BNA</v>
          </cell>
          <cell r="C271" t="str">
            <v>2023BNA</v>
          </cell>
          <cell r="D271" t="str">
            <v>CTCP Tập đoàn Đầu tư Bảo Ngọc</v>
          </cell>
          <cell r="E271" t="str">
            <v>HNX</v>
          </cell>
          <cell r="F271">
            <v>5</v>
          </cell>
          <cell r="G271">
            <v>1</v>
          </cell>
          <cell r="H271">
            <v>4</v>
          </cell>
          <cell r="I271">
            <v>0</v>
          </cell>
          <cell r="J271">
            <v>0</v>
          </cell>
          <cell r="K271">
            <v>3</v>
          </cell>
          <cell r="L271">
            <v>0</v>
          </cell>
          <cell r="M271">
            <v>36.06</v>
          </cell>
          <cell r="N271">
            <v>0</v>
          </cell>
          <cell r="O271">
            <v>36.06</v>
          </cell>
          <cell r="P271">
            <v>36.06</v>
          </cell>
          <cell r="Q271">
            <v>0</v>
          </cell>
          <cell r="R271" t="str">
            <v>Tiêu dùng thiết yếu</v>
          </cell>
        </row>
        <row r="272">
          <cell r="B272" t="str">
            <v>BNA</v>
          </cell>
          <cell r="C272" t="str">
            <v>2024BNA</v>
          </cell>
          <cell r="D272" t="str">
            <v>CTCP Tập đoàn Đầu tư Bảo Ngọc</v>
          </cell>
          <cell r="E272" t="str">
            <v>HNX</v>
          </cell>
          <cell r="F272">
            <v>4</v>
          </cell>
          <cell r="G272">
            <v>0</v>
          </cell>
          <cell r="H272">
            <v>3</v>
          </cell>
          <cell r="I272">
            <v>0</v>
          </cell>
          <cell r="J272">
            <v>0</v>
          </cell>
          <cell r="K272">
            <v>3</v>
          </cell>
          <cell r="L272">
            <v>0</v>
          </cell>
          <cell r="M272">
            <v>29.85</v>
          </cell>
          <cell r="N272">
            <v>1</v>
          </cell>
          <cell r="O272">
            <v>29.85</v>
          </cell>
          <cell r="P272">
            <v>36.06</v>
          </cell>
          <cell r="Q272">
            <v>0</v>
          </cell>
          <cell r="R272" t="str">
            <v>Tiêu dùng thiết yếu</v>
          </cell>
        </row>
        <row r="273">
          <cell r="B273" t="str">
            <v>BPC</v>
          </cell>
          <cell r="C273" t="str">
            <v>2020BPC</v>
          </cell>
          <cell r="D273" t="str">
            <v>CTCP VICEM Bao bì Bỉm Sơn</v>
          </cell>
          <cell r="E273" t="str">
            <v>HNX</v>
          </cell>
          <cell r="F273">
            <v>5</v>
          </cell>
          <cell r="G273">
            <v>1</v>
          </cell>
          <cell r="H273">
            <v>4</v>
          </cell>
          <cell r="I273">
            <v>0</v>
          </cell>
          <cell r="J273">
            <v>0</v>
          </cell>
          <cell r="K273">
            <v>3</v>
          </cell>
          <cell r="L273">
            <v>0</v>
          </cell>
          <cell r="M273">
            <v>0.59</v>
          </cell>
          <cell r="N273">
            <v>0</v>
          </cell>
          <cell r="O273">
            <v>0.59</v>
          </cell>
          <cell r="P273">
            <v>49</v>
          </cell>
          <cell r="Q273">
            <v>49</v>
          </cell>
          <cell r="R273" t="str">
            <v>Nguyên vật liệu</v>
          </cell>
        </row>
        <row r="274">
          <cell r="B274" t="str">
            <v>BPC</v>
          </cell>
          <cell r="C274" t="str">
            <v>2021BPC</v>
          </cell>
          <cell r="D274" t="str">
            <v>CTCP VICEM Bao bì Bỉm Sơn</v>
          </cell>
          <cell r="E274" t="str">
            <v>HNX</v>
          </cell>
          <cell r="F274">
            <v>5</v>
          </cell>
          <cell r="G274">
            <v>1</v>
          </cell>
          <cell r="H274">
            <v>4</v>
          </cell>
          <cell r="I274">
            <v>0</v>
          </cell>
          <cell r="J274">
            <v>0</v>
          </cell>
          <cell r="K274">
            <v>3</v>
          </cell>
          <cell r="L274">
            <v>0</v>
          </cell>
          <cell r="M274">
            <v>1.01</v>
          </cell>
          <cell r="N274">
            <v>0</v>
          </cell>
          <cell r="O274">
            <v>1.01</v>
          </cell>
          <cell r="P274">
            <v>54.26</v>
          </cell>
          <cell r="Q274">
            <v>49</v>
          </cell>
          <cell r="R274" t="str">
            <v>Nguyên vật liệu</v>
          </cell>
        </row>
        <row r="275">
          <cell r="B275" t="str">
            <v>BPC</v>
          </cell>
          <cell r="C275" t="str">
            <v>2022BPC</v>
          </cell>
          <cell r="D275" t="str">
            <v>CTCP VICEM Bao bì Bỉm Sơn</v>
          </cell>
          <cell r="E275" t="str">
            <v>HNX</v>
          </cell>
          <cell r="F275">
            <v>4</v>
          </cell>
          <cell r="G275">
            <v>1</v>
          </cell>
          <cell r="H275">
            <v>3</v>
          </cell>
          <cell r="I275">
            <v>1</v>
          </cell>
          <cell r="J275">
            <v>0</v>
          </cell>
          <cell r="K275">
            <v>3</v>
          </cell>
          <cell r="L275">
            <v>0</v>
          </cell>
          <cell r="M275">
            <v>0.74</v>
          </cell>
          <cell r="N275">
            <v>0</v>
          </cell>
          <cell r="O275">
            <v>0.74</v>
          </cell>
          <cell r="P275">
            <v>59.44</v>
          </cell>
          <cell r="Q275">
            <v>49</v>
          </cell>
          <cell r="R275" t="str">
            <v>Nguyên vật liệu</v>
          </cell>
        </row>
        <row r="276">
          <cell r="B276" t="str">
            <v>BPC</v>
          </cell>
          <cell r="C276" t="str">
            <v>2023BPC</v>
          </cell>
          <cell r="D276" t="str">
            <v>CTCP VICEM Bao bì Bỉm Sơn</v>
          </cell>
          <cell r="E276" t="str">
            <v>HNX</v>
          </cell>
          <cell r="F276">
            <v>6</v>
          </cell>
          <cell r="G276">
            <v>2</v>
          </cell>
          <cell r="H276">
            <v>5</v>
          </cell>
          <cell r="I276">
            <v>0</v>
          </cell>
          <cell r="J276">
            <v>0</v>
          </cell>
          <cell r="K276">
            <v>3</v>
          </cell>
          <cell r="L276">
            <v>0</v>
          </cell>
          <cell r="M276">
            <v>0.57999999999999996</v>
          </cell>
          <cell r="N276">
            <v>0</v>
          </cell>
          <cell r="O276">
            <v>0.57999999999999996</v>
          </cell>
          <cell r="P276">
            <v>65.180000000000007</v>
          </cell>
          <cell r="Q276">
            <v>49</v>
          </cell>
          <cell r="R276" t="str">
            <v>Nguyên vật liệu</v>
          </cell>
        </row>
        <row r="277">
          <cell r="B277" t="str">
            <v>BPC</v>
          </cell>
          <cell r="C277" t="str">
            <v>2024BPC</v>
          </cell>
          <cell r="D277" t="str">
            <v>CTCP VICEM Bao bì Bỉm Sơn</v>
          </cell>
          <cell r="E277" t="str">
            <v>HNX</v>
          </cell>
          <cell r="F277">
            <v>6</v>
          </cell>
          <cell r="G277">
            <v>2</v>
          </cell>
          <cell r="H277">
            <v>5</v>
          </cell>
          <cell r="I277">
            <v>0</v>
          </cell>
          <cell r="J277">
            <v>0</v>
          </cell>
          <cell r="K277">
            <v>3</v>
          </cell>
          <cell r="L277">
            <v>0</v>
          </cell>
          <cell r="M277">
            <v>0.57999999999999996</v>
          </cell>
          <cell r="N277">
            <v>0</v>
          </cell>
          <cell r="O277">
            <v>0.57999999999999996</v>
          </cell>
          <cell r="P277">
            <v>67.92</v>
          </cell>
          <cell r="Q277">
            <v>49</v>
          </cell>
          <cell r="R277" t="str">
            <v>Nguyên vật liệu</v>
          </cell>
        </row>
        <row r="278">
          <cell r="B278" t="str">
            <v>BRC</v>
          </cell>
          <cell r="C278" t="str">
            <v>2020BRC</v>
          </cell>
          <cell r="D278" t="str">
            <v>CTCP Cao su Bến Thành</v>
          </cell>
          <cell r="E278" t="str">
            <v>HOSE</v>
          </cell>
          <cell r="F278">
            <v>5</v>
          </cell>
          <cell r="G278">
            <v>0</v>
          </cell>
          <cell r="H278">
            <v>4</v>
          </cell>
          <cell r="I278">
            <v>0</v>
          </cell>
          <cell r="J278">
            <v>1</v>
          </cell>
          <cell r="K278">
            <v>4</v>
          </cell>
          <cell r="L278">
            <v>1</v>
          </cell>
          <cell r="M278">
            <v>0.13</v>
          </cell>
          <cell r="N278">
            <v>0.16</v>
          </cell>
          <cell r="O278">
            <v>0.16</v>
          </cell>
          <cell r="P278">
            <v>87.39</v>
          </cell>
          <cell r="Q278">
            <v>87.39</v>
          </cell>
          <cell r="R278" t="str">
            <v>Tiêu dùng không thiết yếu</v>
          </cell>
        </row>
        <row r="279">
          <cell r="B279" t="str">
            <v>BRC</v>
          </cell>
          <cell r="C279" t="str">
            <v>2021BRC</v>
          </cell>
          <cell r="D279" t="str">
            <v>CTCP Cao su Bến Thành</v>
          </cell>
          <cell r="E279" t="str">
            <v>HOSE</v>
          </cell>
          <cell r="F279">
            <v>5</v>
          </cell>
          <cell r="G279">
            <v>1</v>
          </cell>
          <cell r="H279">
            <v>4</v>
          </cell>
          <cell r="I279">
            <v>0</v>
          </cell>
          <cell r="J279">
            <v>1</v>
          </cell>
          <cell r="K279">
            <v>4</v>
          </cell>
          <cell r="L279">
            <v>1</v>
          </cell>
          <cell r="M279">
            <v>0.13</v>
          </cell>
          <cell r="N279">
            <v>0.16</v>
          </cell>
          <cell r="O279">
            <v>0.16</v>
          </cell>
          <cell r="P279">
            <v>87.39</v>
          </cell>
          <cell r="Q279">
            <v>87.39</v>
          </cell>
          <cell r="R279" t="str">
            <v>Tiêu dùng không thiết yếu</v>
          </cell>
        </row>
        <row r="280">
          <cell r="B280" t="str">
            <v>BRC</v>
          </cell>
          <cell r="C280" t="str">
            <v>2022BRC</v>
          </cell>
          <cell r="D280" t="str">
            <v>CTCP Cao su Bến Thành</v>
          </cell>
          <cell r="E280" t="str">
            <v>HOSE</v>
          </cell>
          <cell r="F280">
            <v>5</v>
          </cell>
          <cell r="G280">
            <v>1</v>
          </cell>
          <cell r="H280">
            <v>4</v>
          </cell>
          <cell r="I280">
            <v>0</v>
          </cell>
          <cell r="J280">
            <v>0</v>
          </cell>
          <cell r="K280">
            <v>3</v>
          </cell>
          <cell r="L280">
            <v>0</v>
          </cell>
          <cell r="M280">
            <v>0.13</v>
          </cell>
          <cell r="N280">
            <v>0.16</v>
          </cell>
          <cell r="O280">
            <v>0.16</v>
          </cell>
          <cell r="P280">
            <v>87.39</v>
          </cell>
          <cell r="Q280">
            <v>87.39</v>
          </cell>
          <cell r="R280" t="str">
            <v>Tiêu dùng không thiết yếu</v>
          </cell>
        </row>
        <row r="281">
          <cell r="B281" t="str">
            <v>BRC</v>
          </cell>
          <cell r="C281" t="str">
            <v>2023BRC</v>
          </cell>
          <cell r="D281" t="str">
            <v>CTCP Cao su Bến Thành</v>
          </cell>
          <cell r="E281" t="str">
            <v>HOSE</v>
          </cell>
          <cell r="F281">
            <v>5</v>
          </cell>
          <cell r="G281">
            <v>1</v>
          </cell>
          <cell r="H281">
            <v>4</v>
          </cell>
          <cell r="I281">
            <v>0</v>
          </cell>
          <cell r="J281">
            <v>0</v>
          </cell>
          <cell r="K281">
            <v>3</v>
          </cell>
          <cell r="L281">
            <v>0</v>
          </cell>
          <cell r="M281">
            <v>0.13</v>
          </cell>
          <cell r="N281">
            <v>0.16</v>
          </cell>
          <cell r="O281">
            <v>0.16</v>
          </cell>
          <cell r="P281">
            <v>87.39</v>
          </cell>
          <cell r="Q281">
            <v>87.39</v>
          </cell>
          <cell r="R281" t="str">
            <v>Tiêu dùng không thiết yếu</v>
          </cell>
        </row>
        <row r="282">
          <cell r="B282" t="str">
            <v>BRC</v>
          </cell>
          <cell r="C282" t="str">
            <v>2024BRC</v>
          </cell>
          <cell r="D282" t="str">
            <v>CTCP Cao su Bến Thành</v>
          </cell>
          <cell r="E282" t="str">
            <v>HOSE</v>
          </cell>
          <cell r="F282">
            <v>5</v>
          </cell>
          <cell r="G282">
            <v>1</v>
          </cell>
          <cell r="H282">
            <v>4</v>
          </cell>
          <cell r="I282">
            <v>0</v>
          </cell>
          <cell r="J282">
            <v>0</v>
          </cell>
          <cell r="K282">
            <v>3</v>
          </cell>
          <cell r="L282">
            <v>0</v>
          </cell>
          <cell r="M282">
            <v>0.13</v>
          </cell>
          <cell r="N282">
            <v>0.17</v>
          </cell>
          <cell r="O282">
            <v>0.17</v>
          </cell>
          <cell r="P282">
            <v>87.38000000000001</v>
          </cell>
          <cell r="Q282">
            <v>48.85</v>
          </cell>
          <cell r="R282" t="str">
            <v>Tiêu dùng không thiết yếu</v>
          </cell>
        </row>
        <row r="283">
          <cell r="B283" t="str">
            <v>BSC</v>
          </cell>
          <cell r="C283" t="str">
            <v>2020BSC</v>
          </cell>
          <cell r="D283" t="str">
            <v>CTCP Dịch vụ Bến Thành</v>
          </cell>
          <cell r="E283" t="str">
            <v>HNX</v>
          </cell>
          <cell r="F283">
            <v>5</v>
          </cell>
          <cell r="G283">
            <v>0</v>
          </cell>
          <cell r="H283">
            <v>3</v>
          </cell>
          <cell r="I283">
            <v>0</v>
          </cell>
          <cell r="J283">
            <v>0</v>
          </cell>
          <cell r="K283">
            <v>3</v>
          </cell>
          <cell r="L283">
            <v>0</v>
          </cell>
          <cell r="M283">
            <v>4.83</v>
          </cell>
          <cell r="N283">
            <v>0</v>
          </cell>
          <cell r="O283">
            <v>4.83</v>
          </cell>
          <cell r="P283">
            <v>87.52</v>
          </cell>
          <cell r="Q283">
            <v>47.11</v>
          </cell>
          <cell r="R283" t="str">
            <v>Bất động sản</v>
          </cell>
        </row>
        <row r="284">
          <cell r="B284" t="str">
            <v>BSC</v>
          </cell>
          <cell r="C284" t="str">
            <v>2021BSC</v>
          </cell>
          <cell r="D284" t="str">
            <v>CTCP Dịch vụ Bến Thành</v>
          </cell>
          <cell r="E284" t="str">
            <v>HNX</v>
          </cell>
          <cell r="F284">
            <v>5</v>
          </cell>
          <cell r="G284">
            <v>0</v>
          </cell>
          <cell r="H284">
            <v>3</v>
          </cell>
          <cell r="I284">
            <v>0</v>
          </cell>
          <cell r="J284">
            <v>0</v>
          </cell>
          <cell r="K284">
            <v>3</v>
          </cell>
          <cell r="L284">
            <v>0</v>
          </cell>
          <cell r="M284">
            <v>4.83</v>
          </cell>
          <cell r="N284">
            <v>0</v>
          </cell>
          <cell r="O284">
            <v>4.83</v>
          </cell>
          <cell r="P284">
            <v>93.43</v>
          </cell>
          <cell r="Q284">
            <v>47.11</v>
          </cell>
          <cell r="R284" t="str">
            <v>Bất động sản</v>
          </cell>
        </row>
        <row r="285">
          <cell r="B285" t="str">
            <v>BSC</v>
          </cell>
          <cell r="C285" t="str">
            <v>2022BSC</v>
          </cell>
          <cell r="D285" t="str">
            <v>CTCP Dịch vụ Bến Thành</v>
          </cell>
          <cell r="E285" t="str">
            <v>HNX</v>
          </cell>
          <cell r="F285">
            <v>4</v>
          </cell>
          <cell r="G285">
            <v>2</v>
          </cell>
          <cell r="H285">
            <v>3</v>
          </cell>
          <cell r="I285">
            <v>0</v>
          </cell>
          <cell r="J285">
            <v>0</v>
          </cell>
          <cell r="K285">
            <v>3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89.93</v>
          </cell>
          <cell r="Q285">
            <v>47.11</v>
          </cell>
          <cell r="R285" t="str">
            <v>Bất động sản</v>
          </cell>
        </row>
        <row r="286">
          <cell r="B286" t="str">
            <v>BSC</v>
          </cell>
          <cell r="C286" t="str">
            <v>2023BSC</v>
          </cell>
          <cell r="D286" t="str">
            <v>CTCP Dịch vụ Bến Thành</v>
          </cell>
          <cell r="E286" t="str">
            <v>HNX</v>
          </cell>
          <cell r="F286">
            <v>5</v>
          </cell>
          <cell r="G286">
            <v>3</v>
          </cell>
          <cell r="H286">
            <v>4</v>
          </cell>
          <cell r="I286">
            <v>0</v>
          </cell>
          <cell r="J286">
            <v>0</v>
          </cell>
          <cell r="K286">
            <v>3</v>
          </cell>
          <cell r="L286">
            <v>0</v>
          </cell>
          <cell r="M286">
            <v>0.01</v>
          </cell>
          <cell r="N286">
            <v>0</v>
          </cell>
          <cell r="O286">
            <v>0.01</v>
          </cell>
          <cell r="P286">
            <v>89.93</v>
          </cell>
          <cell r="Q286">
            <v>47.11</v>
          </cell>
          <cell r="R286" t="str">
            <v>Bất động sản</v>
          </cell>
        </row>
        <row r="287">
          <cell r="B287" t="str">
            <v>BSC</v>
          </cell>
          <cell r="C287" t="str">
            <v>2024BSC</v>
          </cell>
          <cell r="D287" t="str">
            <v>CTCP Dịch vụ Bến Thành</v>
          </cell>
          <cell r="E287" t="str">
            <v>HNX</v>
          </cell>
          <cell r="F287">
            <v>5</v>
          </cell>
          <cell r="G287">
            <v>3</v>
          </cell>
          <cell r="H287">
            <v>4</v>
          </cell>
          <cell r="I287">
            <v>0</v>
          </cell>
          <cell r="J287">
            <v>0</v>
          </cell>
          <cell r="K287">
            <v>3</v>
          </cell>
          <cell r="L287">
            <v>0</v>
          </cell>
          <cell r="M287">
            <v>0.01</v>
          </cell>
          <cell r="N287">
            <v>0</v>
          </cell>
          <cell r="O287">
            <v>0.01</v>
          </cell>
          <cell r="P287">
            <v>89.93</v>
          </cell>
          <cell r="Q287">
            <v>47.11</v>
          </cell>
          <cell r="R287" t="str">
            <v>Bất động sản</v>
          </cell>
        </row>
        <row r="288">
          <cell r="B288" t="str">
            <v>BSI</v>
          </cell>
          <cell r="C288" t="str">
            <v>2020BSI</v>
          </cell>
          <cell r="D288" t="str">
            <v>CTCP Chứng khoán BIDV</v>
          </cell>
          <cell r="E288" t="str">
            <v>HOSE</v>
          </cell>
          <cell r="F288">
            <v>4</v>
          </cell>
          <cell r="G288">
            <v>1</v>
          </cell>
          <cell r="H288">
            <v>3</v>
          </cell>
          <cell r="I288">
            <v>0</v>
          </cell>
          <cell r="J288">
            <v>0</v>
          </cell>
          <cell r="K288">
            <v>3</v>
          </cell>
          <cell r="L288">
            <v>0</v>
          </cell>
          <cell r="M288">
            <v>0</v>
          </cell>
          <cell r="N288">
            <v>0.01</v>
          </cell>
          <cell r="O288">
            <v>0.01</v>
          </cell>
          <cell r="P288">
            <v>85.27</v>
          </cell>
          <cell r="Q288">
            <v>79.94</v>
          </cell>
          <cell r="R288" t="str">
            <v>Tài chính</v>
          </cell>
        </row>
        <row r="289">
          <cell r="B289" t="str">
            <v>BSI</v>
          </cell>
          <cell r="C289" t="str">
            <v>2021BSI</v>
          </cell>
          <cell r="D289" t="str">
            <v>CTCP Chứng khoán BIDV</v>
          </cell>
          <cell r="E289" t="str">
            <v>HOSE</v>
          </cell>
          <cell r="F289">
            <v>4</v>
          </cell>
          <cell r="G289">
            <v>1</v>
          </cell>
          <cell r="H289">
            <v>3</v>
          </cell>
          <cell r="I289">
            <v>0</v>
          </cell>
          <cell r="J289">
            <v>0</v>
          </cell>
          <cell r="K289">
            <v>3</v>
          </cell>
          <cell r="L289">
            <v>0</v>
          </cell>
          <cell r="M289">
            <v>0</v>
          </cell>
          <cell r="N289">
            <v>0.01</v>
          </cell>
          <cell r="O289">
            <v>0.01</v>
          </cell>
          <cell r="P289">
            <v>79.94</v>
          </cell>
          <cell r="Q289">
            <v>79.94</v>
          </cell>
          <cell r="R289" t="str">
            <v>Tài chính</v>
          </cell>
        </row>
        <row r="290">
          <cell r="B290" t="str">
            <v>BSI</v>
          </cell>
          <cell r="C290" t="str">
            <v>2022BSI</v>
          </cell>
          <cell r="D290" t="str">
            <v>CTCP Chứng khoán BIDV</v>
          </cell>
          <cell r="E290" t="str">
            <v>HOSE</v>
          </cell>
          <cell r="F290">
            <v>5</v>
          </cell>
          <cell r="G290">
            <v>1</v>
          </cell>
          <cell r="H290">
            <v>3</v>
          </cell>
          <cell r="I290">
            <v>0</v>
          </cell>
          <cell r="J290">
            <v>0</v>
          </cell>
          <cell r="K290">
            <v>3</v>
          </cell>
          <cell r="L290">
            <v>0</v>
          </cell>
          <cell r="M290">
            <v>0</v>
          </cell>
          <cell r="N290">
            <v>0.01</v>
          </cell>
          <cell r="O290">
            <v>0.01</v>
          </cell>
          <cell r="P290">
            <v>86.960000000000008</v>
          </cell>
          <cell r="Q290">
            <v>51.96</v>
          </cell>
          <cell r="R290" t="str">
            <v>Tài chính</v>
          </cell>
        </row>
        <row r="291">
          <cell r="B291" t="str">
            <v>BSI</v>
          </cell>
          <cell r="C291" t="str">
            <v>2023BSI</v>
          </cell>
          <cell r="D291" t="str">
            <v>CTCP Chứng khoán BIDV</v>
          </cell>
          <cell r="E291" t="str">
            <v>HOSE</v>
          </cell>
          <cell r="F291">
            <v>5</v>
          </cell>
          <cell r="G291">
            <v>1</v>
          </cell>
          <cell r="H291">
            <v>3</v>
          </cell>
          <cell r="I291">
            <v>0</v>
          </cell>
          <cell r="J291">
            <v>0</v>
          </cell>
          <cell r="K291">
            <v>3</v>
          </cell>
          <cell r="L291">
            <v>0</v>
          </cell>
          <cell r="M291">
            <v>0</v>
          </cell>
          <cell r="N291">
            <v>0.01</v>
          </cell>
          <cell r="O291">
            <v>0.01</v>
          </cell>
          <cell r="P291">
            <v>86.960000000000008</v>
          </cell>
          <cell r="Q291">
            <v>51.96</v>
          </cell>
          <cell r="R291" t="str">
            <v>Tài chính</v>
          </cell>
        </row>
        <row r="292">
          <cell r="B292" t="str">
            <v>BSI</v>
          </cell>
          <cell r="C292" t="str">
            <v>2024BSI</v>
          </cell>
          <cell r="D292" t="str">
            <v>CTCP Chứng khoán BIDV</v>
          </cell>
          <cell r="E292" t="str">
            <v>HOSE</v>
          </cell>
          <cell r="F292">
            <v>5</v>
          </cell>
          <cell r="G292">
            <v>1</v>
          </cell>
          <cell r="H292">
            <v>3</v>
          </cell>
          <cell r="I292">
            <v>0</v>
          </cell>
          <cell r="J292">
            <v>0</v>
          </cell>
          <cell r="K292">
            <v>3</v>
          </cell>
          <cell r="L292">
            <v>0</v>
          </cell>
          <cell r="M292">
            <v>0</v>
          </cell>
          <cell r="N292">
            <v>0.01</v>
          </cell>
          <cell r="O292">
            <v>0.01</v>
          </cell>
          <cell r="P292">
            <v>86.97999999999999</v>
          </cell>
          <cell r="Q292">
            <v>51.97</v>
          </cell>
          <cell r="R292" t="str">
            <v>Tài chính</v>
          </cell>
        </row>
        <row r="293">
          <cell r="B293" t="str">
            <v>BSR</v>
          </cell>
          <cell r="C293" t="str">
            <v>2020BSR</v>
          </cell>
          <cell r="D293" t="str">
            <v>CTCP Lọc hóa Dầu Bình Sơn</v>
          </cell>
          <cell r="E293" t="str">
            <v>HOSE</v>
          </cell>
          <cell r="F293">
            <v>6</v>
          </cell>
          <cell r="G293">
            <v>0</v>
          </cell>
          <cell r="H293">
            <v>5</v>
          </cell>
          <cell r="I293">
            <v>0</v>
          </cell>
          <cell r="J293">
            <v>0</v>
          </cell>
          <cell r="K293">
            <v>3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92.12</v>
          </cell>
          <cell r="Q293">
            <v>92.12</v>
          </cell>
          <cell r="R293" t="str">
            <v>Năng lượng</v>
          </cell>
        </row>
        <row r="294">
          <cell r="B294" t="str">
            <v>BSR</v>
          </cell>
          <cell r="C294" t="str">
            <v>2021BSR</v>
          </cell>
          <cell r="D294" t="str">
            <v>CTCP Lọc hóa Dầu Bình Sơn</v>
          </cell>
          <cell r="E294" t="str">
            <v>HOSE</v>
          </cell>
          <cell r="F294">
            <v>6</v>
          </cell>
          <cell r="G294">
            <v>0</v>
          </cell>
          <cell r="H294">
            <v>5</v>
          </cell>
          <cell r="I294">
            <v>0</v>
          </cell>
          <cell r="J294">
            <v>0</v>
          </cell>
          <cell r="K294">
            <v>3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92.12</v>
          </cell>
          <cell r="Q294">
            <v>92.12</v>
          </cell>
          <cell r="R294" t="str">
            <v>Năng lượng</v>
          </cell>
        </row>
        <row r="295">
          <cell r="B295" t="str">
            <v>BSR</v>
          </cell>
          <cell r="C295" t="str">
            <v>2022BSR</v>
          </cell>
          <cell r="D295" t="str">
            <v>CTCP Lọc hóa Dầu Bình Sơn</v>
          </cell>
          <cell r="E295" t="str">
            <v>HOSE</v>
          </cell>
          <cell r="F295">
            <v>6</v>
          </cell>
          <cell r="G295">
            <v>1</v>
          </cell>
          <cell r="H295">
            <v>5</v>
          </cell>
          <cell r="I295">
            <v>0</v>
          </cell>
          <cell r="J295">
            <v>0</v>
          </cell>
          <cell r="K295">
            <v>3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92.12</v>
          </cell>
          <cell r="Q295">
            <v>92.12</v>
          </cell>
          <cell r="R295" t="str">
            <v>Năng lượng</v>
          </cell>
        </row>
        <row r="296">
          <cell r="B296" t="str">
            <v>BSR</v>
          </cell>
          <cell r="C296" t="str">
            <v>2023BSR</v>
          </cell>
          <cell r="D296" t="str">
            <v>CTCP Lọc hóa Dầu Bình Sơn</v>
          </cell>
          <cell r="E296" t="str">
            <v>HOSE</v>
          </cell>
          <cell r="F296">
            <v>5</v>
          </cell>
          <cell r="G296">
            <v>0</v>
          </cell>
          <cell r="H296">
            <v>4</v>
          </cell>
          <cell r="I296">
            <v>0</v>
          </cell>
          <cell r="J296">
            <v>0</v>
          </cell>
          <cell r="K296">
            <v>3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92.12</v>
          </cell>
          <cell r="Q296">
            <v>92.12</v>
          </cell>
          <cell r="R296" t="str">
            <v>Năng lượng</v>
          </cell>
        </row>
        <row r="297">
          <cell r="B297" t="str">
            <v>BSR</v>
          </cell>
          <cell r="C297" t="str">
            <v>2024BSR</v>
          </cell>
          <cell r="D297" t="str">
            <v>CTCP Lọc hóa Dầu Bình Sơn</v>
          </cell>
          <cell r="E297" t="str">
            <v>HOSE</v>
          </cell>
          <cell r="F297">
            <v>5</v>
          </cell>
          <cell r="G297">
            <v>0</v>
          </cell>
          <cell r="H297">
            <v>5</v>
          </cell>
          <cell r="I297">
            <v>0</v>
          </cell>
          <cell r="J297">
            <v>0</v>
          </cell>
          <cell r="K297">
            <v>3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92.13</v>
          </cell>
          <cell r="Q297">
            <v>92.13</v>
          </cell>
          <cell r="R297" t="str">
            <v>Năng lượng</v>
          </cell>
        </row>
        <row r="298">
          <cell r="B298" t="str">
            <v>BST</v>
          </cell>
          <cell r="C298" t="str">
            <v>2020BST</v>
          </cell>
          <cell r="D298" t="str">
            <v>CTCP Sách và Thiết bị Bình Thuận</v>
          </cell>
          <cell r="E298" t="str">
            <v>HNX</v>
          </cell>
          <cell r="F298">
            <v>5</v>
          </cell>
          <cell r="G298">
            <v>0</v>
          </cell>
          <cell r="H298">
            <v>4</v>
          </cell>
          <cell r="I298">
            <v>0</v>
          </cell>
          <cell r="J298">
            <v>0</v>
          </cell>
          <cell r="K298">
            <v>3</v>
          </cell>
          <cell r="L298">
            <v>0</v>
          </cell>
          <cell r="M298">
            <v>7.58</v>
          </cell>
          <cell r="N298">
            <v>9.61</v>
          </cell>
          <cell r="O298">
            <v>11.99</v>
          </cell>
          <cell r="P298">
            <v>45.57</v>
          </cell>
          <cell r="Q298">
            <v>40</v>
          </cell>
          <cell r="R298" t="str">
            <v>Dịch vụ viễn thông</v>
          </cell>
        </row>
        <row r="299">
          <cell r="B299" t="str">
            <v>BST</v>
          </cell>
          <cell r="C299" t="str">
            <v>2021BST</v>
          </cell>
          <cell r="D299" t="str">
            <v>CTCP Sách và Thiết bị Bình Thuận</v>
          </cell>
          <cell r="E299" t="str">
            <v>HNX</v>
          </cell>
          <cell r="F299">
            <v>5</v>
          </cell>
          <cell r="G299">
            <v>0</v>
          </cell>
          <cell r="H299">
            <v>4</v>
          </cell>
          <cell r="I299">
            <v>0</v>
          </cell>
          <cell r="J299">
            <v>0</v>
          </cell>
          <cell r="K299">
            <v>3</v>
          </cell>
          <cell r="L299">
            <v>0</v>
          </cell>
          <cell r="M299">
            <v>7.58</v>
          </cell>
          <cell r="N299">
            <v>6.16</v>
          </cell>
          <cell r="O299">
            <v>8.5399999999999991</v>
          </cell>
          <cell r="P299">
            <v>55.6</v>
          </cell>
          <cell r="Q299">
            <v>40</v>
          </cell>
          <cell r="R299" t="str">
            <v>Dịch vụ viễn thông</v>
          </cell>
        </row>
        <row r="300">
          <cell r="B300" t="str">
            <v>BST</v>
          </cell>
          <cell r="C300" t="str">
            <v>2022BST</v>
          </cell>
          <cell r="D300" t="str">
            <v>CTCP Sách và Thiết bị Bình Thuận</v>
          </cell>
          <cell r="E300" t="str">
            <v>HNX</v>
          </cell>
          <cell r="F300">
            <v>5</v>
          </cell>
          <cell r="G300">
            <v>0</v>
          </cell>
          <cell r="H300">
            <v>4</v>
          </cell>
          <cell r="I300">
            <v>0</v>
          </cell>
          <cell r="J300">
            <v>0</v>
          </cell>
          <cell r="K300">
            <v>3</v>
          </cell>
          <cell r="L300">
            <v>0</v>
          </cell>
          <cell r="M300">
            <v>8.1300000000000008</v>
          </cell>
          <cell r="N300">
            <v>6.67</v>
          </cell>
          <cell r="O300">
            <v>9.23</v>
          </cell>
          <cell r="P300">
            <v>55.6</v>
          </cell>
          <cell r="Q300">
            <v>40</v>
          </cell>
          <cell r="R300" t="str">
            <v>Dịch vụ viễn thông</v>
          </cell>
        </row>
        <row r="301">
          <cell r="B301" t="str">
            <v>BST</v>
          </cell>
          <cell r="C301" t="str">
            <v>2023BST</v>
          </cell>
          <cell r="D301" t="str">
            <v>CTCP Sách và Thiết bị Bình Thuận</v>
          </cell>
          <cell r="E301" t="str">
            <v>HNX</v>
          </cell>
          <cell r="F301">
            <v>5</v>
          </cell>
          <cell r="G301">
            <v>0</v>
          </cell>
          <cell r="H301">
            <v>4</v>
          </cell>
          <cell r="I301">
            <v>0</v>
          </cell>
          <cell r="J301">
            <v>0</v>
          </cell>
          <cell r="K301">
            <v>3</v>
          </cell>
          <cell r="L301">
            <v>0</v>
          </cell>
          <cell r="M301">
            <v>6.5</v>
          </cell>
          <cell r="N301">
            <v>7.07</v>
          </cell>
          <cell r="O301">
            <v>7.89</v>
          </cell>
          <cell r="P301">
            <v>55.71</v>
          </cell>
          <cell r="Q301">
            <v>40</v>
          </cell>
          <cell r="R301" t="str">
            <v>Dịch vụ viễn thông</v>
          </cell>
        </row>
        <row r="302">
          <cell r="B302" t="str">
            <v>BST</v>
          </cell>
          <cell r="C302" t="str">
            <v>2024BST</v>
          </cell>
          <cell r="D302" t="str">
            <v>CTCP Sách và Thiết bị Bình Thuận</v>
          </cell>
          <cell r="E302" t="str">
            <v>HNX</v>
          </cell>
          <cell r="F302">
            <v>5</v>
          </cell>
          <cell r="G302">
            <v>0</v>
          </cell>
          <cell r="H302">
            <v>4</v>
          </cell>
          <cell r="I302">
            <v>0</v>
          </cell>
          <cell r="J302">
            <v>0</v>
          </cell>
          <cell r="K302">
            <v>3</v>
          </cell>
          <cell r="L302">
            <v>0</v>
          </cell>
          <cell r="M302">
            <v>6.5</v>
          </cell>
          <cell r="N302">
            <v>7.16</v>
          </cell>
          <cell r="O302">
            <v>7.98</v>
          </cell>
          <cell r="P302">
            <v>55.71</v>
          </cell>
          <cell r="Q302">
            <v>40</v>
          </cell>
          <cell r="R302" t="str">
            <v>Dịch vụ viễn thông</v>
          </cell>
        </row>
        <row r="303">
          <cell r="B303" t="str">
            <v>BTP</v>
          </cell>
          <cell r="C303" t="str">
            <v>2020BTP</v>
          </cell>
          <cell r="D303" t="str">
            <v>CTCP Nhiệt điện Bà Rịa</v>
          </cell>
          <cell r="E303" t="str">
            <v>HOSE</v>
          </cell>
          <cell r="F303">
            <v>5</v>
          </cell>
          <cell r="G303">
            <v>0</v>
          </cell>
          <cell r="H303">
            <v>3</v>
          </cell>
          <cell r="I303">
            <v>0</v>
          </cell>
          <cell r="J303">
            <v>0</v>
          </cell>
          <cell r="K303">
            <v>3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79.56</v>
          </cell>
          <cell r="Q303">
            <v>79.56</v>
          </cell>
          <cell r="R303" t="str">
            <v>Dịch vụ tiện ích</v>
          </cell>
        </row>
        <row r="304">
          <cell r="B304" t="str">
            <v>BTP</v>
          </cell>
          <cell r="C304" t="str">
            <v>2021BTP</v>
          </cell>
          <cell r="D304" t="str">
            <v>CTCP Nhiệt điện Bà Rịa</v>
          </cell>
          <cell r="E304" t="str">
            <v>HOSE</v>
          </cell>
          <cell r="F304">
            <v>5</v>
          </cell>
          <cell r="G304">
            <v>0</v>
          </cell>
          <cell r="H304">
            <v>4</v>
          </cell>
          <cell r="I304">
            <v>0</v>
          </cell>
          <cell r="J304">
            <v>1</v>
          </cell>
          <cell r="K304">
            <v>3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87.64</v>
          </cell>
          <cell r="Q304">
            <v>79.56</v>
          </cell>
          <cell r="R304" t="str">
            <v>Dịch vụ tiện ích</v>
          </cell>
        </row>
        <row r="305">
          <cell r="B305" t="str">
            <v>BTP</v>
          </cell>
          <cell r="C305" t="str">
            <v>2022BTP</v>
          </cell>
          <cell r="D305" t="str">
            <v>CTCP Nhiệt điện Bà Rịa</v>
          </cell>
          <cell r="E305" t="str">
            <v>HOSE</v>
          </cell>
          <cell r="F305">
            <v>5</v>
          </cell>
          <cell r="G305">
            <v>0</v>
          </cell>
          <cell r="H305">
            <v>4</v>
          </cell>
          <cell r="I305">
            <v>0</v>
          </cell>
          <cell r="J305">
            <v>0</v>
          </cell>
          <cell r="K305">
            <v>3</v>
          </cell>
          <cell r="L305">
            <v>0</v>
          </cell>
          <cell r="M305">
            <v>0.01</v>
          </cell>
          <cell r="N305">
            <v>0</v>
          </cell>
          <cell r="O305">
            <v>0.01</v>
          </cell>
          <cell r="P305">
            <v>87.64</v>
          </cell>
          <cell r="Q305">
            <v>79.56</v>
          </cell>
          <cell r="R305" t="str">
            <v>Dịch vụ tiện ích</v>
          </cell>
        </row>
        <row r="306">
          <cell r="B306" t="str">
            <v>BTP</v>
          </cell>
          <cell r="C306" t="str">
            <v>2023BTP</v>
          </cell>
          <cell r="D306" t="str">
            <v>CTCP Nhiệt điện Bà Rịa</v>
          </cell>
          <cell r="E306" t="str">
            <v>HOSE</v>
          </cell>
          <cell r="F306">
            <v>5</v>
          </cell>
          <cell r="G306">
            <v>0</v>
          </cell>
          <cell r="H306">
            <v>4</v>
          </cell>
          <cell r="I306">
            <v>0</v>
          </cell>
          <cell r="J306">
            <v>0</v>
          </cell>
          <cell r="K306">
            <v>3</v>
          </cell>
          <cell r="L306">
            <v>0</v>
          </cell>
          <cell r="M306">
            <v>0.01</v>
          </cell>
          <cell r="N306">
            <v>0</v>
          </cell>
          <cell r="O306">
            <v>0.01</v>
          </cell>
          <cell r="P306">
            <v>79.56</v>
          </cell>
          <cell r="Q306">
            <v>79.56</v>
          </cell>
          <cell r="R306" t="str">
            <v>Dịch vụ tiện ích</v>
          </cell>
        </row>
        <row r="307">
          <cell r="B307" t="str">
            <v>BTP</v>
          </cell>
          <cell r="C307" t="str">
            <v>2024BTP</v>
          </cell>
          <cell r="D307" t="str">
            <v>CTCP Nhiệt điện Bà Rịa</v>
          </cell>
          <cell r="E307" t="str">
            <v>HOSE</v>
          </cell>
          <cell r="F307">
            <v>5</v>
          </cell>
          <cell r="G307">
            <v>0</v>
          </cell>
          <cell r="H307">
            <v>4</v>
          </cell>
          <cell r="I307">
            <v>0</v>
          </cell>
          <cell r="J307">
            <v>0</v>
          </cell>
          <cell r="K307">
            <v>3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87.490000000000009</v>
          </cell>
          <cell r="Q307">
            <v>79.56</v>
          </cell>
          <cell r="R307" t="str">
            <v>Dịch vụ tiện ích</v>
          </cell>
        </row>
        <row r="308">
          <cell r="B308" t="str">
            <v>BTS</v>
          </cell>
          <cell r="C308" t="str">
            <v>2020BTS</v>
          </cell>
          <cell r="D308" t="str">
            <v>CTCP Xi măng VICEM Bút Sơn</v>
          </cell>
          <cell r="E308" t="str">
            <v>HNX</v>
          </cell>
          <cell r="F308">
            <v>5</v>
          </cell>
          <cell r="G308">
            <v>1</v>
          </cell>
          <cell r="H308">
            <v>3</v>
          </cell>
          <cell r="I308">
            <v>0</v>
          </cell>
          <cell r="J308">
            <v>0</v>
          </cell>
          <cell r="K308">
            <v>3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90.51</v>
          </cell>
          <cell r="Q308">
            <v>79.510000000000005</v>
          </cell>
          <cell r="R308" t="str">
            <v>Nguyên vật liệu</v>
          </cell>
        </row>
        <row r="309">
          <cell r="B309" t="str">
            <v>BTS</v>
          </cell>
          <cell r="C309" t="str">
            <v>2021BTS</v>
          </cell>
          <cell r="D309" t="str">
            <v>CTCP Xi măng VICEM Bút Sơn</v>
          </cell>
          <cell r="E309" t="str">
            <v>HNX</v>
          </cell>
          <cell r="F309">
            <v>7</v>
          </cell>
          <cell r="G309">
            <v>1</v>
          </cell>
          <cell r="H309">
            <v>5</v>
          </cell>
          <cell r="I309">
            <v>0</v>
          </cell>
          <cell r="J309">
            <v>0</v>
          </cell>
          <cell r="K309">
            <v>3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90.5</v>
          </cell>
          <cell r="Q309">
            <v>79.5</v>
          </cell>
          <cell r="R309" t="str">
            <v>Nguyên vật liệu</v>
          </cell>
        </row>
        <row r="310">
          <cell r="B310" t="str">
            <v>BTS</v>
          </cell>
          <cell r="C310" t="str">
            <v>2022BTS</v>
          </cell>
          <cell r="D310" t="str">
            <v>CTCP Xi măng VICEM Bút Sơn</v>
          </cell>
          <cell r="E310" t="str">
            <v>HNX</v>
          </cell>
          <cell r="F310">
            <v>7</v>
          </cell>
          <cell r="G310">
            <v>1</v>
          </cell>
          <cell r="H310">
            <v>4</v>
          </cell>
          <cell r="I310">
            <v>0</v>
          </cell>
          <cell r="J310">
            <v>0</v>
          </cell>
          <cell r="K310">
            <v>3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90.199999999999989</v>
          </cell>
          <cell r="Q310">
            <v>79.5</v>
          </cell>
          <cell r="R310" t="str">
            <v>Nguyên vật liệu</v>
          </cell>
        </row>
        <row r="311">
          <cell r="B311" t="str">
            <v>BTS</v>
          </cell>
          <cell r="C311" t="str">
            <v>2023BTS</v>
          </cell>
          <cell r="D311" t="str">
            <v>CTCP Xi măng VICEM Bút Sơn</v>
          </cell>
          <cell r="E311" t="str">
            <v>HNX</v>
          </cell>
          <cell r="F311">
            <v>7</v>
          </cell>
          <cell r="G311">
            <v>1</v>
          </cell>
          <cell r="H311">
            <v>4</v>
          </cell>
          <cell r="I311">
            <v>0</v>
          </cell>
          <cell r="J311">
            <v>0</v>
          </cell>
          <cell r="K311">
            <v>3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90.22</v>
          </cell>
          <cell r="Q311">
            <v>79.510000000000005</v>
          </cell>
          <cell r="R311" t="str">
            <v>Nguyên vật liệu</v>
          </cell>
        </row>
        <row r="312">
          <cell r="B312" t="str">
            <v>BTS</v>
          </cell>
          <cell r="C312" t="str">
            <v>2024BTS</v>
          </cell>
          <cell r="D312" t="str">
            <v>CTCP Xi măng VICEM Bút Sơn</v>
          </cell>
          <cell r="E312" t="str">
            <v>HNX</v>
          </cell>
          <cell r="F312">
            <v>6</v>
          </cell>
          <cell r="G312">
            <v>1</v>
          </cell>
          <cell r="H312">
            <v>4</v>
          </cell>
          <cell r="I312">
            <v>0</v>
          </cell>
          <cell r="J312">
            <v>0</v>
          </cell>
          <cell r="K312">
            <v>3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90.22999999999999</v>
          </cell>
          <cell r="Q312">
            <v>79.52</v>
          </cell>
          <cell r="R312" t="str">
            <v>Nguyên vật liệu</v>
          </cell>
        </row>
        <row r="313">
          <cell r="B313" t="str">
            <v>BTT</v>
          </cell>
          <cell r="C313" t="str">
            <v>2020BTT</v>
          </cell>
          <cell r="D313" t="str">
            <v>CTCP Thương mại Dịch vụ Bến Thành</v>
          </cell>
          <cell r="E313" t="str">
            <v>HOSE</v>
          </cell>
          <cell r="F313">
            <v>5</v>
          </cell>
          <cell r="G313">
            <v>1</v>
          </cell>
          <cell r="H313">
            <v>4</v>
          </cell>
          <cell r="I313">
            <v>0</v>
          </cell>
          <cell r="J313">
            <v>0</v>
          </cell>
          <cell r="K313">
            <v>3</v>
          </cell>
          <cell r="L313">
            <v>0</v>
          </cell>
          <cell r="M313">
            <v>0.44</v>
          </cell>
          <cell r="N313">
            <v>1.1000000000000001</v>
          </cell>
          <cell r="O313">
            <v>1.1000000000000001</v>
          </cell>
          <cell r="P313">
            <v>41.39</v>
          </cell>
          <cell r="Q313">
            <v>41.39</v>
          </cell>
          <cell r="R313" t="str">
            <v>Tiêu dùng không thiết yếu</v>
          </cell>
        </row>
        <row r="314">
          <cell r="B314" t="str">
            <v>BTT</v>
          </cell>
          <cell r="C314" t="str">
            <v>2021BTT</v>
          </cell>
          <cell r="D314" t="str">
            <v>CTCP Thương mại Dịch vụ Bến Thành</v>
          </cell>
          <cell r="E314" t="str">
            <v>HOSE</v>
          </cell>
          <cell r="F314">
            <v>6</v>
          </cell>
          <cell r="G314">
            <v>4</v>
          </cell>
          <cell r="H314">
            <v>4</v>
          </cell>
          <cell r="I314">
            <v>0</v>
          </cell>
          <cell r="J314">
            <v>0</v>
          </cell>
          <cell r="K314">
            <v>2</v>
          </cell>
          <cell r="L314">
            <v>0</v>
          </cell>
          <cell r="M314">
            <v>0.88</v>
          </cell>
          <cell r="N314">
            <v>0.9</v>
          </cell>
          <cell r="O314">
            <v>0.9</v>
          </cell>
          <cell r="P314">
            <v>41.39</v>
          </cell>
          <cell r="Q314">
            <v>41.39</v>
          </cell>
          <cell r="R314" t="str">
            <v>Tiêu dùng không thiết yếu</v>
          </cell>
        </row>
        <row r="315">
          <cell r="B315" t="str">
            <v>BTT</v>
          </cell>
          <cell r="C315" t="str">
            <v>2022BTT</v>
          </cell>
          <cell r="D315" t="str">
            <v>CTCP Thương mại Dịch vụ Bến Thành</v>
          </cell>
          <cell r="E315" t="str">
            <v>HOSE</v>
          </cell>
          <cell r="F315">
            <v>6</v>
          </cell>
          <cell r="G315">
            <v>4</v>
          </cell>
          <cell r="H315">
            <v>4</v>
          </cell>
          <cell r="I315">
            <v>0</v>
          </cell>
          <cell r="J315">
            <v>0</v>
          </cell>
          <cell r="K315">
            <v>3</v>
          </cell>
          <cell r="L315">
            <v>0</v>
          </cell>
          <cell r="M315">
            <v>0.45</v>
          </cell>
          <cell r="N315">
            <v>0.47</v>
          </cell>
          <cell r="O315">
            <v>0.47</v>
          </cell>
          <cell r="P315">
            <v>41.39</v>
          </cell>
          <cell r="Q315">
            <v>41.39</v>
          </cell>
          <cell r="R315" t="str">
            <v>Tiêu dùng không thiết yếu</v>
          </cell>
        </row>
        <row r="316">
          <cell r="B316" t="str">
            <v>BTT</v>
          </cell>
          <cell r="C316" t="str">
            <v>2023BTT</v>
          </cell>
          <cell r="D316" t="str">
            <v>CTCP Thương mại Dịch vụ Bến Thành</v>
          </cell>
          <cell r="E316" t="str">
            <v>HOSE</v>
          </cell>
          <cell r="F316">
            <v>6</v>
          </cell>
          <cell r="G316">
            <v>4</v>
          </cell>
          <cell r="H316">
            <v>4</v>
          </cell>
          <cell r="I316">
            <v>0</v>
          </cell>
          <cell r="J316">
            <v>0</v>
          </cell>
          <cell r="K316">
            <v>3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41.39</v>
          </cell>
          <cell r="Q316">
            <v>41.39</v>
          </cell>
          <cell r="R316" t="str">
            <v>Tiêu dùng không thiết yếu</v>
          </cell>
        </row>
        <row r="317">
          <cell r="B317" t="str">
            <v>BTT</v>
          </cell>
          <cell r="C317" t="str">
            <v>2024BTT</v>
          </cell>
          <cell r="D317" t="str">
            <v>CTCP Thương mại Dịch vụ Bến Thành</v>
          </cell>
          <cell r="E317" t="str">
            <v>HOSE</v>
          </cell>
          <cell r="F317">
            <v>5</v>
          </cell>
          <cell r="G317">
            <v>4</v>
          </cell>
          <cell r="H317">
            <v>5</v>
          </cell>
          <cell r="I317">
            <v>0</v>
          </cell>
          <cell r="J317">
            <v>0</v>
          </cell>
          <cell r="K317">
            <v>3</v>
          </cell>
          <cell r="L317">
            <v>0</v>
          </cell>
          <cell r="M317">
            <v>0</v>
          </cell>
          <cell r="N317">
            <v>0.04</v>
          </cell>
          <cell r="O317">
            <v>0.04</v>
          </cell>
          <cell r="P317">
            <v>41.17</v>
          </cell>
          <cell r="Q317">
            <v>41.17</v>
          </cell>
          <cell r="R317" t="str">
            <v>Tiêu dùng không thiết yếu</v>
          </cell>
        </row>
        <row r="318">
          <cell r="B318" t="str">
            <v>BTW</v>
          </cell>
          <cell r="C318" t="str">
            <v>2020BTW</v>
          </cell>
          <cell r="D318" t="str">
            <v>CTCP Cấp nước Bến Thành</v>
          </cell>
          <cell r="E318" t="str">
            <v>HNX</v>
          </cell>
          <cell r="F318">
            <v>6</v>
          </cell>
          <cell r="G318">
            <v>1</v>
          </cell>
          <cell r="H318">
            <v>5</v>
          </cell>
          <cell r="I318">
            <v>0</v>
          </cell>
          <cell r="J318">
            <v>0</v>
          </cell>
          <cell r="K318">
            <v>3</v>
          </cell>
          <cell r="L318">
            <v>1</v>
          </cell>
          <cell r="M318">
            <v>0.01</v>
          </cell>
          <cell r="N318">
            <v>0</v>
          </cell>
          <cell r="O318">
            <v>0.01</v>
          </cell>
          <cell r="P318">
            <v>88.24</v>
          </cell>
          <cell r="Q318">
            <v>53.15</v>
          </cell>
          <cell r="R318" t="str">
            <v>Dịch vụ tiện ích</v>
          </cell>
        </row>
        <row r="319">
          <cell r="B319" t="str">
            <v>BTW</v>
          </cell>
          <cell r="C319" t="str">
            <v>2021BTW</v>
          </cell>
          <cell r="D319" t="str">
            <v>CTCP Cấp nước Bến Thành</v>
          </cell>
          <cell r="E319" t="str">
            <v>HNX</v>
          </cell>
          <cell r="F319">
            <v>6</v>
          </cell>
          <cell r="G319">
            <v>2</v>
          </cell>
          <cell r="H319">
            <v>5</v>
          </cell>
          <cell r="I319">
            <v>0</v>
          </cell>
          <cell r="J319">
            <v>0</v>
          </cell>
          <cell r="K319">
            <v>3</v>
          </cell>
          <cell r="L319">
            <v>1</v>
          </cell>
          <cell r="M319">
            <v>0.01</v>
          </cell>
          <cell r="N319">
            <v>0</v>
          </cell>
          <cell r="O319">
            <v>0.01</v>
          </cell>
          <cell r="P319">
            <v>88.24</v>
          </cell>
          <cell r="Q319">
            <v>53.15</v>
          </cell>
          <cell r="R319" t="str">
            <v>Dịch vụ tiện ích</v>
          </cell>
        </row>
        <row r="320">
          <cell r="B320" t="str">
            <v>BTW</v>
          </cell>
          <cell r="C320" t="str">
            <v>2022BTW</v>
          </cell>
          <cell r="D320" t="str">
            <v>CTCP Cấp nước Bến Thành</v>
          </cell>
          <cell r="E320" t="str">
            <v>HNX</v>
          </cell>
          <cell r="F320">
            <v>7</v>
          </cell>
          <cell r="G320">
            <v>3</v>
          </cell>
          <cell r="H320">
            <v>6</v>
          </cell>
          <cell r="I320">
            <v>0</v>
          </cell>
          <cell r="J320">
            <v>0</v>
          </cell>
          <cell r="K320">
            <v>3</v>
          </cell>
          <cell r="L320">
            <v>1</v>
          </cell>
          <cell r="M320">
            <v>5.12</v>
          </cell>
          <cell r="N320">
            <v>0</v>
          </cell>
          <cell r="O320">
            <v>5.12</v>
          </cell>
          <cell r="P320">
            <v>53.15</v>
          </cell>
          <cell r="Q320">
            <v>53.15</v>
          </cell>
          <cell r="R320" t="str">
            <v>Dịch vụ tiện ích</v>
          </cell>
        </row>
        <row r="321">
          <cell r="B321" t="str">
            <v>BTW</v>
          </cell>
          <cell r="C321" t="str">
            <v>2023BTW</v>
          </cell>
          <cell r="D321" t="str">
            <v>CTCP Cấp nước Bến Thành</v>
          </cell>
          <cell r="E321" t="str">
            <v>HNX</v>
          </cell>
          <cell r="F321">
            <v>7</v>
          </cell>
          <cell r="G321">
            <v>3</v>
          </cell>
          <cell r="H321">
            <v>6</v>
          </cell>
          <cell r="I321">
            <v>0</v>
          </cell>
          <cell r="J321">
            <v>0</v>
          </cell>
          <cell r="K321">
            <v>3</v>
          </cell>
          <cell r="L321">
            <v>1</v>
          </cell>
          <cell r="M321">
            <v>5.12</v>
          </cell>
          <cell r="N321">
            <v>0</v>
          </cell>
          <cell r="O321">
            <v>5.12</v>
          </cell>
          <cell r="P321">
            <v>63.15</v>
          </cell>
          <cell r="Q321">
            <v>53.15</v>
          </cell>
          <cell r="R321" t="str">
            <v>Dịch vụ tiện ích</v>
          </cell>
        </row>
        <row r="322">
          <cell r="B322" t="str">
            <v>BTW</v>
          </cell>
          <cell r="C322" t="str">
            <v>2024BTW</v>
          </cell>
          <cell r="D322" t="str">
            <v>CTCP Cấp nước Bến Thành</v>
          </cell>
          <cell r="E322" t="str">
            <v>HNX</v>
          </cell>
          <cell r="F322">
            <v>7</v>
          </cell>
          <cell r="G322">
            <v>2</v>
          </cell>
          <cell r="H322">
            <v>6</v>
          </cell>
          <cell r="I322">
            <v>0</v>
          </cell>
          <cell r="J322">
            <v>0</v>
          </cell>
          <cell r="K322">
            <v>3</v>
          </cell>
          <cell r="L322">
            <v>1</v>
          </cell>
          <cell r="M322">
            <v>0</v>
          </cell>
          <cell r="N322">
            <v>0</v>
          </cell>
          <cell r="O322">
            <v>0</v>
          </cell>
          <cell r="P322">
            <v>88.66</v>
          </cell>
          <cell r="Q322">
            <v>53.15</v>
          </cell>
          <cell r="R322" t="str">
            <v>Dịch vụ tiện ích</v>
          </cell>
        </row>
        <row r="323">
          <cell r="B323" t="str">
            <v>BVH</v>
          </cell>
          <cell r="C323" t="str">
            <v>2020BVH</v>
          </cell>
          <cell r="D323" t="str">
            <v>Tập đoàn Bảo Việt</v>
          </cell>
          <cell r="E323" t="str">
            <v>HOSE</v>
          </cell>
          <cell r="F323">
            <v>8</v>
          </cell>
          <cell r="G323">
            <v>2</v>
          </cell>
          <cell r="H323">
            <v>7</v>
          </cell>
          <cell r="I323">
            <v>0</v>
          </cell>
          <cell r="J323">
            <v>0</v>
          </cell>
          <cell r="K323">
            <v>3</v>
          </cell>
          <cell r="L323">
            <v>0</v>
          </cell>
          <cell r="M323">
            <v>0.03</v>
          </cell>
          <cell r="N323">
            <v>0</v>
          </cell>
          <cell r="O323">
            <v>0.03</v>
          </cell>
          <cell r="P323">
            <v>87.09</v>
          </cell>
          <cell r="Q323">
            <v>65</v>
          </cell>
          <cell r="R323" t="str">
            <v>Tài chính</v>
          </cell>
        </row>
        <row r="324">
          <cell r="B324" t="str">
            <v>BVH</v>
          </cell>
          <cell r="C324" t="str">
            <v>2021BVH</v>
          </cell>
          <cell r="D324" t="str">
            <v>Tập đoàn Bảo Việt</v>
          </cell>
          <cell r="E324" t="str">
            <v>HOSE</v>
          </cell>
          <cell r="F324">
            <v>8</v>
          </cell>
          <cell r="G324">
            <v>2</v>
          </cell>
          <cell r="H324">
            <v>7</v>
          </cell>
          <cell r="I324">
            <v>0</v>
          </cell>
          <cell r="J324">
            <v>0</v>
          </cell>
          <cell r="K324">
            <v>3</v>
          </cell>
          <cell r="L324">
            <v>0</v>
          </cell>
          <cell r="M324">
            <v>0.03</v>
          </cell>
          <cell r="N324">
            <v>0.01</v>
          </cell>
          <cell r="O324">
            <v>0.03</v>
          </cell>
          <cell r="P324">
            <v>87.09</v>
          </cell>
          <cell r="Q324">
            <v>65</v>
          </cell>
          <cell r="R324" t="str">
            <v>Tài chính</v>
          </cell>
        </row>
        <row r="325">
          <cell r="B325" t="str">
            <v>BVH</v>
          </cell>
          <cell r="C325" t="str">
            <v>2022BVH</v>
          </cell>
          <cell r="D325" t="str">
            <v>Tập đoàn Bảo Việt</v>
          </cell>
          <cell r="E325" t="str">
            <v>HOSE</v>
          </cell>
          <cell r="F325">
            <v>6</v>
          </cell>
          <cell r="G325">
            <v>2</v>
          </cell>
          <cell r="H325">
            <v>5</v>
          </cell>
          <cell r="I325">
            <v>0</v>
          </cell>
          <cell r="J325">
            <v>0</v>
          </cell>
          <cell r="K325">
            <v>3</v>
          </cell>
          <cell r="L325">
            <v>0</v>
          </cell>
          <cell r="M325">
            <v>0.02</v>
          </cell>
          <cell r="N325">
            <v>0</v>
          </cell>
          <cell r="O325">
            <v>0.02</v>
          </cell>
          <cell r="P325">
            <v>87.09</v>
          </cell>
          <cell r="Q325">
            <v>65</v>
          </cell>
          <cell r="R325" t="str">
            <v>Tài chính</v>
          </cell>
        </row>
        <row r="326">
          <cell r="B326" t="str">
            <v>BVH</v>
          </cell>
          <cell r="C326" t="str">
            <v>2023BVH</v>
          </cell>
          <cell r="D326" t="str">
            <v>Tập đoàn Bảo Việt</v>
          </cell>
          <cell r="E326" t="str">
            <v>HOSE</v>
          </cell>
          <cell r="F326">
            <v>6</v>
          </cell>
          <cell r="G326">
            <v>2</v>
          </cell>
          <cell r="H326">
            <v>5</v>
          </cell>
          <cell r="I326">
            <v>0</v>
          </cell>
          <cell r="J326">
            <v>0</v>
          </cell>
          <cell r="K326">
            <v>3</v>
          </cell>
          <cell r="L326">
            <v>0</v>
          </cell>
          <cell r="M326">
            <v>0.02</v>
          </cell>
          <cell r="N326">
            <v>0</v>
          </cell>
          <cell r="O326">
            <v>0.02</v>
          </cell>
          <cell r="P326">
            <v>87.09</v>
          </cell>
          <cell r="Q326">
            <v>65</v>
          </cell>
          <cell r="R326" t="str">
            <v>Tài chính</v>
          </cell>
        </row>
        <row r="327">
          <cell r="B327" t="str">
            <v>BVH</v>
          </cell>
          <cell r="C327" t="str">
            <v>2024BVH</v>
          </cell>
          <cell r="D327" t="str">
            <v>Tập đoàn Bảo Việt</v>
          </cell>
          <cell r="E327" t="str">
            <v>HOSE</v>
          </cell>
          <cell r="F327">
            <v>10</v>
          </cell>
          <cell r="G327">
            <v>2</v>
          </cell>
          <cell r="H327">
            <v>9</v>
          </cell>
          <cell r="I327">
            <v>0</v>
          </cell>
          <cell r="J327">
            <v>0</v>
          </cell>
          <cell r="K327">
            <v>3</v>
          </cell>
          <cell r="L327">
            <v>1</v>
          </cell>
          <cell r="M327">
            <v>0.02</v>
          </cell>
          <cell r="N327">
            <v>0.01</v>
          </cell>
          <cell r="O327">
            <v>0.02</v>
          </cell>
          <cell r="P327">
            <v>87.09</v>
          </cell>
          <cell r="Q327">
            <v>65</v>
          </cell>
          <cell r="R327" t="str">
            <v>Tài chính</v>
          </cell>
        </row>
        <row r="328">
          <cell r="B328" t="str">
            <v>BVS</v>
          </cell>
          <cell r="C328" t="str">
            <v>2020BVS</v>
          </cell>
          <cell r="D328" t="str">
            <v>CTCP Chứng khoán Bảo Việt</v>
          </cell>
          <cell r="E328" t="str">
            <v>HNX</v>
          </cell>
          <cell r="F328">
            <v>5</v>
          </cell>
          <cell r="G328">
            <v>0</v>
          </cell>
          <cell r="H328">
            <v>4</v>
          </cell>
          <cell r="I328">
            <v>0</v>
          </cell>
          <cell r="J328">
            <v>0</v>
          </cell>
          <cell r="K328">
            <v>3</v>
          </cell>
          <cell r="L328">
            <v>0</v>
          </cell>
          <cell r="M328">
            <v>0.15</v>
          </cell>
          <cell r="N328">
            <v>0.16</v>
          </cell>
          <cell r="O328">
            <v>0.16</v>
          </cell>
          <cell r="P328">
            <v>64.92</v>
          </cell>
          <cell r="Q328">
            <v>0</v>
          </cell>
          <cell r="R328" t="str">
            <v>Tài chính</v>
          </cell>
        </row>
        <row r="329">
          <cell r="B329" t="str">
            <v>BVS</v>
          </cell>
          <cell r="C329" t="str">
            <v>2021BVS</v>
          </cell>
          <cell r="D329" t="str">
            <v>CTCP Chứng khoán Bảo Việt</v>
          </cell>
          <cell r="E329" t="str">
            <v>HNX</v>
          </cell>
          <cell r="F329">
            <v>5</v>
          </cell>
          <cell r="G329">
            <v>0</v>
          </cell>
          <cell r="H329">
            <v>4</v>
          </cell>
          <cell r="I329">
            <v>0</v>
          </cell>
          <cell r="J329">
            <v>0</v>
          </cell>
          <cell r="K329">
            <v>3</v>
          </cell>
          <cell r="L329">
            <v>0</v>
          </cell>
          <cell r="M329">
            <v>0.15</v>
          </cell>
          <cell r="N329">
            <v>0.16</v>
          </cell>
          <cell r="O329">
            <v>0.16</v>
          </cell>
          <cell r="P329">
            <v>59.92</v>
          </cell>
          <cell r="Q329">
            <v>0</v>
          </cell>
          <cell r="R329" t="str">
            <v>Tài chính</v>
          </cell>
        </row>
        <row r="330">
          <cell r="B330" t="str">
            <v>BVS</v>
          </cell>
          <cell r="C330" t="str">
            <v>2022BVS</v>
          </cell>
          <cell r="D330" t="str">
            <v>CTCP Chứng khoán Bảo Việt</v>
          </cell>
          <cell r="E330" t="str">
            <v>HNX</v>
          </cell>
          <cell r="F330">
            <v>5</v>
          </cell>
          <cell r="G330">
            <v>0</v>
          </cell>
          <cell r="H330">
            <v>4</v>
          </cell>
          <cell r="I330">
            <v>0</v>
          </cell>
          <cell r="J330">
            <v>0</v>
          </cell>
          <cell r="K330">
            <v>3</v>
          </cell>
          <cell r="L330">
            <v>0</v>
          </cell>
          <cell r="M330">
            <v>0.14000000000000001</v>
          </cell>
          <cell r="N330">
            <v>0.15</v>
          </cell>
          <cell r="O330">
            <v>0.15</v>
          </cell>
          <cell r="P330">
            <v>59.92</v>
          </cell>
          <cell r="Q330">
            <v>0</v>
          </cell>
          <cell r="R330" t="str">
            <v>Tài chính</v>
          </cell>
        </row>
        <row r="331">
          <cell r="B331" t="str">
            <v>BVS</v>
          </cell>
          <cell r="C331" t="str">
            <v>2023BVS</v>
          </cell>
          <cell r="D331" t="str">
            <v>CTCP Chứng khoán Bảo Việt</v>
          </cell>
          <cell r="E331" t="str">
            <v>HNX</v>
          </cell>
          <cell r="F331">
            <v>5</v>
          </cell>
          <cell r="G331">
            <v>0</v>
          </cell>
          <cell r="H331">
            <v>4</v>
          </cell>
          <cell r="I331">
            <v>0</v>
          </cell>
          <cell r="J331">
            <v>0</v>
          </cell>
          <cell r="K331">
            <v>3</v>
          </cell>
          <cell r="L331">
            <v>0</v>
          </cell>
          <cell r="M331">
            <v>0.14000000000000001</v>
          </cell>
          <cell r="N331">
            <v>0.15</v>
          </cell>
          <cell r="O331">
            <v>0.15</v>
          </cell>
          <cell r="P331">
            <v>59.9</v>
          </cell>
          <cell r="Q331">
            <v>0</v>
          </cell>
          <cell r="R331" t="str">
            <v>Tài chính</v>
          </cell>
        </row>
        <row r="332">
          <cell r="B332" t="str">
            <v>BVS</v>
          </cell>
          <cell r="C332" t="str">
            <v>2024BVS</v>
          </cell>
          <cell r="D332" t="str">
            <v>CTCP Chứng khoán Bảo Việt</v>
          </cell>
          <cell r="E332" t="str">
            <v>HNX</v>
          </cell>
          <cell r="F332">
            <v>5</v>
          </cell>
          <cell r="G332">
            <v>0</v>
          </cell>
          <cell r="H332">
            <v>4</v>
          </cell>
          <cell r="I332">
            <v>0</v>
          </cell>
          <cell r="J332">
            <v>0</v>
          </cell>
          <cell r="K332">
            <v>3</v>
          </cell>
          <cell r="L332">
            <v>0</v>
          </cell>
          <cell r="M332">
            <v>0.11</v>
          </cell>
          <cell r="N332">
            <v>0.12</v>
          </cell>
          <cell r="O332">
            <v>0.12</v>
          </cell>
          <cell r="P332">
            <v>59.92</v>
          </cell>
          <cell r="Q332">
            <v>0</v>
          </cell>
          <cell r="R332" t="str">
            <v>Tài chính</v>
          </cell>
        </row>
        <row r="333">
          <cell r="B333" t="str">
            <v>BWE</v>
          </cell>
          <cell r="C333" t="str">
            <v>2020BWE</v>
          </cell>
          <cell r="D333" t="str">
            <v>CTCP - Tổng công ty nước - môi trường Bình Dương</v>
          </cell>
          <cell r="E333" t="str">
            <v>HOSE</v>
          </cell>
          <cell r="F333">
            <v>7</v>
          </cell>
          <cell r="G333">
            <v>1</v>
          </cell>
          <cell r="H333">
            <v>5</v>
          </cell>
          <cell r="I333">
            <v>0</v>
          </cell>
          <cell r="J333">
            <v>0</v>
          </cell>
          <cell r="K333">
            <v>3</v>
          </cell>
          <cell r="L333">
            <v>1</v>
          </cell>
          <cell r="M333">
            <v>6.2</v>
          </cell>
          <cell r="N333">
            <v>0.86</v>
          </cell>
          <cell r="O333">
            <v>6.21</v>
          </cell>
          <cell r="P333">
            <v>69.900000000000006</v>
          </cell>
          <cell r="Q333">
            <v>25</v>
          </cell>
          <cell r="R333" t="str">
            <v>Dịch vụ tiện ích</v>
          </cell>
        </row>
        <row r="334">
          <cell r="B334" t="str">
            <v>BWE</v>
          </cell>
          <cell r="C334" t="str">
            <v>2021BWE</v>
          </cell>
          <cell r="D334" t="str">
            <v>CTCP - Tổng công ty nước - môi trường Bình Dương</v>
          </cell>
          <cell r="E334" t="str">
            <v>HOSE</v>
          </cell>
          <cell r="F334">
            <v>7</v>
          </cell>
          <cell r="G334">
            <v>0</v>
          </cell>
          <cell r="H334">
            <v>5</v>
          </cell>
          <cell r="I334">
            <v>0</v>
          </cell>
          <cell r="J334">
            <v>0</v>
          </cell>
          <cell r="K334">
            <v>3</v>
          </cell>
          <cell r="L334">
            <v>1</v>
          </cell>
          <cell r="M334">
            <v>6.31</v>
          </cell>
          <cell r="N334">
            <v>1.21</v>
          </cell>
          <cell r="O334">
            <v>6.42</v>
          </cell>
          <cell r="P334">
            <v>63.08</v>
          </cell>
          <cell r="Q334">
            <v>19.440000000000001</v>
          </cell>
          <cell r="R334" t="str">
            <v>Dịch vụ tiện ích</v>
          </cell>
        </row>
        <row r="335">
          <cell r="B335" t="str">
            <v>BWE</v>
          </cell>
          <cell r="C335" t="str">
            <v>2022BWE</v>
          </cell>
          <cell r="D335" t="str">
            <v>CTCP - Tổng công ty nước - môi trường Bình Dương</v>
          </cell>
          <cell r="E335" t="str">
            <v>HOSE</v>
          </cell>
          <cell r="F335">
            <v>7</v>
          </cell>
          <cell r="G335">
            <v>0</v>
          </cell>
          <cell r="H335">
            <v>5</v>
          </cell>
          <cell r="I335">
            <v>0</v>
          </cell>
          <cell r="J335">
            <v>0</v>
          </cell>
          <cell r="K335">
            <v>3</v>
          </cell>
          <cell r="L335">
            <v>1</v>
          </cell>
          <cell r="M335">
            <v>6.58</v>
          </cell>
          <cell r="N335">
            <v>1.0900000000000001</v>
          </cell>
          <cell r="O335">
            <v>6.68</v>
          </cell>
          <cell r="P335">
            <v>63.08</v>
          </cell>
          <cell r="Q335">
            <v>19.440000000000001</v>
          </cell>
          <cell r="R335" t="str">
            <v>Dịch vụ tiện ích</v>
          </cell>
        </row>
        <row r="336">
          <cell r="B336" t="str">
            <v>BWE</v>
          </cell>
          <cell r="C336" t="str">
            <v>2023BWE</v>
          </cell>
          <cell r="D336" t="str">
            <v>CTCP - Tổng công ty nước - môi trường Bình Dương</v>
          </cell>
          <cell r="E336" t="str">
            <v>HOSE</v>
          </cell>
          <cell r="F336">
            <v>7</v>
          </cell>
          <cell r="G336">
            <v>0</v>
          </cell>
          <cell r="H336">
            <v>5</v>
          </cell>
          <cell r="I336">
            <v>0</v>
          </cell>
          <cell r="J336">
            <v>0</v>
          </cell>
          <cell r="K336">
            <v>3</v>
          </cell>
          <cell r="L336">
            <v>1</v>
          </cell>
          <cell r="M336">
            <v>5.58</v>
          </cell>
          <cell r="N336">
            <v>1.2</v>
          </cell>
          <cell r="O336">
            <v>5.79</v>
          </cell>
          <cell r="P336">
            <v>63.08</v>
          </cell>
          <cell r="Q336">
            <v>19.440000000000001</v>
          </cell>
          <cell r="R336" t="str">
            <v>Dịch vụ tiện ích</v>
          </cell>
        </row>
        <row r="337">
          <cell r="B337" t="str">
            <v>BWE</v>
          </cell>
          <cell r="C337" t="str">
            <v>2024BWE</v>
          </cell>
          <cell r="D337" t="str">
            <v>CTCP - Tổng công ty nước - môi trường Bình Dương</v>
          </cell>
          <cell r="E337" t="str">
            <v>HOSE</v>
          </cell>
          <cell r="F337">
            <v>7</v>
          </cell>
          <cell r="G337">
            <v>0</v>
          </cell>
          <cell r="H337">
            <v>5</v>
          </cell>
          <cell r="I337">
            <v>0</v>
          </cell>
          <cell r="J337">
            <v>0</v>
          </cell>
          <cell r="K337">
            <v>3</v>
          </cell>
          <cell r="L337">
            <v>1</v>
          </cell>
          <cell r="M337">
            <v>7.1</v>
          </cell>
          <cell r="N337">
            <v>1.49</v>
          </cell>
          <cell r="O337">
            <v>7.61</v>
          </cell>
          <cell r="P337">
            <v>56.86</v>
          </cell>
          <cell r="Q337">
            <v>19.440000000000001</v>
          </cell>
          <cell r="R337" t="str">
            <v>Dịch vụ tiện ích</v>
          </cell>
        </row>
        <row r="338">
          <cell r="B338" t="str">
            <v>BXH</v>
          </cell>
          <cell r="C338" t="str">
            <v>2020BXH</v>
          </cell>
          <cell r="D338" t="str">
            <v>CTCP VICEM Bao bì Hải Phòng</v>
          </cell>
          <cell r="E338" t="str">
            <v>HNX</v>
          </cell>
          <cell r="F338">
            <v>5</v>
          </cell>
          <cell r="G338">
            <v>1</v>
          </cell>
          <cell r="H338">
            <v>3</v>
          </cell>
          <cell r="I338">
            <v>0</v>
          </cell>
          <cell r="J338">
            <v>0</v>
          </cell>
          <cell r="K338">
            <v>3</v>
          </cell>
          <cell r="L338">
            <v>1</v>
          </cell>
          <cell r="M338">
            <v>3.02</v>
          </cell>
          <cell r="N338">
            <v>0.43</v>
          </cell>
          <cell r="O338">
            <v>3.02</v>
          </cell>
          <cell r="P338">
            <v>80.960000000000008</v>
          </cell>
          <cell r="Q338">
            <v>48.99</v>
          </cell>
          <cell r="R338" t="str">
            <v>Nguyên vật liệu</v>
          </cell>
        </row>
        <row r="339">
          <cell r="B339" t="str">
            <v>BXH</v>
          </cell>
          <cell r="C339" t="str">
            <v>2021BXH</v>
          </cell>
          <cell r="D339" t="str">
            <v>CTCP VICEM Bao bì Hải Phòng</v>
          </cell>
          <cell r="E339" t="str">
            <v>HNX</v>
          </cell>
          <cell r="F339">
            <v>5</v>
          </cell>
          <cell r="G339">
            <v>1</v>
          </cell>
          <cell r="H339">
            <v>3</v>
          </cell>
          <cell r="I339">
            <v>0</v>
          </cell>
          <cell r="J339">
            <v>0</v>
          </cell>
          <cell r="K339">
            <v>3</v>
          </cell>
          <cell r="L339">
            <v>1</v>
          </cell>
          <cell r="M339">
            <v>3.02</v>
          </cell>
          <cell r="N339">
            <v>0.43</v>
          </cell>
          <cell r="O339">
            <v>3.02</v>
          </cell>
          <cell r="P339">
            <v>80.960000000000008</v>
          </cell>
          <cell r="Q339">
            <v>48.99</v>
          </cell>
          <cell r="R339" t="str">
            <v>Nguyên vật liệu</v>
          </cell>
        </row>
        <row r="340">
          <cell r="B340" t="str">
            <v>BXH</v>
          </cell>
          <cell r="C340" t="str">
            <v>2022BXH</v>
          </cell>
          <cell r="D340" t="str">
            <v>CTCP VICEM Bao bì Hải Phòng</v>
          </cell>
          <cell r="E340" t="str">
            <v>HNX</v>
          </cell>
          <cell r="F340">
            <v>4</v>
          </cell>
          <cell r="G340">
            <v>2</v>
          </cell>
          <cell r="H340">
            <v>3</v>
          </cell>
          <cell r="I340">
            <v>0</v>
          </cell>
          <cell r="J340">
            <v>1</v>
          </cell>
          <cell r="K340">
            <v>2</v>
          </cell>
          <cell r="L340">
            <v>0</v>
          </cell>
          <cell r="M340">
            <v>2.77</v>
          </cell>
          <cell r="N340">
            <v>0.3</v>
          </cell>
          <cell r="O340">
            <v>2.77</v>
          </cell>
          <cell r="P340">
            <v>80.960000000000008</v>
          </cell>
          <cell r="Q340">
            <v>48.99</v>
          </cell>
          <cell r="R340" t="str">
            <v>Nguyên vật liệu</v>
          </cell>
        </row>
        <row r="341">
          <cell r="B341" t="str">
            <v>BXH</v>
          </cell>
          <cell r="C341" t="str">
            <v>2023BXH</v>
          </cell>
          <cell r="D341" t="str">
            <v>CTCP VICEM Bao bì Hải Phòng</v>
          </cell>
          <cell r="E341" t="str">
            <v>HNX</v>
          </cell>
          <cell r="F341">
            <v>5</v>
          </cell>
          <cell r="G341">
            <v>2</v>
          </cell>
          <cell r="H341">
            <v>4</v>
          </cell>
          <cell r="I341">
            <v>0</v>
          </cell>
          <cell r="J341">
            <v>1</v>
          </cell>
          <cell r="K341">
            <v>3</v>
          </cell>
          <cell r="L341">
            <v>0</v>
          </cell>
          <cell r="M341">
            <v>2.77</v>
          </cell>
          <cell r="N341">
            <v>0.43</v>
          </cell>
          <cell r="O341">
            <v>2.9</v>
          </cell>
          <cell r="P341">
            <v>67.03</v>
          </cell>
          <cell r="Q341">
            <v>48.99</v>
          </cell>
          <cell r="R341" t="str">
            <v>Nguyên vật liệu</v>
          </cell>
        </row>
        <row r="342">
          <cell r="B342" t="str">
            <v>BXH</v>
          </cell>
          <cell r="C342" t="str">
            <v>2024BXH</v>
          </cell>
          <cell r="D342" t="str">
            <v>CTCP VICEM Bao bì Hải Phòng</v>
          </cell>
          <cell r="E342" t="str">
            <v>HNX</v>
          </cell>
          <cell r="F342">
            <v>5</v>
          </cell>
          <cell r="G342">
            <v>2</v>
          </cell>
          <cell r="H342">
            <v>4</v>
          </cell>
          <cell r="I342">
            <v>0</v>
          </cell>
          <cell r="J342">
            <v>0</v>
          </cell>
          <cell r="K342">
            <v>3</v>
          </cell>
          <cell r="L342">
            <v>0</v>
          </cell>
          <cell r="M342">
            <v>2.77</v>
          </cell>
          <cell r="N342">
            <v>0.43</v>
          </cell>
          <cell r="O342">
            <v>2.9</v>
          </cell>
          <cell r="P342">
            <v>48.99</v>
          </cell>
          <cell r="Q342">
            <v>48.99</v>
          </cell>
          <cell r="R342" t="str">
            <v>Nguyên vật liệu</v>
          </cell>
        </row>
        <row r="343">
          <cell r="B343" t="str">
            <v>C32</v>
          </cell>
          <cell r="C343" t="str">
            <v>2020C32</v>
          </cell>
          <cell r="D343" t="str">
            <v>CTCP CIC39</v>
          </cell>
          <cell r="E343" t="str">
            <v>HOSE</v>
          </cell>
          <cell r="F343">
            <v>5</v>
          </cell>
          <cell r="G343">
            <v>0</v>
          </cell>
          <cell r="H343">
            <v>3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2.33</v>
          </cell>
          <cell r="N343">
            <v>2.33</v>
          </cell>
          <cell r="O343">
            <v>2.33</v>
          </cell>
          <cell r="P343">
            <v>19.21</v>
          </cell>
          <cell r="Q343">
            <v>0</v>
          </cell>
          <cell r="R343" t="str">
            <v>Nguyên vật liệu</v>
          </cell>
        </row>
        <row r="344">
          <cell r="B344" t="str">
            <v>C32</v>
          </cell>
          <cell r="C344" t="str">
            <v>2021C32</v>
          </cell>
          <cell r="D344" t="str">
            <v>CTCP CIC39</v>
          </cell>
          <cell r="E344" t="str">
            <v>HOSE</v>
          </cell>
          <cell r="F344">
            <v>5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2.33</v>
          </cell>
          <cell r="N344">
            <v>2.33</v>
          </cell>
          <cell r="O344">
            <v>2.33</v>
          </cell>
          <cell r="P344">
            <v>5.07</v>
          </cell>
          <cell r="Q344">
            <v>0</v>
          </cell>
          <cell r="R344" t="str">
            <v>Nguyên vật liệu</v>
          </cell>
        </row>
        <row r="345">
          <cell r="B345" t="str">
            <v>C32</v>
          </cell>
          <cell r="C345" t="str">
            <v>2022C32</v>
          </cell>
          <cell r="D345" t="str">
            <v>CTCP CIC39</v>
          </cell>
          <cell r="E345" t="str">
            <v>HOSE</v>
          </cell>
          <cell r="F345">
            <v>5</v>
          </cell>
          <cell r="G345">
            <v>0</v>
          </cell>
          <cell r="H345">
            <v>3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1.77</v>
          </cell>
          <cell r="N345">
            <v>1.77</v>
          </cell>
          <cell r="O345">
            <v>1.77</v>
          </cell>
          <cell r="P345">
            <v>13.55</v>
          </cell>
          <cell r="Q345">
            <v>0</v>
          </cell>
          <cell r="R345" t="str">
            <v>Nguyên vật liệu</v>
          </cell>
        </row>
        <row r="346">
          <cell r="B346" t="str">
            <v>C32</v>
          </cell>
          <cell r="C346" t="str">
            <v>2023C32</v>
          </cell>
          <cell r="D346" t="str">
            <v>CTCP CIC39</v>
          </cell>
          <cell r="E346" t="str">
            <v>HOSE</v>
          </cell>
          <cell r="F346">
            <v>5</v>
          </cell>
          <cell r="G346">
            <v>0</v>
          </cell>
          <cell r="H346">
            <v>3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1.77</v>
          </cell>
          <cell r="N346">
            <v>1.77</v>
          </cell>
          <cell r="O346">
            <v>1.77</v>
          </cell>
          <cell r="P346">
            <v>39.06</v>
          </cell>
          <cell r="Q346">
            <v>0</v>
          </cell>
          <cell r="R346" t="str">
            <v>Nguyên vật liệu</v>
          </cell>
        </row>
        <row r="347">
          <cell r="B347" t="str">
            <v>C32</v>
          </cell>
          <cell r="C347" t="str">
            <v>2024C32</v>
          </cell>
          <cell r="D347" t="str">
            <v>CTCP CIC39</v>
          </cell>
          <cell r="E347" t="str">
            <v>HOSE</v>
          </cell>
          <cell r="F347">
            <v>5</v>
          </cell>
          <cell r="G347">
            <v>1</v>
          </cell>
          <cell r="H347">
            <v>5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25.74</v>
          </cell>
          <cell r="N347">
            <v>0</v>
          </cell>
          <cell r="O347">
            <v>25.74</v>
          </cell>
          <cell r="P347">
            <v>45.17</v>
          </cell>
          <cell r="Q347">
            <v>0</v>
          </cell>
          <cell r="R347" t="str">
            <v>Nguyên vật liệu</v>
          </cell>
        </row>
        <row r="348">
          <cell r="B348" t="str">
            <v>C47</v>
          </cell>
          <cell r="C348" t="str">
            <v>2020C47</v>
          </cell>
          <cell r="D348" t="str">
            <v>CTCP Xây dựng 47</v>
          </cell>
          <cell r="E348" t="str">
            <v>HOSE</v>
          </cell>
          <cell r="F348">
            <v>7</v>
          </cell>
          <cell r="G348">
            <v>0</v>
          </cell>
          <cell r="H348">
            <v>5</v>
          </cell>
          <cell r="I348">
            <v>0</v>
          </cell>
          <cell r="J348">
            <v>1</v>
          </cell>
          <cell r="K348">
            <v>0</v>
          </cell>
          <cell r="L348">
            <v>0</v>
          </cell>
          <cell r="M348">
            <v>1.66</v>
          </cell>
          <cell r="N348">
            <v>1.1399999999999999</v>
          </cell>
          <cell r="O348">
            <v>2.17</v>
          </cell>
          <cell r="P348">
            <v>29.81</v>
          </cell>
          <cell r="Q348">
            <v>0</v>
          </cell>
          <cell r="R348" t="str">
            <v>Công nghiệp</v>
          </cell>
        </row>
        <row r="349">
          <cell r="B349" t="str">
            <v>C47</v>
          </cell>
          <cell r="C349" t="str">
            <v>2021C47</v>
          </cell>
          <cell r="D349" t="str">
            <v>CTCP Xây dựng 47</v>
          </cell>
          <cell r="E349" t="str">
            <v>HOSE</v>
          </cell>
          <cell r="F349">
            <v>7</v>
          </cell>
          <cell r="G349">
            <v>0</v>
          </cell>
          <cell r="H349">
            <v>5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28.29</v>
          </cell>
          <cell r="N349">
            <v>3.86</v>
          </cell>
          <cell r="O349">
            <v>28.55</v>
          </cell>
          <cell r="P349">
            <v>24.689999999999998</v>
          </cell>
          <cell r="Q349">
            <v>0</v>
          </cell>
          <cell r="R349" t="str">
            <v>Công nghiệp</v>
          </cell>
        </row>
        <row r="350">
          <cell r="B350" t="str">
            <v>C47</v>
          </cell>
          <cell r="C350" t="str">
            <v>2022C47</v>
          </cell>
          <cell r="D350" t="str">
            <v>CTCP Xây dựng 47</v>
          </cell>
          <cell r="E350" t="str">
            <v>HOSE</v>
          </cell>
          <cell r="F350">
            <v>8</v>
          </cell>
          <cell r="G350">
            <v>0</v>
          </cell>
          <cell r="H350">
            <v>6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9.89</v>
          </cell>
          <cell r="N350">
            <v>3.12</v>
          </cell>
          <cell r="O350">
            <v>10.199999999999999</v>
          </cell>
          <cell r="P350">
            <v>22.73</v>
          </cell>
          <cell r="Q350">
            <v>0</v>
          </cell>
          <cell r="R350" t="str">
            <v>Công nghiệp</v>
          </cell>
        </row>
        <row r="351">
          <cell r="B351" t="str">
            <v>C47</v>
          </cell>
          <cell r="C351" t="str">
            <v>2023C47</v>
          </cell>
          <cell r="D351" t="str">
            <v>CTCP Xây dựng 47</v>
          </cell>
          <cell r="E351" t="str">
            <v>HOSE</v>
          </cell>
          <cell r="F351">
            <v>8</v>
          </cell>
          <cell r="G351">
            <v>0</v>
          </cell>
          <cell r="H351">
            <v>6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9.24</v>
          </cell>
          <cell r="N351">
            <v>3.01</v>
          </cell>
          <cell r="O351">
            <v>9.44</v>
          </cell>
          <cell r="P351">
            <v>23.73</v>
          </cell>
          <cell r="Q351">
            <v>0</v>
          </cell>
          <cell r="R351" t="str">
            <v>Công nghiệp</v>
          </cell>
        </row>
        <row r="352">
          <cell r="B352" t="str">
            <v>C47</v>
          </cell>
          <cell r="C352" t="str">
            <v>2024C47</v>
          </cell>
          <cell r="D352" t="str">
            <v>CTCP Xây dựng 47</v>
          </cell>
          <cell r="E352" t="str">
            <v>HOSE</v>
          </cell>
          <cell r="F352">
            <v>8</v>
          </cell>
          <cell r="G352">
            <v>0</v>
          </cell>
          <cell r="H352">
            <v>6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9.89</v>
          </cell>
          <cell r="N352">
            <v>3</v>
          </cell>
          <cell r="O352">
            <v>10.07</v>
          </cell>
          <cell r="P352">
            <v>28.41</v>
          </cell>
          <cell r="Q352">
            <v>0</v>
          </cell>
          <cell r="R352" t="str">
            <v>Công nghiệp</v>
          </cell>
        </row>
        <row r="353">
          <cell r="B353" t="str">
            <v>C69</v>
          </cell>
          <cell r="C353" t="str">
            <v>2020C69</v>
          </cell>
          <cell r="D353" t="str">
            <v>CTCP Xây dựng 1369</v>
          </cell>
          <cell r="E353" t="str">
            <v>HNX</v>
          </cell>
          <cell r="F353">
            <v>5</v>
          </cell>
          <cell r="G353">
            <v>1</v>
          </cell>
          <cell r="H353">
            <v>4</v>
          </cell>
          <cell r="I353">
            <v>0</v>
          </cell>
          <cell r="J353">
            <v>1</v>
          </cell>
          <cell r="K353">
            <v>3</v>
          </cell>
          <cell r="L353">
            <v>0</v>
          </cell>
          <cell r="M353">
            <v>30.33</v>
          </cell>
          <cell r="N353">
            <v>16.73</v>
          </cell>
          <cell r="O353">
            <v>30.33</v>
          </cell>
          <cell r="P353">
            <v>23.39</v>
          </cell>
          <cell r="Q353">
            <v>0</v>
          </cell>
          <cell r="R353" t="str">
            <v>Tiêu dùng không thiết yếu</v>
          </cell>
        </row>
        <row r="354">
          <cell r="B354" t="str">
            <v>C69</v>
          </cell>
          <cell r="C354" t="str">
            <v>2021C69</v>
          </cell>
          <cell r="D354" t="str">
            <v>CTCP Xây dựng 1369</v>
          </cell>
          <cell r="E354" t="str">
            <v>HNX</v>
          </cell>
          <cell r="F354">
            <v>5</v>
          </cell>
          <cell r="G354">
            <v>2</v>
          </cell>
          <cell r="H354">
            <v>4</v>
          </cell>
          <cell r="I354">
            <v>0</v>
          </cell>
          <cell r="J354">
            <v>1</v>
          </cell>
          <cell r="K354">
            <v>3</v>
          </cell>
          <cell r="L354">
            <v>0</v>
          </cell>
          <cell r="M354">
            <v>16.04</v>
          </cell>
          <cell r="N354">
            <v>12.87</v>
          </cell>
          <cell r="O354">
            <v>20.54</v>
          </cell>
          <cell r="P354">
            <v>39.300000000000004</v>
          </cell>
          <cell r="Q354">
            <v>0</v>
          </cell>
          <cell r="R354" t="str">
            <v>Tiêu dùng không thiết yếu</v>
          </cell>
        </row>
        <row r="355">
          <cell r="B355" t="str">
            <v>C69</v>
          </cell>
          <cell r="C355" t="str">
            <v>2022C69</v>
          </cell>
          <cell r="D355" t="str">
            <v>CTCP Xây dựng 1369</v>
          </cell>
          <cell r="E355" t="str">
            <v>HNX</v>
          </cell>
          <cell r="F355">
            <v>5</v>
          </cell>
          <cell r="G355">
            <v>3</v>
          </cell>
          <cell r="H355">
            <v>4</v>
          </cell>
          <cell r="I355">
            <v>0</v>
          </cell>
          <cell r="J355">
            <v>1</v>
          </cell>
          <cell r="K355">
            <v>3</v>
          </cell>
          <cell r="L355">
            <v>0</v>
          </cell>
          <cell r="M355">
            <v>15.12</v>
          </cell>
          <cell r="N355">
            <v>14.39</v>
          </cell>
          <cell r="O355">
            <v>21.14</v>
          </cell>
          <cell r="P355">
            <v>32.549999999999997</v>
          </cell>
          <cell r="Q355">
            <v>0</v>
          </cell>
          <cell r="R355" t="str">
            <v>Tiêu dùng không thiết yếu</v>
          </cell>
        </row>
        <row r="356">
          <cell r="B356" t="str">
            <v>C69</v>
          </cell>
          <cell r="C356" t="str">
            <v>2023C69</v>
          </cell>
          <cell r="D356" t="str">
            <v>CTCP Xây dựng 1369</v>
          </cell>
          <cell r="E356" t="str">
            <v>HNX</v>
          </cell>
          <cell r="F356">
            <v>5</v>
          </cell>
          <cell r="G356">
            <v>3</v>
          </cell>
          <cell r="H356">
            <v>4</v>
          </cell>
          <cell r="I356">
            <v>0</v>
          </cell>
          <cell r="J356">
            <v>0</v>
          </cell>
          <cell r="K356">
            <v>3</v>
          </cell>
          <cell r="L356">
            <v>0</v>
          </cell>
          <cell r="M356">
            <v>13.37</v>
          </cell>
          <cell r="N356">
            <v>14.39</v>
          </cell>
          <cell r="O356">
            <v>19.39</v>
          </cell>
          <cell r="P356">
            <v>32.549999999999997</v>
          </cell>
          <cell r="Q356">
            <v>0</v>
          </cell>
          <cell r="R356" t="str">
            <v>Tiêu dùng không thiết yếu</v>
          </cell>
        </row>
        <row r="357">
          <cell r="B357" t="str">
            <v>C69</v>
          </cell>
          <cell r="C357" t="str">
            <v>2024C69</v>
          </cell>
          <cell r="D357" t="str">
            <v>CTCP Xây dựng 1369</v>
          </cell>
          <cell r="E357" t="str">
            <v>HNX</v>
          </cell>
          <cell r="F357">
            <v>5</v>
          </cell>
          <cell r="G357">
            <v>3</v>
          </cell>
          <cell r="H357">
            <v>5</v>
          </cell>
          <cell r="I357">
            <v>0</v>
          </cell>
          <cell r="J357">
            <v>0</v>
          </cell>
          <cell r="K357">
            <v>3</v>
          </cell>
          <cell r="L357">
            <v>1</v>
          </cell>
          <cell r="M357">
            <v>13.37</v>
          </cell>
          <cell r="N357">
            <v>2.99</v>
          </cell>
          <cell r="O357">
            <v>16.350000000000001</v>
          </cell>
          <cell r="P357">
            <v>21.7</v>
          </cell>
          <cell r="Q357">
            <v>0</v>
          </cell>
          <cell r="R357" t="str">
            <v>Tiêu dùng không thiết yếu</v>
          </cell>
        </row>
        <row r="358">
          <cell r="B358" t="str">
            <v>CAG</v>
          </cell>
          <cell r="C358" t="str">
            <v>2020CAG</v>
          </cell>
          <cell r="D358" t="str">
            <v>CTCP Cảng An Giang</v>
          </cell>
          <cell r="E358" t="str">
            <v>HNX</v>
          </cell>
          <cell r="F358">
            <v>7</v>
          </cell>
          <cell r="G358">
            <v>0</v>
          </cell>
          <cell r="H358">
            <v>4</v>
          </cell>
          <cell r="I358">
            <v>0</v>
          </cell>
          <cell r="J358">
            <v>1</v>
          </cell>
          <cell r="K358">
            <v>3</v>
          </cell>
          <cell r="L358">
            <v>1</v>
          </cell>
          <cell r="M358">
            <v>3.87</v>
          </cell>
          <cell r="N358">
            <v>0.04</v>
          </cell>
          <cell r="O358">
            <v>3.87</v>
          </cell>
          <cell r="P358">
            <v>80.349999999999994</v>
          </cell>
          <cell r="Q358">
            <v>52.98</v>
          </cell>
          <cell r="R358" t="str">
            <v>Công nghiệp</v>
          </cell>
        </row>
        <row r="359">
          <cell r="B359" t="str">
            <v>CAG</v>
          </cell>
          <cell r="C359" t="str">
            <v>2021CAG</v>
          </cell>
          <cell r="D359" t="str">
            <v>CTCP Cảng An Giang</v>
          </cell>
          <cell r="E359" t="str">
            <v>HNX</v>
          </cell>
          <cell r="F359">
            <v>5</v>
          </cell>
          <cell r="G359">
            <v>0</v>
          </cell>
          <cell r="H359">
            <v>3</v>
          </cell>
          <cell r="I359">
            <v>0</v>
          </cell>
          <cell r="J359">
            <v>1</v>
          </cell>
          <cell r="K359">
            <v>3</v>
          </cell>
          <cell r="L359">
            <v>0</v>
          </cell>
          <cell r="M359">
            <v>0.13</v>
          </cell>
          <cell r="N359">
            <v>0.04</v>
          </cell>
          <cell r="O359">
            <v>0.14000000000000001</v>
          </cell>
          <cell r="P359">
            <v>71.3</v>
          </cell>
          <cell r="Q359">
            <v>52.98</v>
          </cell>
          <cell r="R359" t="str">
            <v>Công nghiệp</v>
          </cell>
        </row>
        <row r="360">
          <cell r="B360" t="str">
            <v>CAG</v>
          </cell>
          <cell r="C360" t="str">
            <v>2022CAG</v>
          </cell>
          <cell r="D360" t="str">
            <v>CTCP Cảng An Giang</v>
          </cell>
          <cell r="E360" t="str">
            <v>HNX</v>
          </cell>
          <cell r="F360">
            <v>5</v>
          </cell>
          <cell r="G360">
            <v>0</v>
          </cell>
          <cell r="H360">
            <v>3</v>
          </cell>
          <cell r="I360">
            <v>0</v>
          </cell>
          <cell r="J360">
            <v>1</v>
          </cell>
          <cell r="K360">
            <v>3</v>
          </cell>
          <cell r="L360">
            <v>0</v>
          </cell>
          <cell r="M360">
            <v>0.13</v>
          </cell>
          <cell r="N360">
            <v>0.05</v>
          </cell>
          <cell r="O360">
            <v>0.16</v>
          </cell>
          <cell r="P360">
            <v>64.089999999999989</v>
          </cell>
          <cell r="Q360">
            <v>52.98</v>
          </cell>
          <cell r="R360" t="str">
            <v>Công nghiệp</v>
          </cell>
        </row>
        <row r="361">
          <cell r="B361" t="str">
            <v>CAG</v>
          </cell>
          <cell r="C361" t="str">
            <v>2023CAG</v>
          </cell>
          <cell r="D361" t="str">
            <v>CTCP Cảng An Giang</v>
          </cell>
          <cell r="E361" t="str">
            <v>HNX</v>
          </cell>
          <cell r="F361">
            <v>5</v>
          </cell>
          <cell r="G361">
            <v>0</v>
          </cell>
          <cell r="H361">
            <v>3</v>
          </cell>
          <cell r="I361">
            <v>0</v>
          </cell>
          <cell r="J361">
            <v>1</v>
          </cell>
          <cell r="K361">
            <v>3</v>
          </cell>
          <cell r="L361">
            <v>0</v>
          </cell>
          <cell r="M361">
            <v>0.13</v>
          </cell>
          <cell r="N361">
            <v>0.05</v>
          </cell>
          <cell r="O361">
            <v>0.16</v>
          </cell>
          <cell r="P361">
            <v>87.989999999999981</v>
          </cell>
          <cell r="Q361">
            <v>52.98</v>
          </cell>
          <cell r="R361" t="str">
            <v>Công nghiệp</v>
          </cell>
        </row>
        <row r="362">
          <cell r="B362" t="str">
            <v>CAG</v>
          </cell>
          <cell r="C362" t="str">
            <v>2024CAG</v>
          </cell>
          <cell r="D362" t="str">
            <v>CTCP Cảng An Giang</v>
          </cell>
          <cell r="E362" t="str">
            <v>HNX</v>
          </cell>
          <cell r="F362">
            <v>5</v>
          </cell>
          <cell r="G362">
            <v>0</v>
          </cell>
          <cell r="H362">
            <v>3</v>
          </cell>
          <cell r="I362">
            <v>0</v>
          </cell>
          <cell r="J362">
            <v>1</v>
          </cell>
          <cell r="K362">
            <v>3</v>
          </cell>
          <cell r="L362">
            <v>0</v>
          </cell>
          <cell r="M362">
            <v>0.13</v>
          </cell>
          <cell r="N362">
            <v>0.05</v>
          </cell>
          <cell r="O362">
            <v>0.16</v>
          </cell>
          <cell r="P362">
            <v>77.11999999999999</v>
          </cell>
          <cell r="Q362">
            <v>52.98</v>
          </cell>
          <cell r="R362" t="str">
            <v>Công nghiệp</v>
          </cell>
        </row>
        <row r="363">
          <cell r="B363" t="str">
            <v>CAN</v>
          </cell>
          <cell r="C363" t="str">
            <v>2020CAN</v>
          </cell>
          <cell r="D363" t="str">
            <v>CTCP Đồ hộp Hạ Long</v>
          </cell>
          <cell r="E363" t="str">
            <v>HNX</v>
          </cell>
          <cell r="F363">
            <v>7</v>
          </cell>
          <cell r="G363">
            <v>0</v>
          </cell>
          <cell r="H363">
            <v>6</v>
          </cell>
          <cell r="I363">
            <v>0</v>
          </cell>
          <cell r="J363">
            <v>0</v>
          </cell>
          <cell r="K363">
            <v>3</v>
          </cell>
          <cell r="L363">
            <v>2</v>
          </cell>
          <cell r="M363">
            <v>17.739999999999998</v>
          </cell>
          <cell r="N363">
            <v>0</v>
          </cell>
          <cell r="O363">
            <v>17.739999999999998</v>
          </cell>
          <cell r="P363">
            <v>28.41</v>
          </cell>
          <cell r="Q363">
            <v>0</v>
          </cell>
          <cell r="R363" t="str">
            <v>Tiêu dùng thiết yếu</v>
          </cell>
        </row>
        <row r="364">
          <cell r="B364" t="str">
            <v>CAN</v>
          </cell>
          <cell r="C364" t="str">
            <v>2021CAN</v>
          </cell>
          <cell r="D364" t="str">
            <v>CTCP Đồ hộp Hạ Long</v>
          </cell>
          <cell r="E364" t="str">
            <v>HNX</v>
          </cell>
          <cell r="F364">
            <v>5</v>
          </cell>
          <cell r="G364">
            <v>1</v>
          </cell>
          <cell r="H364">
            <v>5</v>
          </cell>
          <cell r="I364">
            <v>0</v>
          </cell>
          <cell r="J364">
            <v>0</v>
          </cell>
          <cell r="K364">
            <v>3</v>
          </cell>
          <cell r="L364">
            <v>1</v>
          </cell>
          <cell r="M364">
            <v>2.72</v>
          </cell>
          <cell r="N364">
            <v>0</v>
          </cell>
          <cell r="O364">
            <v>2.72</v>
          </cell>
          <cell r="P364">
            <v>64.11999999999999</v>
          </cell>
          <cell r="Q364">
            <v>27.75</v>
          </cell>
          <cell r="R364" t="str">
            <v>Tiêu dùng thiết yếu</v>
          </cell>
        </row>
        <row r="365">
          <cell r="B365" t="str">
            <v>CAN</v>
          </cell>
          <cell r="C365" t="str">
            <v>2022CAN</v>
          </cell>
          <cell r="D365" t="str">
            <v>CTCP Đồ hộp Hạ Long</v>
          </cell>
          <cell r="E365" t="str">
            <v>HNX</v>
          </cell>
          <cell r="F365">
            <v>5</v>
          </cell>
          <cell r="G365">
            <v>0</v>
          </cell>
          <cell r="H365">
            <v>5</v>
          </cell>
          <cell r="I365">
            <v>0</v>
          </cell>
          <cell r="J365">
            <v>0</v>
          </cell>
          <cell r="K365">
            <v>3</v>
          </cell>
          <cell r="L365">
            <v>1</v>
          </cell>
          <cell r="M365">
            <v>2.72</v>
          </cell>
          <cell r="N365">
            <v>0.04</v>
          </cell>
          <cell r="O365">
            <v>2.76</v>
          </cell>
          <cell r="P365">
            <v>69.83</v>
          </cell>
          <cell r="Q365">
            <v>27.75</v>
          </cell>
          <cell r="R365" t="str">
            <v>Tiêu dùng thiết yếu</v>
          </cell>
        </row>
        <row r="366">
          <cell r="B366" t="str">
            <v>CAN</v>
          </cell>
          <cell r="C366" t="str">
            <v>2023CAN</v>
          </cell>
          <cell r="D366" t="str">
            <v>CTCP Đồ hộp Hạ Long</v>
          </cell>
          <cell r="E366" t="str">
            <v>HNX</v>
          </cell>
          <cell r="F366">
            <v>5</v>
          </cell>
          <cell r="G366">
            <v>0</v>
          </cell>
          <cell r="H366">
            <v>5</v>
          </cell>
          <cell r="I366">
            <v>0</v>
          </cell>
          <cell r="J366">
            <v>0</v>
          </cell>
          <cell r="K366">
            <v>3</v>
          </cell>
          <cell r="L366">
            <v>1</v>
          </cell>
          <cell r="M366">
            <v>2.72</v>
          </cell>
          <cell r="N366">
            <v>0</v>
          </cell>
          <cell r="O366">
            <v>2.72</v>
          </cell>
          <cell r="P366">
            <v>70.850000000000009</v>
          </cell>
          <cell r="Q366">
            <v>27.75</v>
          </cell>
          <cell r="R366" t="str">
            <v>Tiêu dùng thiết yếu</v>
          </cell>
        </row>
        <row r="367">
          <cell r="B367" t="str">
            <v>CAN</v>
          </cell>
          <cell r="C367" t="str">
            <v>2024CAN</v>
          </cell>
          <cell r="D367" t="str">
            <v>CTCP Đồ hộp Hạ Long</v>
          </cell>
          <cell r="E367" t="str">
            <v>HNX</v>
          </cell>
          <cell r="F367">
            <v>5</v>
          </cell>
          <cell r="G367">
            <v>0</v>
          </cell>
          <cell r="H367">
            <v>5</v>
          </cell>
          <cell r="I367">
            <v>0</v>
          </cell>
          <cell r="J367">
            <v>0</v>
          </cell>
          <cell r="K367">
            <v>3</v>
          </cell>
          <cell r="L367">
            <v>0</v>
          </cell>
          <cell r="M367">
            <v>0.33</v>
          </cell>
          <cell r="N367">
            <v>0</v>
          </cell>
          <cell r="O367">
            <v>0.33</v>
          </cell>
          <cell r="P367">
            <v>34.480000000000004</v>
          </cell>
          <cell r="Q367">
            <v>27.75</v>
          </cell>
          <cell r="R367" t="str">
            <v>Tiêu dùng thiết yếu</v>
          </cell>
        </row>
        <row r="368">
          <cell r="B368" t="str">
            <v>CAP</v>
          </cell>
          <cell r="C368" t="str">
            <v>2020CAP</v>
          </cell>
          <cell r="D368" t="str">
            <v>CTCP Lâm Nông sản Thực phẩm Yên Bái</v>
          </cell>
          <cell r="E368" t="str">
            <v>HNX</v>
          </cell>
          <cell r="F368">
            <v>5</v>
          </cell>
          <cell r="G368">
            <v>2</v>
          </cell>
          <cell r="H368">
            <v>4</v>
          </cell>
          <cell r="I368">
            <v>0</v>
          </cell>
          <cell r="J368">
            <v>0</v>
          </cell>
          <cell r="K368">
            <v>3</v>
          </cell>
          <cell r="L368">
            <v>0</v>
          </cell>
          <cell r="M368">
            <v>32.229999999999997</v>
          </cell>
          <cell r="N368">
            <v>7.23</v>
          </cell>
          <cell r="O368">
            <v>32.869999999999997</v>
          </cell>
          <cell r="P368">
            <v>28.5</v>
          </cell>
          <cell r="Q368">
            <v>0</v>
          </cell>
          <cell r="R368" t="str">
            <v>Nguyên vật liệu</v>
          </cell>
        </row>
        <row r="369">
          <cell r="B369" t="str">
            <v>CAP</v>
          </cell>
          <cell r="C369" t="str">
            <v>2021CAP</v>
          </cell>
          <cell r="D369" t="str">
            <v>CTCP Lâm Nông sản Thực phẩm Yên Bái</v>
          </cell>
          <cell r="E369" t="str">
            <v>HNX</v>
          </cell>
          <cell r="F369">
            <v>5</v>
          </cell>
          <cell r="G369">
            <v>1</v>
          </cell>
          <cell r="H369">
            <v>4</v>
          </cell>
          <cell r="I369">
            <v>0</v>
          </cell>
          <cell r="J369">
            <v>0</v>
          </cell>
          <cell r="K369">
            <v>3</v>
          </cell>
          <cell r="L369">
            <v>0</v>
          </cell>
          <cell r="M369">
            <v>21.62</v>
          </cell>
          <cell r="N369">
            <v>1.05</v>
          </cell>
          <cell r="O369">
            <v>22.4</v>
          </cell>
          <cell r="P369">
            <v>5</v>
          </cell>
          <cell r="Q369">
            <v>0</v>
          </cell>
          <cell r="R369" t="str">
            <v>Nguyên vật liệu</v>
          </cell>
        </row>
        <row r="370">
          <cell r="B370" t="str">
            <v>CAP</v>
          </cell>
          <cell r="C370" t="str">
            <v>2022CAP</v>
          </cell>
          <cell r="D370" t="str">
            <v>CTCP Lâm Nông sản Thực phẩm Yên Bái</v>
          </cell>
          <cell r="E370" t="str">
            <v>HNX</v>
          </cell>
          <cell r="F370">
            <v>5</v>
          </cell>
          <cell r="G370">
            <v>1</v>
          </cell>
          <cell r="H370">
            <v>4</v>
          </cell>
          <cell r="I370">
            <v>0</v>
          </cell>
          <cell r="J370">
            <v>0</v>
          </cell>
          <cell r="K370">
            <v>3</v>
          </cell>
          <cell r="L370">
            <v>0</v>
          </cell>
          <cell r="M370">
            <v>22.24</v>
          </cell>
          <cell r="N370">
            <v>1.18</v>
          </cell>
          <cell r="O370">
            <v>23.14</v>
          </cell>
          <cell r="P370">
            <v>22.080000000000002</v>
          </cell>
          <cell r="Q370">
            <v>0</v>
          </cell>
          <cell r="R370" t="str">
            <v>Nguyên vật liệu</v>
          </cell>
        </row>
        <row r="371">
          <cell r="B371" t="str">
            <v>CAP</v>
          </cell>
          <cell r="C371" t="str">
            <v>2023CAP</v>
          </cell>
          <cell r="D371" t="str">
            <v>CTCP Lâm Nông sản Thực phẩm Yên Bái</v>
          </cell>
          <cell r="E371" t="str">
            <v>HNX</v>
          </cell>
          <cell r="F371">
            <v>5</v>
          </cell>
          <cell r="G371">
            <v>1</v>
          </cell>
          <cell r="H371">
            <v>4</v>
          </cell>
          <cell r="I371">
            <v>0</v>
          </cell>
          <cell r="J371">
            <v>0</v>
          </cell>
          <cell r="K371">
            <v>3</v>
          </cell>
          <cell r="L371">
            <v>0</v>
          </cell>
          <cell r="M371">
            <v>22.45</v>
          </cell>
          <cell r="N371">
            <v>1.41</v>
          </cell>
          <cell r="O371">
            <v>23.57</v>
          </cell>
          <cell r="P371">
            <v>39.97</v>
          </cell>
          <cell r="Q371">
            <v>0</v>
          </cell>
          <cell r="R371" t="str">
            <v>Nguyên vật liệu</v>
          </cell>
        </row>
        <row r="372">
          <cell r="B372" t="str">
            <v>CAP</v>
          </cell>
          <cell r="C372" t="str">
            <v>2024CAP</v>
          </cell>
          <cell r="D372" t="str">
            <v>CTCP Lâm Nông sản Thực phẩm Yên Bái</v>
          </cell>
          <cell r="E372" t="str">
            <v>HNX</v>
          </cell>
          <cell r="F372">
            <v>7</v>
          </cell>
          <cell r="G372">
            <v>1</v>
          </cell>
          <cell r="H372">
            <v>5</v>
          </cell>
          <cell r="I372">
            <v>0</v>
          </cell>
          <cell r="J372">
            <v>0</v>
          </cell>
          <cell r="K372">
            <v>3</v>
          </cell>
          <cell r="L372">
            <v>0</v>
          </cell>
          <cell r="M372">
            <v>24.24</v>
          </cell>
          <cell r="N372">
            <v>2.06</v>
          </cell>
          <cell r="O372">
            <v>25</v>
          </cell>
          <cell r="P372">
            <v>42.29</v>
          </cell>
          <cell r="Q372">
            <v>0</v>
          </cell>
          <cell r="R372" t="str">
            <v>Nguyên vật liệu</v>
          </cell>
        </row>
        <row r="373">
          <cell r="B373" t="str">
            <v>CAR</v>
          </cell>
          <cell r="C373" t="str">
            <v>2020CAR</v>
          </cell>
          <cell r="D373" t="str">
            <v>CTCP Tập đoàn Giáo dục Trí Việt</v>
          </cell>
          <cell r="E373" t="str">
            <v>HNX</v>
          </cell>
          <cell r="F373" t="str">
            <v>na</v>
          </cell>
          <cell r="G373" t="str">
            <v>na</v>
          </cell>
          <cell r="H373" t="str">
            <v>na</v>
          </cell>
          <cell r="I373" t="str">
            <v>na</v>
          </cell>
          <cell r="J373" t="str">
            <v>na</v>
          </cell>
          <cell r="K373" t="str">
            <v>na</v>
          </cell>
          <cell r="L373" t="str">
            <v>na</v>
          </cell>
          <cell r="M373" t="str">
            <v>na</v>
          </cell>
          <cell r="N373" t="str">
            <v>na</v>
          </cell>
          <cell r="O373">
            <v>0</v>
          </cell>
          <cell r="P373" t="str">
            <v>na</v>
          </cell>
          <cell r="Q373" t="str">
            <v>na</v>
          </cell>
          <cell r="R373" t="str">
            <v>Tiêu dùng không thiết yếu</v>
          </cell>
        </row>
        <row r="374">
          <cell r="B374" t="str">
            <v>CAR</v>
          </cell>
          <cell r="C374" t="str">
            <v>2021CAR</v>
          </cell>
          <cell r="D374" t="str">
            <v>CTCP Tập đoàn Giáo dục Trí Việt</v>
          </cell>
          <cell r="E374" t="str">
            <v>HNX</v>
          </cell>
          <cell r="F374" t="str">
            <v>na</v>
          </cell>
          <cell r="G374" t="str">
            <v>na</v>
          </cell>
          <cell r="H374" t="str">
            <v>na</v>
          </cell>
          <cell r="I374" t="str">
            <v>na</v>
          </cell>
          <cell r="J374" t="str">
            <v>na</v>
          </cell>
          <cell r="K374" t="str">
            <v>na</v>
          </cell>
          <cell r="L374" t="str">
            <v>na</v>
          </cell>
          <cell r="M374" t="str">
            <v>na</v>
          </cell>
          <cell r="N374" t="str">
            <v>na</v>
          </cell>
          <cell r="O374">
            <v>0</v>
          </cell>
          <cell r="P374" t="str">
            <v>na</v>
          </cell>
          <cell r="Q374" t="str">
            <v>na</v>
          </cell>
          <cell r="R374" t="str">
            <v>Tiêu dùng không thiết yếu</v>
          </cell>
        </row>
        <row r="375">
          <cell r="B375" t="str">
            <v>CAR</v>
          </cell>
          <cell r="C375" t="str">
            <v>2022CAR</v>
          </cell>
          <cell r="D375" t="str">
            <v>CTCP Tập đoàn Giáo dục Trí Việt</v>
          </cell>
          <cell r="E375" t="str">
            <v>HNX</v>
          </cell>
          <cell r="F375">
            <v>3</v>
          </cell>
          <cell r="G375">
            <v>2</v>
          </cell>
          <cell r="H375">
            <v>1</v>
          </cell>
          <cell r="I375">
            <v>0</v>
          </cell>
          <cell r="J375">
            <v>0</v>
          </cell>
          <cell r="K375">
            <v>3</v>
          </cell>
          <cell r="L375">
            <v>0</v>
          </cell>
          <cell r="M375">
            <v>33.130000000000003</v>
          </cell>
          <cell r="N375">
            <v>7.99</v>
          </cell>
          <cell r="O375">
            <v>33.130000000000003</v>
          </cell>
          <cell r="P375">
            <v>0</v>
          </cell>
          <cell r="Q375">
            <v>0</v>
          </cell>
          <cell r="R375" t="str">
            <v>Tiêu dùng không thiết yếu</v>
          </cell>
        </row>
        <row r="376">
          <cell r="B376" t="str">
            <v>CAR</v>
          </cell>
          <cell r="C376" t="str">
            <v>2023CAR</v>
          </cell>
          <cell r="D376" t="str">
            <v>CTCP Tập đoàn Giáo dục Trí Việt</v>
          </cell>
          <cell r="E376" t="str">
            <v>HNX</v>
          </cell>
          <cell r="F376">
            <v>3</v>
          </cell>
          <cell r="G376">
            <v>1</v>
          </cell>
          <cell r="H376">
            <v>3</v>
          </cell>
          <cell r="I376">
            <v>0</v>
          </cell>
          <cell r="J376">
            <v>0</v>
          </cell>
          <cell r="K376">
            <v>3</v>
          </cell>
          <cell r="L376">
            <v>0</v>
          </cell>
          <cell r="M376">
            <v>28.19</v>
          </cell>
          <cell r="N376">
            <v>4.9400000000000004</v>
          </cell>
          <cell r="O376">
            <v>33.130000000000003</v>
          </cell>
          <cell r="P376">
            <v>23.99</v>
          </cell>
          <cell r="Q376">
            <v>0</v>
          </cell>
          <cell r="R376" t="str">
            <v>Tiêu dùng không thiết yếu</v>
          </cell>
        </row>
        <row r="377">
          <cell r="B377" t="str">
            <v>CAR</v>
          </cell>
          <cell r="C377" t="str">
            <v>2024CAR</v>
          </cell>
          <cell r="D377" t="str">
            <v>CTCP Tập đoàn Giáo dục Trí Việt</v>
          </cell>
          <cell r="E377" t="str">
            <v>HNX</v>
          </cell>
          <cell r="F377">
            <v>3</v>
          </cell>
          <cell r="G377">
            <v>1</v>
          </cell>
          <cell r="H377">
            <v>3</v>
          </cell>
          <cell r="I377">
            <v>0</v>
          </cell>
          <cell r="J377">
            <v>0</v>
          </cell>
          <cell r="K377">
            <v>3</v>
          </cell>
          <cell r="L377">
            <v>0</v>
          </cell>
          <cell r="M377">
            <v>15.9</v>
          </cell>
          <cell r="N377">
            <v>0</v>
          </cell>
          <cell r="O377">
            <v>15.9</v>
          </cell>
          <cell r="P377">
            <v>49.459999999999994</v>
          </cell>
          <cell r="Q377">
            <v>0</v>
          </cell>
          <cell r="R377" t="str">
            <v>Tiêu dùng không thiết yếu</v>
          </cell>
        </row>
        <row r="378">
          <cell r="B378" t="str">
            <v>CCC</v>
          </cell>
          <cell r="C378" t="str">
            <v>2020CCC</v>
          </cell>
          <cell r="D378" t="str">
            <v>CTCP Xây dựng CDC</v>
          </cell>
          <cell r="E378" t="str">
            <v>HOSE</v>
          </cell>
          <cell r="F378" t="str">
            <v>na</v>
          </cell>
          <cell r="G378" t="str">
            <v>na</v>
          </cell>
          <cell r="H378" t="str">
            <v>na</v>
          </cell>
          <cell r="I378" t="str">
            <v>na</v>
          </cell>
          <cell r="J378" t="str">
            <v>na</v>
          </cell>
          <cell r="K378" t="str">
            <v>na</v>
          </cell>
          <cell r="L378" t="str">
            <v>na</v>
          </cell>
          <cell r="M378" t="str">
            <v>na</v>
          </cell>
          <cell r="N378" t="str">
            <v>na</v>
          </cell>
          <cell r="O378">
            <v>0</v>
          </cell>
          <cell r="P378" t="str">
            <v>na</v>
          </cell>
          <cell r="Q378" t="str">
            <v>na</v>
          </cell>
          <cell r="R378" t="str">
            <v>Công nghiệp</v>
          </cell>
        </row>
        <row r="379">
          <cell r="B379" t="str">
            <v>CCC</v>
          </cell>
          <cell r="C379" t="str">
            <v>2021CCC</v>
          </cell>
          <cell r="D379" t="str">
            <v>CTCP Xây dựng CDC</v>
          </cell>
          <cell r="E379" t="str">
            <v>HOSE</v>
          </cell>
          <cell r="F379" t="str">
            <v>na</v>
          </cell>
          <cell r="G379" t="str">
            <v>na</v>
          </cell>
          <cell r="H379" t="str">
            <v>na</v>
          </cell>
          <cell r="I379" t="str">
            <v>na</v>
          </cell>
          <cell r="J379" t="str">
            <v>na</v>
          </cell>
          <cell r="K379" t="str">
            <v>na</v>
          </cell>
          <cell r="L379" t="str">
            <v>na</v>
          </cell>
          <cell r="M379" t="str">
            <v>na</v>
          </cell>
          <cell r="N379" t="str">
            <v>na</v>
          </cell>
          <cell r="O379">
            <v>0</v>
          </cell>
          <cell r="P379" t="str">
            <v>na</v>
          </cell>
          <cell r="Q379" t="str">
            <v>na</v>
          </cell>
          <cell r="R379" t="str">
            <v>Công nghiệp</v>
          </cell>
        </row>
        <row r="380">
          <cell r="B380" t="str">
            <v>CCC</v>
          </cell>
          <cell r="C380" t="str">
            <v>2022CCC</v>
          </cell>
          <cell r="D380" t="str">
            <v>CTCP Xây dựng CDC</v>
          </cell>
          <cell r="E380" t="str">
            <v>HOSE</v>
          </cell>
          <cell r="F380" t="str">
            <v>na</v>
          </cell>
          <cell r="G380" t="str">
            <v>na</v>
          </cell>
          <cell r="H380" t="str">
            <v>na</v>
          </cell>
          <cell r="I380" t="str">
            <v>na</v>
          </cell>
          <cell r="J380" t="str">
            <v>na</v>
          </cell>
          <cell r="K380" t="str">
            <v>na</v>
          </cell>
          <cell r="L380" t="str">
            <v>na</v>
          </cell>
          <cell r="M380" t="str">
            <v>na</v>
          </cell>
          <cell r="N380" t="str">
            <v>na</v>
          </cell>
          <cell r="O380">
            <v>0</v>
          </cell>
          <cell r="P380" t="str">
            <v>na</v>
          </cell>
          <cell r="Q380" t="str">
            <v>na</v>
          </cell>
          <cell r="R380" t="str">
            <v>Công nghiệp</v>
          </cell>
        </row>
        <row r="381">
          <cell r="B381" t="str">
            <v>CCC</v>
          </cell>
          <cell r="C381" t="str">
            <v>2023CCC</v>
          </cell>
          <cell r="D381" t="str">
            <v>CTCP Xây dựng CDC</v>
          </cell>
          <cell r="E381" t="str">
            <v>HOSE</v>
          </cell>
          <cell r="F381" t="str">
            <v>na</v>
          </cell>
          <cell r="G381" t="str">
            <v>na</v>
          </cell>
          <cell r="H381" t="str">
            <v>na</v>
          </cell>
          <cell r="I381" t="str">
            <v>na</v>
          </cell>
          <cell r="J381" t="str">
            <v>na</v>
          </cell>
          <cell r="K381" t="str">
            <v>na</v>
          </cell>
          <cell r="L381" t="str">
            <v>na</v>
          </cell>
          <cell r="M381" t="str">
            <v>na</v>
          </cell>
          <cell r="N381" t="str">
            <v>na</v>
          </cell>
          <cell r="O381">
            <v>0</v>
          </cell>
          <cell r="P381" t="str">
            <v>na</v>
          </cell>
          <cell r="Q381" t="str">
            <v>na</v>
          </cell>
          <cell r="R381" t="str">
            <v>Công nghiệp</v>
          </cell>
        </row>
        <row r="382">
          <cell r="B382" t="str">
            <v>CCC</v>
          </cell>
          <cell r="C382" t="str">
            <v>2024CCC</v>
          </cell>
          <cell r="D382" t="str">
            <v>CTCP Xây dựng CDC</v>
          </cell>
          <cell r="E382" t="str">
            <v>HOSE</v>
          </cell>
          <cell r="F382">
            <v>5</v>
          </cell>
          <cell r="G382">
            <v>1</v>
          </cell>
          <cell r="H382">
            <v>4</v>
          </cell>
          <cell r="I382">
            <v>0</v>
          </cell>
          <cell r="J382">
            <v>0</v>
          </cell>
          <cell r="K382">
            <v>3</v>
          </cell>
          <cell r="L382">
            <v>0</v>
          </cell>
          <cell r="M382">
            <v>28.6</v>
          </cell>
          <cell r="N382">
            <v>12</v>
          </cell>
          <cell r="O382">
            <v>32.6</v>
          </cell>
          <cell r="P382">
            <v>74.59</v>
          </cell>
          <cell r="Q382">
            <v>0</v>
          </cell>
          <cell r="R382" t="str">
            <v>Công nghiệp</v>
          </cell>
        </row>
        <row r="383">
          <cell r="B383" t="str">
            <v>CCI</v>
          </cell>
          <cell r="C383" t="str">
            <v>2020CCI</v>
          </cell>
          <cell r="D383" t="str">
            <v>CTCP Đầu tư Phát triển Công nghiệp Thương mại Củ Chi</v>
          </cell>
          <cell r="E383" t="str">
            <v>HOSE</v>
          </cell>
          <cell r="F383">
            <v>5</v>
          </cell>
          <cell r="G383">
            <v>0</v>
          </cell>
          <cell r="H383">
            <v>3</v>
          </cell>
          <cell r="I383">
            <v>0</v>
          </cell>
          <cell r="J383">
            <v>0</v>
          </cell>
          <cell r="K383">
            <v>3</v>
          </cell>
          <cell r="L383">
            <v>0</v>
          </cell>
          <cell r="M383">
            <v>10.63</v>
          </cell>
          <cell r="N383">
            <v>6.84</v>
          </cell>
          <cell r="O383">
            <v>10.68</v>
          </cell>
          <cell r="P383">
            <v>52.28</v>
          </cell>
          <cell r="Q383">
            <v>30.740000000000002</v>
          </cell>
          <cell r="R383" t="str">
            <v>Năng lượng</v>
          </cell>
        </row>
        <row r="384">
          <cell r="B384" t="str">
            <v>CCI</v>
          </cell>
          <cell r="C384" t="str">
            <v>2021CCI</v>
          </cell>
          <cell r="D384" t="str">
            <v>CTCP Đầu tư Phát triển Công nghiệp Thương mại Củ Chi</v>
          </cell>
          <cell r="E384" t="str">
            <v>HOSE</v>
          </cell>
          <cell r="F384">
            <v>5</v>
          </cell>
          <cell r="G384">
            <v>0</v>
          </cell>
          <cell r="H384">
            <v>3</v>
          </cell>
          <cell r="I384">
            <v>0</v>
          </cell>
          <cell r="J384">
            <v>0</v>
          </cell>
          <cell r="K384">
            <v>3</v>
          </cell>
          <cell r="L384">
            <v>0</v>
          </cell>
          <cell r="M384">
            <v>10.63</v>
          </cell>
          <cell r="N384">
            <v>6.84</v>
          </cell>
          <cell r="O384">
            <v>10.68</v>
          </cell>
          <cell r="P384">
            <v>52.28</v>
          </cell>
          <cell r="Q384">
            <v>30.740000000000002</v>
          </cell>
          <cell r="R384" t="str">
            <v>Năng lượng</v>
          </cell>
        </row>
        <row r="385">
          <cell r="B385" t="str">
            <v>CCI</v>
          </cell>
          <cell r="C385" t="str">
            <v>2022CCI</v>
          </cell>
          <cell r="D385" t="str">
            <v>CTCP Đầu tư Phát triển Công nghiệp Thương mại Củ Chi</v>
          </cell>
          <cell r="E385" t="str">
            <v>HOSE</v>
          </cell>
          <cell r="F385">
            <v>5</v>
          </cell>
          <cell r="G385">
            <v>0</v>
          </cell>
          <cell r="H385">
            <v>3</v>
          </cell>
          <cell r="I385">
            <v>0</v>
          </cell>
          <cell r="J385">
            <v>0</v>
          </cell>
          <cell r="K385">
            <v>3</v>
          </cell>
          <cell r="L385">
            <v>0</v>
          </cell>
          <cell r="M385">
            <v>10.63</v>
          </cell>
          <cell r="N385">
            <v>6.84</v>
          </cell>
          <cell r="O385">
            <v>10.68</v>
          </cell>
          <cell r="P385">
            <v>52.28</v>
          </cell>
          <cell r="Q385">
            <v>30.740000000000002</v>
          </cell>
          <cell r="R385" t="str">
            <v>Năng lượng</v>
          </cell>
        </row>
        <row r="386">
          <cell r="B386" t="str">
            <v>CCI</v>
          </cell>
          <cell r="C386" t="str">
            <v>2023CCI</v>
          </cell>
          <cell r="D386" t="str">
            <v>CTCP Đầu tư Phát triển Công nghiệp Thương mại Củ Chi</v>
          </cell>
          <cell r="E386" t="str">
            <v>HOSE</v>
          </cell>
          <cell r="F386">
            <v>5</v>
          </cell>
          <cell r="G386">
            <v>0</v>
          </cell>
          <cell r="H386">
            <v>4</v>
          </cell>
          <cell r="I386">
            <v>0</v>
          </cell>
          <cell r="J386">
            <v>0</v>
          </cell>
          <cell r="K386">
            <v>3</v>
          </cell>
          <cell r="L386">
            <v>0</v>
          </cell>
          <cell r="M386">
            <v>9.26</v>
          </cell>
          <cell r="N386">
            <v>8.5500000000000007</v>
          </cell>
          <cell r="O386">
            <v>12.39</v>
          </cell>
          <cell r="P386">
            <v>56.53</v>
          </cell>
          <cell r="Q386">
            <v>30.740000000000002</v>
          </cell>
          <cell r="R386" t="str">
            <v>Năng lượng</v>
          </cell>
        </row>
        <row r="387">
          <cell r="B387" t="str">
            <v>CCI</v>
          </cell>
          <cell r="C387" t="str">
            <v>2024CCI</v>
          </cell>
          <cell r="D387" t="str">
            <v>CTCP Đầu tư Phát triển Công nghiệp Thương mại Củ Chi</v>
          </cell>
          <cell r="E387" t="str">
            <v>HOSE</v>
          </cell>
          <cell r="F387">
            <v>5</v>
          </cell>
          <cell r="G387">
            <v>0</v>
          </cell>
          <cell r="H387">
            <v>4</v>
          </cell>
          <cell r="I387">
            <v>0</v>
          </cell>
          <cell r="J387">
            <v>0</v>
          </cell>
          <cell r="K387">
            <v>3</v>
          </cell>
          <cell r="L387">
            <v>0</v>
          </cell>
          <cell r="M387">
            <v>9.0399999999999991</v>
          </cell>
          <cell r="N387">
            <v>8.33</v>
          </cell>
          <cell r="O387">
            <v>12.18</v>
          </cell>
          <cell r="P387">
            <v>64.11</v>
          </cell>
          <cell r="Q387">
            <v>25.68</v>
          </cell>
          <cell r="R387" t="str">
            <v>Năng lượng</v>
          </cell>
        </row>
        <row r="388">
          <cell r="B388" t="str">
            <v>CCL</v>
          </cell>
          <cell r="C388" t="str">
            <v>2020CCL</v>
          </cell>
          <cell r="D388" t="str">
            <v>CTCP Đầu tư và Phát triển Đô thị Dầu khí Cửu Long</v>
          </cell>
          <cell r="E388" t="str">
            <v>HOSE</v>
          </cell>
          <cell r="F388">
            <v>5</v>
          </cell>
          <cell r="G388">
            <v>0</v>
          </cell>
          <cell r="H388">
            <v>4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24.26</v>
          </cell>
          <cell r="N388">
            <v>6.32</v>
          </cell>
          <cell r="O388">
            <v>24.26</v>
          </cell>
          <cell r="P388">
            <v>34.730000000000004</v>
          </cell>
          <cell r="Q388">
            <v>0</v>
          </cell>
          <cell r="R388" t="str">
            <v>Bất động sản</v>
          </cell>
        </row>
        <row r="389">
          <cell r="B389" t="str">
            <v>CCL</v>
          </cell>
          <cell r="C389" t="str">
            <v>2021CCL</v>
          </cell>
          <cell r="D389" t="str">
            <v>CTCP Đầu tư và Phát triển Đô thị Dầu khí Cửu Long</v>
          </cell>
          <cell r="E389" t="str">
            <v>HOSE</v>
          </cell>
          <cell r="F389">
            <v>5</v>
          </cell>
          <cell r="G389">
            <v>0</v>
          </cell>
          <cell r="H389">
            <v>4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24.26</v>
          </cell>
          <cell r="N389">
            <v>6.32</v>
          </cell>
          <cell r="O389">
            <v>24.26</v>
          </cell>
          <cell r="P389">
            <v>34.730000000000004</v>
          </cell>
          <cell r="Q389">
            <v>0</v>
          </cell>
          <cell r="R389" t="str">
            <v>Bất động sản</v>
          </cell>
        </row>
        <row r="390">
          <cell r="B390" t="str">
            <v>CCL</v>
          </cell>
          <cell r="C390" t="str">
            <v>2022CCL</v>
          </cell>
          <cell r="D390" t="str">
            <v>CTCP Đầu tư và Phát triển Đô thị Dầu khí Cửu Long</v>
          </cell>
          <cell r="E390" t="str">
            <v>HOSE</v>
          </cell>
          <cell r="F390">
            <v>5</v>
          </cell>
          <cell r="G390">
            <v>1</v>
          </cell>
          <cell r="H390">
            <v>4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24.21</v>
          </cell>
          <cell r="N390">
            <v>6.32</v>
          </cell>
          <cell r="O390">
            <v>24.22</v>
          </cell>
          <cell r="P390">
            <v>34.730000000000004</v>
          </cell>
          <cell r="Q390">
            <v>0</v>
          </cell>
          <cell r="R390" t="str">
            <v>Bất động sản</v>
          </cell>
        </row>
        <row r="391">
          <cell r="B391" t="str">
            <v>CCL</v>
          </cell>
          <cell r="C391" t="str">
            <v>2023CCL</v>
          </cell>
          <cell r="D391" t="str">
            <v>CTCP Đầu tư và Phát triển Đô thị Dầu khí Cửu Long</v>
          </cell>
          <cell r="E391" t="str">
            <v>HOSE</v>
          </cell>
          <cell r="F391">
            <v>5</v>
          </cell>
          <cell r="G391">
            <v>1</v>
          </cell>
          <cell r="H391">
            <v>4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21.62</v>
          </cell>
          <cell r="N391">
            <v>5.65</v>
          </cell>
          <cell r="O391">
            <v>21.63</v>
          </cell>
          <cell r="P391">
            <v>29.47</v>
          </cell>
          <cell r="Q391">
            <v>0</v>
          </cell>
          <cell r="R391" t="str">
            <v>Bất động sản</v>
          </cell>
        </row>
        <row r="392">
          <cell r="B392" t="str">
            <v>CCL</v>
          </cell>
          <cell r="C392" t="str">
            <v>2024CCL</v>
          </cell>
          <cell r="D392" t="str">
            <v>CTCP Đầu tư và Phát triển Đô thị Dầu khí Cửu Long</v>
          </cell>
          <cell r="E392" t="str">
            <v>HOSE</v>
          </cell>
          <cell r="F392">
            <v>5</v>
          </cell>
          <cell r="G392">
            <v>0</v>
          </cell>
          <cell r="H392">
            <v>4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24.22</v>
          </cell>
          <cell r="N392">
            <v>6.89</v>
          </cell>
          <cell r="O392">
            <v>24.78</v>
          </cell>
          <cell r="P392">
            <v>41.22</v>
          </cell>
          <cell r="Q392">
            <v>0</v>
          </cell>
          <cell r="R392" t="str">
            <v>Bất động sản</v>
          </cell>
        </row>
        <row r="393">
          <cell r="B393" t="str">
            <v>CCR</v>
          </cell>
          <cell r="C393" t="str">
            <v>2020CCR</v>
          </cell>
          <cell r="D393" t="str">
            <v>CTCP Cảng Cam Ranh</v>
          </cell>
          <cell r="E393" t="str">
            <v>HNX</v>
          </cell>
          <cell r="F393">
            <v>5</v>
          </cell>
          <cell r="G393">
            <v>0</v>
          </cell>
          <cell r="H393">
            <v>4</v>
          </cell>
          <cell r="I393">
            <v>0</v>
          </cell>
          <cell r="J393">
            <v>0</v>
          </cell>
          <cell r="K393">
            <v>3</v>
          </cell>
          <cell r="L393">
            <v>0</v>
          </cell>
          <cell r="M393">
            <v>0.26</v>
          </cell>
          <cell r="N393">
            <v>0.09</v>
          </cell>
          <cell r="O393">
            <v>0.31</v>
          </cell>
          <cell r="P393">
            <v>95.17</v>
          </cell>
          <cell r="Q393">
            <v>80.900000000000006</v>
          </cell>
          <cell r="R393" t="str">
            <v>Công nghiệp</v>
          </cell>
        </row>
        <row r="394">
          <cell r="B394" t="str">
            <v>CCR</v>
          </cell>
          <cell r="C394" t="str">
            <v>2021CCR</v>
          </cell>
          <cell r="D394" t="str">
            <v>CTCP Cảng Cam Ranh</v>
          </cell>
          <cell r="E394" t="str">
            <v>HNX</v>
          </cell>
          <cell r="F394">
            <v>5</v>
          </cell>
          <cell r="G394">
            <v>2</v>
          </cell>
          <cell r="H394">
            <v>4</v>
          </cell>
          <cell r="I394">
            <v>0</v>
          </cell>
          <cell r="J394">
            <v>0</v>
          </cell>
          <cell r="K394">
            <v>3</v>
          </cell>
          <cell r="L394">
            <v>0</v>
          </cell>
          <cell r="M394">
            <v>14.56</v>
          </cell>
          <cell r="N394">
            <v>0.1</v>
          </cell>
          <cell r="O394">
            <v>14.61</v>
          </cell>
          <cell r="P394">
            <v>94.36</v>
          </cell>
          <cell r="Q394">
            <v>80.09</v>
          </cell>
          <cell r="R394" t="str">
            <v>Công nghiệp</v>
          </cell>
        </row>
        <row r="395">
          <cell r="B395" t="str">
            <v>CCR</v>
          </cell>
          <cell r="C395" t="str">
            <v>2022CCR</v>
          </cell>
          <cell r="D395" t="str">
            <v>CTCP Cảng Cam Ranh</v>
          </cell>
          <cell r="E395" t="str">
            <v>HNX</v>
          </cell>
          <cell r="F395">
            <v>5</v>
          </cell>
          <cell r="G395">
            <v>2</v>
          </cell>
          <cell r="H395">
            <v>5</v>
          </cell>
          <cell r="I395">
            <v>0</v>
          </cell>
          <cell r="J395">
            <v>0</v>
          </cell>
          <cell r="K395">
            <v>3</v>
          </cell>
          <cell r="L395">
            <v>0</v>
          </cell>
          <cell r="M395">
            <v>14.56</v>
          </cell>
          <cell r="N395">
            <v>0.05</v>
          </cell>
          <cell r="O395">
            <v>14.61</v>
          </cell>
          <cell r="P395">
            <v>94.36</v>
          </cell>
          <cell r="Q395">
            <v>80.09</v>
          </cell>
          <cell r="R395" t="str">
            <v>Công nghiệp</v>
          </cell>
        </row>
        <row r="396">
          <cell r="B396" t="str">
            <v>CCR</v>
          </cell>
          <cell r="C396" t="str">
            <v>2023CCR</v>
          </cell>
          <cell r="D396" t="str">
            <v>CTCP Cảng Cam Ranh</v>
          </cell>
          <cell r="E396" t="str">
            <v>HNX</v>
          </cell>
          <cell r="F396">
            <v>5</v>
          </cell>
          <cell r="G396">
            <v>2</v>
          </cell>
          <cell r="H396">
            <v>4</v>
          </cell>
          <cell r="I396">
            <v>0</v>
          </cell>
          <cell r="J396">
            <v>0</v>
          </cell>
          <cell r="K396">
            <v>3</v>
          </cell>
          <cell r="L396">
            <v>1</v>
          </cell>
          <cell r="M396">
            <v>14.54</v>
          </cell>
          <cell r="N396">
            <v>0.05</v>
          </cell>
          <cell r="O396">
            <v>14.57</v>
          </cell>
          <cell r="P396">
            <v>95.17</v>
          </cell>
          <cell r="Q396">
            <v>80.900000000000006</v>
          </cell>
          <cell r="R396" t="str">
            <v>Công nghiệp</v>
          </cell>
        </row>
        <row r="397">
          <cell r="B397" t="str">
            <v>CCR</v>
          </cell>
          <cell r="C397" t="str">
            <v>2024CCR</v>
          </cell>
          <cell r="D397" t="str">
            <v>CTCP Cảng Cam Ranh</v>
          </cell>
          <cell r="E397" t="str">
            <v>HNX</v>
          </cell>
          <cell r="F397">
            <v>5</v>
          </cell>
          <cell r="G397">
            <v>2</v>
          </cell>
          <cell r="H397">
            <v>4</v>
          </cell>
          <cell r="I397">
            <v>0</v>
          </cell>
          <cell r="J397">
            <v>0</v>
          </cell>
          <cell r="K397">
            <v>3</v>
          </cell>
          <cell r="L397">
            <v>1</v>
          </cell>
          <cell r="M397">
            <v>14.54</v>
          </cell>
          <cell r="N397">
            <v>0.04</v>
          </cell>
          <cell r="O397">
            <v>14.56</v>
          </cell>
          <cell r="P397">
            <v>95.17</v>
          </cell>
          <cell r="Q397">
            <v>80.900000000000006</v>
          </cell>
          <cell r="R397" t="str">
            <v>Công nghiệp</v>
          </cell>
        </row>
        <row r="398">
          <cell r="B398" t="str">
            <v>CDC</v>
          </cell>
          <cell r="C398" t="str">
            <v>2020CDC</v>
          </cell>
          <cell r="D398" t="str">
            <v>CTCP Chương Dương</v>
          </cell>
          <cell r="E398" t="str">
            <v>HOSE</v>
          </cell>
          <cell r="F398">
            <v>5</v>
          </cell>
          <cell r="G398">
            <v>2</v>
          </cell>
          <cell r="H398">
            <v>3</v>
          </cell>
          <cell r="I398">
            <v>0</v>
          </cell>
          <cell r="J398">
            <v>0</v>
          </cell>
          <cell r="K398">
            <v>3</v>
          </cell>
          <cell r="L398">
            <v>0</v>
          </cell>
          <cell r="M398">
            <v>17.350000000000001</v>
          </cell>
          <cell r="N398">
            <v>3.31</v>
          </cell>
          <cell r="O398">
            <v>17.43</v>
          </cell>
          <cell r="P398">
            <v>42.949999999999996</v>
          </cell>
          <cell r="Q398">
            <v>0</v>
          </cell>
          <cell r="R398" t="str">
            <v>Công nghiệp</v>
          </cell>
        </row>
        <row r="399">
          <cell r="B399" t="str">
            <v>CDC</v>
          </cell>
          <cell r="C399" t="str">
            <v>2021CDC</v>
          </cell>
          <cell r="D399" t="str">
            <v>CTCP Chương Dương</v>
          </cell>
          <cell r="E399" t="str">
            <v>HOSE</v>
          </cell>
          <cell r="F399">
            <v>5</v>
          </cell>
          <cell r="G399">
            <v>0</v>
          </cell>
          <cell r="H399">
            <v>3</v>
          </cell>
          <cell r="I399">
            <v>0</v>
          </cell>
          <cell r="J399">
            <v>0</v>
          </cell>
          <cell r="K399">
            <v>3</v>
          </cell>
          <cell r="L399">
            <v>0</v>
          </cell>
          <cell r="M399">
            <v>8.23</v>
          </cell>
          <cell r="N399">
            <v>3.23</v>
          </cell>
          <cell r="O399">
            <v>8.23</v>
          </cell>
          <cell r="P399">
            <v>34.78</v>
          </cell>
          <cell r="Q399">
            <v>0</v>
          </cell>
          <cell r="R399" t="str">
            <v>Công nghiệp</v>
          </cell>
        </row>
        <row r="400">
          <cell r="B400" t="str">
            <v>CDC</v>
          </cell>
          <cell r="C400" t="str">
            <v>2022CDC</v>
          </cell>
          <cell r="D400" t="str">
            <v>CTCP Chương Dương</v>
          </cell>
          <cell r="E400" t="str">
            <v>HOSE</v>
          </cell>
          <cell r="F400">
            <v>5</v>
          </cell>
          <cell r="G400">
            <v>0</v>
          </cell>
          <cell r="H400">
            <v>3</v>
          </cell>
          <cell r="I400">
            <v>0</v>
          </cell>
          <cell r="J400">
            <v>0</v>
          </cell>
          <cell r="K400">
            <v>3</v>
          </cell>
          <cell r="L400">
            <v>0</v>
          </cell>
          <cell r="M400">
            <v>7.19</v>
          </cell>
          <cell r="N400">
            <v>3.23</v>
          </cell>
          <cell r="O400">
            <v>7.19</v>
          </cell>
          <cell r="P400">
            <v>33.57</v>
          </cell>
          <cell r="Q400">
            <v>0</v>
          </cell>
          <cell r="R400" t="str">
            <v>Công nghiệp</v>
          </cell>
        </row>
        <row r="401">
          <cell r="B401" t="str">
            <v>CDC</v>
          </cell>
          <cell r="C401" t="str">
            <v>2023CDC</v>
          </cell>
          <cell r="D401" t="str">
            <v>CTCP Chương Dương</v>
          </cell>
          <cell r="E401" t="str">
            <v>HOSE</v>
          </cell>
          <cell r="F401">
            <v>5</v>
          </cell>
          <cell r="G401">
            <v>0</v>
          </cell>
          <cell r="H401">
            <v>4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2.59</v>
          </cell>
          <cell r="N401">
            <v>2.59</v>
          </cell>
          <cell r="O401">
            <v>2.59</v>
          </cell>
          <cell r="P401">
            <v>29.77</v>
          </cell>
          <cell r="Q401">
            <v>0</v>
          </cell>
          <cell r="R401" t="str">
            <v>Công nghiệp</v>
          </cell>
        </row>
        <row r="402">
          <cell r="B402" t="str">
            <v>CDC</v>
          </cell>
          <cell r="C402" t="str">
            <v>2024CDC</v>
          </cell>
          <cell r="D402" t="str">
            <v>CTCP Chương Dương</v>
          </cell>
          <cell r="E402" t="str">
            <v>HOSE</v>
          </cell>
          <cell r="F402">
            <v>5</v>
          </cell>
          <cell r="G402">
            <v>0</v>
          </cell>
          <cell r="H402">
            <v>4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2.59</v>
          </cell>
          <cell r="N402">
            <v>2.99</v>
          </cell>
          <cell r="O402">
            <v>2.99</v>
          </cell>
          <cell r="P402">
            <v>23.77</v>
          </cell>
          <cell r="Q402">
            <v>23.77</v>
          </cell>
          <cell r="R402" t="str">
            <v>Công nghiệp</v>
          </cell>
        </row>
        <row r="403">
          <cell r="B403" t="str">
            <v>CDN</v>
          </cell>
          <cell r="C403" t="str">
            <v>2020CDN</v>
          </cell>
          <cell r="D403" t="str">
            <v>CTCP Cảng Đà Nẵng</v>
          </cell>
          <cell r="E403" t="str">
            <v>HNX</v>
          </cell>
          <cell r="F403">
            <v>7</v>
          </cell>
          <cell r="G403">
            <v>2</v>
          </cell>
          <cell r="H403">
            <v>5</v>
          </cell>
          <cell r="I403">
            <v>1</v>
          </cell>
          <cell r="J403">
            <v>1</v>
          </cell>
          <cell r="K403">
            <v>3</v>
          </cell>
          <cell r="L403">
            <v>0</v>
          </cell>
          <cell r="M403">
            <v>0.1</v>
          </cell>
          <cell r="N403">
            <v>0.11</v>
          </cell>
          <cell r="O403">
            <v>0.13</v>
          </cell>
          <cell r="P403">
            <v>95.289999999999992</v>
          </cell>
          <cell r="Q403">
            <v>75</v>
          </cell>
          <cell r="R403" t="str">
            <v>Công nghiệp</v>
          </cell>
        </row>
        <row r="404">
          <cell r="B404" t="str">
            <v>CDN</v>
          </cell>
          <cell r="C404" t="str">
            <v>2021CDN</v>
          </cell>
          <cell r="D404" t="str">
            <v>CTCP Cảng Đà Nẵng</v>
          </cell>
          <cell r="E404" t="str">
            <v>HNX</v>
          </cell>
          <cell r="F404">
            <v>7</v>
          </cell>
          <cell r="G404">
            <v>2</v>
          </cell>
          <cell r="H404">
            <v>5</v>
          </cell>
          <cell r="I404">
            <v>0</v>
          </cell>
          <cell r="J404">
            <v>1</v>
          </cell>
          <cell r="K404">
            <v>3</v>
          </cell>
          <cell r="L404">
            <v>0</v>
          </cell>
          <cell r="M404">
            <v>0.02</v>
          </cell>
          <cell r="N404">
            <v>0.05</v>
          </cell>
          <cell r="O404">
            <v>0.05</v>
          </cell>
          <cell r="P404">
            <v>95.289999999999992</v>
          </cell>
          <cell r="Q404">
            <v>75</v>
          </cell>
          <cell r="R404" t="str">
            <v>Công nghiệp</v>
          </cell>
        </row>
        <row r="405">
          <cell r="B405" t="str">
            <v>CDN</v>
          </cell>
          <cell r="C405" t="str">
            <v>2022CDN</v>
          </cell>
          <cell r="D405" t="str">
            <v>CTCP Cảng Đà Nẵng</v>
          </cell>
          <cell r="E405" t="str">
            <v>HNX</v>
          </cell>
          <cell r="F405">
            <v>7</v>
          </cell>
          <cell r="G405">
            <v>1</v>
          </cell>
          <cell r="H405">
            <v>6</v>
          </cell>
          <cell r="I405">
            <v>0</v>
          </cell>
          <cell r="J405">
            <v>1</v>
          </cell>
          <cell r="K405">
            <v>3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95.289999999999992</v>
          </cell>
          <cell r="Q405">
            <v>75</v>
          </cell>
          <cell r="R405" t="str">
            <v>Công nghiệp</v>
          </cell>
        </row>
        <row r="406">
          <cell r="B406" t="str">
            <v>CDN</v>
          </cell>
          <cell r="C406" t="str">
            <v>2023CDN</v>
          </cell>
          <cell r="D406" t="str">
            <v>CTCP Cảng Đà Nẵng</v>
          </cell>
          <cell r="E406" t="str">
            <v>HNX</v>
          </cell>
          <cell r="F406">
            <v>7</v>
          </cell>
          <cell r="G406">
            <v>1</v>
          </cell>
          <cell r="H406">
            <v>6</v>
          </cell>
          <cell r="I406">
            <v>0</v>
          </cell>
          <cell r="J406">
            <v>1</v>
          </cell>
          <cell r="K406">
            <v>3</v>
          </cell>
          <cell r="L406">
            <v>0</v>
          </cell>
          <cell r="M406">
            <v>95.3</v>
          </cell>
          <cell r="N406">
            <v>20.09</v>
          </cell>
          <cell r="O406">
            <v>95.39</v>
          </cell>
          <cell r="P406">
            <v>95.26</v>
          </cell>
          <cell r="Q406">
            <v>75</v>
          </cell>
          <cell r="R406" t="str">
            <v>Công nghiệp</v>
          </cell>
        </row>
        <row r="407">
          <cell r="B407" t="str">
            <v>CDN</v>
          </cell>
          <cell r="C407" t="str">
            <v>2024CDN</v>
          </cell>
          <cell r="D407" t="str">
            <v>CTCP Cảng Đà Nẵng</v>
          </cell>
          <cell r="E407" t="str">
            <v>HNX</v>
          </cell>
          <cell r="F407">
            <v>9</v>
          </cell>
          <cell r="G407">
            <v>1</v>
          </cell>
          <cell r="H407">
            <v>8</v>
          </cell>
          <cell r="I407">
            <v>0</v>
          </cell>
          <cell r="J407">
            <v>1</v>
          </cell>
          <cell r="K407">
            <v>3</v>
          </cell>
          <cell r="L407">
            <v>0</v>
          </cell>
          <cell r="M407">
            <v>79.290000000000006</v>
          </cell>
          <cell r="N407">
            <v>20.11</v>
          </cell>
          <cell r="O407">
            <v>79.400000000000006</v>
          </cell>
          <cell r="P407">
            <v>95.289999999999992</v>
          </cell>
          <cell r="Q407">
            <v>75</v>
          </cell>
          <cell r="R407" t="str">
            <v>Công nghiệp</v>
          </cell>
        </row>
        <row r="408">
          <cell r="B408" t="str">
            <v>CEO</v>
          </cell>
          <cell r="C408" t="str">
            <v>2020CEO</v>
          </cell>
          <cell r="D408" t="str">
            <v>CTCP Tập đoàn C.E.O</v>
          </cell>
          <cell r="E408" t="str">
            <v>HNX</v>
          </cell>
          <cell r="F408">
            <v>5</v>
          </cell>
          <cell r="G408">
            <v>2</v>
          </cell>
          <cell r="H408">
            <v>3</v>
          </cell>
          <cell r="I408">
            <v>0</v>
          </cell>
          <cell r="J408">
            <v>2</v>
          </cell>
          <cell r="K408">
            <v>3</v>
          </cell>
          <cell r="L408">
            <v>2</v>
          </cell>
          <cell r="M408">
            <v>27.89</v>
          </cell>
          <cell r="N408">
            <v>0.52</v>
          </cell>
          <cell r="O408">
            <v>28.37</v>
          </cell>
          <cell r="P408">
            <v>42</v>
          </cell>
          <cell r="Q408">
            <v>0</v>
          </cell>
          <cell r="R408" t="str">
            <v>Bất động sản</v>
          </cell>
        </row>
        <row r="409">
          <cell r="B409" t="str">
            <v>CEO</v>
          </cell>
          <cell r="C409" t="str">
            <v>2021CEO</v>
          </cell>
          <cell r="D409" t="str">
            <v>CTCP Tập đoàn C.E.O</v>
          </cell>
          <cell r="E409" t="str">
            <v>HNX</v>
          </cell>
          <cell r="F409">
            <v>5</v>
          </cell>
          <cell r="G409">
            <v>2</v>
          </cell>
          <cell r="H409">
            <v>3</v>
          </cell>
          <cell r="I409">
            <v>0</v>
          </cell>
          <cell r="J409">
            <v>2</v>
          </cell>
          <cell r="K409">
            <v>3</v>
          </cell>
          <cell r="L409">
            <v>3</v>
          </cell>
          <cell r="M409">
            <v>27.85</v>
          </cell>
          <cell r="N409">
            <v>0.43</v>
          </cell>
          <cell r="O409">
            <v>28.28</v>
          </cell>
          <cell r="P409">
            <v>27.4</v>
          </cell>
          <cell r="Q409">
            <v>0</v>
          </cell>
          <cell r="R409" t="str">
            <v>Bất động sản</v>
          </cell>
        </row>
        <row r="410">
          <cell r="B410" t="str">
            <v>CEO</v>
          </cell>
          <cell r="C410" t="str">
            <v>2022CEO</v>
          </cell>
          <cell r="D410" t="str">
            <v>CTCP Tập đoàn C.E.O</v>
          </cell>
          <cell r="E410" t="str">
            <v>HNX</v>
          </cell>
          <cell r="F410">
            <v>5</v>
          </cell>
          <cell r="G410">
            <v>1</v>
          </cell>
          <cell r="H410">
            <v>3</v>
          </cell>
          <cell r="I410">
            <v>0</v>
          </cell>
          <cell r="J410">
            <v>1</v>
          </cell>
          <cell r="K410">
            <v>3</v>
          </cell>
          <cell r="L410">
            <v>2</v>
          </cell>
          <cell r="M410">
            <v>27.4</v>
          </cell>
          <cell r="N410">
            <v>0.42</v>
          </cell>
          <cell r="O410">
            <v>27.82</v>
          </cell>
          <cell r="P410">
            <v>27.4</v>
          </cell>
          <cell r="Q410">
            <v>0</v>
          </cell>
          <cell r="R410" t="str">
            <v>Bất động sản</v>
          </cell>
        </row>
        <row r="411">
          <cell r="B411" t="str">
            <v>CEO</v>
          </cell>
          <cell r="C411" t="str">
            <v>2023CEO</v>
          </cell>
          <cell r="D411" t="str">
            <v>CTCP Tập đoàn C.E.O</v>
          </cell>
          <cell r="E411" t="str">
            <v>HNX</v>
          </cell>
          <cell r="F411">
            <v>5</v>
          </cell>
          <cell r="G411">
            <v>1</v>
          </cell>
          <cell r="H411">
            <v>3</v>
          </cell>
          <cell r="I411">
            <v>0</v>
          </cell>
          <cell r="J411">
            <v>1</v>
          </cell>
          <cell r="K411">
            <v>3</v>
          </cell>
          <cell r="L411">
            <v>2</v>
          </cell>
          <cell r="M411">
            <v>13.7</v>
          </cell>
          <cell r="N411">
            <v>0.21</v>
          </cell>
          <cell r="O411">
            <v>13.91</v>
          </cell>
          <cell r="P411">
            <v>27.159999999999997</v>
          </cell>
          <cell r="Q411">
            <v>0</v>
          </cell>
          <cell r="R411" t="str">
            <v>Bất động sản</v>
          </cell>
        </row>
        <row r="412">
          <cell r="B412" t="str">
            <v>CEO</v>
          </cell>
          <cell r="C412" t="str">
            <v>2024CEO</v>
          </cell>
          <cell r="D412" t="str">
            <v>CTCP Tập đoàn C.E.O</v>
          </cell>
          <cell r="E412" t="str">
            <v>HNX</v>
          </cell>
          <cell r="F412">
            <v>5</v>
          </cell>
          <cell r="G412">
            <v>1</v>
          </cell>
          <cell r="H412">
            <v>4</v>
          </cell>
          <cell r="I412">
            <v>0</v>
          </cell>
          <cell r="J412">
            <v>1</v>
          </cell>
          <cell r="K412">
            <v>3</v>
          </cell>
          <cell r="L412">
            <v>2</v>
          </cell>
          <cell r="M412">
            <v>18.989999999999998</v>
          </cell>
          <cell r="N412">
            <v>0.53</v>
          </cell>
          <cell r="O412">
            <v>19.489999999999998</v>
          </cell>
          <cell r="P412">
            <v>27.159999999999997</v>
          </cell>
          <cell r="Q412">
            <v>0</v>
          </cell>
          <cell r="R412" t="str">
            <v>Bất động sản</v>
          </cell>
        </row>
        <row r="413">
          <cell r="B413" t="str">
            <v>CET</v>
          </cell>
          <cell r="C413" t="str">
            <v>2020CET</v>
          </cell>
          <cell r="D413" t="str">
            <v>CTCP HTC Holding</v>
          </cell>
          <cell r="E413" t="str">
            <v>HNX</v>
          </cell>
          <cell r="F413">
            <v>3</v>
          </cell>
          <cell r="G413">
            <v>1</v>
          </cell>
          <cell r="H413">
            <v>2</v>
          </cell>
          <cell r="I413">
            <v>1</v>
          </cell>
          <cell r="J413">
            <v>0</v>
          </cell>
          <cell r="K413">
            <v>3</v>
          </cell>
          <cell r="L413">
            <v>0</v>
          </cell>
          <cell r="M413">
            <v>27</v>
          </cell>
          <cell r="N413">
            <v>10</v>
          </cell>
          <cell r="O413">
            <v>27</v>
          </cell>
          <cell r="P413">
            <v>95.29</v>
          </cell>
          <cell r="Q413">
            <v>0</v>
          </cell>
          <cell r="R413" t="str">
            <v>Tiêu dùng không thiết yếu</v>
          </cell>
        </row>
        <row r="414">
          <cell r="B414" t="str">
            <v>CET</v>
          </cell>
          <cell r="C414" t="str">
            <v>2021CET</v>
          </cell>
          <cell r="D414" t="str">
            <v>CTCP HTC Holding</v>
          </cell>
          <cell r="E414" t="str">
            <v>HNX</v>
          </cell>
          <cell r="F414">
            <v>3</v>
          </cell>
          <cell r="G414">
            <v>1</v>
          </cell>
          <cell r="H414">
            <v>2</v>
          </cell>
          <cell r="I414">
            <v>0</v>
          </cell>
          <cell r="J414">
            <v>0</v>
          </cell>
          <cell r="K414">
            <v>3</v>
          </cell>
          <cell r="L414">
            <v>0</v>
          </cell>
          <cell r="M414">
            <v>0.02</v>
          </cell>
          <cell r="N414">
            <v>0.02</v>
          </cell>
          <cell r="O414">
            <v>0.02</v>
          </cell>
          <cell r="P414">
            <v>64.53</v>
          </cell>
          <cell r="Q414">
            <v>0</v>
          </cell>
          <cell r="R414" t="str">
            <v>Tiêu dùng không thiết yếu</v>
          </cell>
        </row>
        <row r="415">
          <cell r="B415" t="str">
            <v>CET</v>
          </cell>
          <cell r="C415" t="str">
            <v>2022CET</v>
          </cell>
          <cell r="D415" t="str">
            <v>CTCP HTC Holding</v>
          </cell>
          <cell r="E415" t="str">
            <v>HNX</v>
          </cell>
          <cell r="F415">
            <v>3</v>
          </cell>
          <cell r="G415">
            <v>1</v>
          </cell>
          <cell r="H415">
            <v>2</v>
          </cell>
          <cell r="I415">
            <v>0</v>
          </cell>
          <cell r="J415">
            <v>0</v>
          </cell>
          <cell r="K415">
            <v>3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64.53</v>
          </cell>
          <cell r="Q415">
            <v>0</v>
          </cell>
          <cell r="R415" t="str">
            <v>Tiêu dùng không thiết yếu</v>
          </cell>
        </row>
        <row r="416">
          <cell r="B416" t="str">
            <v>CET</v>
          </cell>
          <cell r="C416" t="str">
            <v>2023CET</v>
          </cell>
          <cell r="D416" t="str">
            <v>CTCP HTC Holding</v>
          </cell>
          <cell r="E416" t="str">
            <v>HNX</v>
          </cell>
          <cell r="F416">
            <v>8</v>
          </cell>
          <cell r="G416">
            <v>2</v>
          </cell>
          <cell r="H416">
            <v>7</v>
          </cell>
          <cell r="I416">
            <v>0</v>
          </cell>
          <cell r="J416">
            <v>0</v>
          </cell>
          <cell r="K416">
            <v>3</v>
          </cell>
          <cell r="L416">
            <v>0</v>
          </cell>
          <cell r="M416">
            <v>11.5</v>
          </cell>
          <cell r="N416">
            <v>0</v>
          </cell>
          <cell r="O416">
            <v>11.5</v>
          </cell>
          <cell r="P416">
            <v>73.260000000000005</v>
          </cell>
          <cell r="Q416">
            <v>0</v>
          </cell>
          <cell r="R416" t="str">
            <v>Tiêu dùng không thiết yếu</v>
          </cell>
        </row>
        <row r="417">
          <cell r="B417" t="str">
            <v>CET</v>
          </cell>
          <cell r="C417" t="str">
            <v>2024CET</v>
          </cell>
          <cell r="D417" t="str">
            <v>CTCP HTC Holding</v>
          </cell>
          <cell r="E417" t="str">
            <v>HNX</v>
          </cell>
          <cell r="F417">
            <v>5</v>
          </cell>
          <cell r="G417">
            <v>1</v>
          </cell>
          <cell r="H417">
            <v>5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30.96</v>
          </cell>
          <cell r="N417">
            <v>0.1</v>
          </cell>
          <cell r="O417">
            <v>31.060000000000002</v>
          </cell>
          <cell r="P417">
            <v>76.03</v>
          </cell>
          <cell r="Q417">
            <v>0</v>
          </cell>
          <cell r="R417" t="str">
            <v>Tiêu dùng không thiết yếu</v>
          </cell>
        </row>
        <row r="418">
          <cell r="B418" t="str">
            <v>CHP</v>
          </cell>
          <cell r="C418" t="str">
            <v>2020CHP</v>
          </cell>
          <cell r="D418" t="str">
            <v>CTCP Thủy điện Miền Trung</v>
          </cell>
          <cell r="E418" t="str">
            <v>HOSE</v>
          </cell>
          <cell r="F418">
            <v>7</v>
          </cell>
          <cell r="G418">
            <v>0</v>
          </cell>
          <cell r="H418">
            <v>6</v>
          </cell>
          <cell r="I418">
            <v>0</v>
          </cell>
          <cell r="J418">
            <v>0</v>
          </cell>
          <cell r="K418">
            <v>4</v>
          </cell>
          <cell r="L418">
            <v>0</v>
          </cell>
          <cell r="M418">
            <v>0.36</v>
          </cell>
          <cell r="N418">
            <v>0.13</v>
          </cell>
          <cell r="O418">
            <v>0.44</v>
          </cell>
          <cell r="P418">
            <v>68.62</v>
          </cell>
          <cell r="Q418">
            <v>45.94</v>
          </cell>
          <cell r="R418" t="str">
            <v>Dịch vụ tiện ích</v>
          </cell>
        </row>
        <row r="419">
          <cell r="B419" t="str">
            <v>CHP</v>
          </cell>
          <cell r="C419" t="str">
            <v>2021CHP</v>
          </cell>
          <cell r="D419" t="str">
            <v>CTCP Thủy điện Miền Trung</v>
          </cell>
          <cell r="E419" t="str">
            <v>HOSE</v>
          </cell>
          <cell r="F419">
            <v>7</v>
          </cell>
          <cell r="G419">
            <v>0</v>
          </cell>
          <cell r="H419">
            <v>6</v>
          </cell>
          <cell r="I419">
            <v>0</v>
          </cell>
          <cell r="J419">
            <v>0</v>
          </cell>
          <cell r="K419">
            <v>4</v>
          </cell>
          <cell r="L419">
            <v>0</v>
          </cell>
          <cell r="M419">
            <v>0.42</v>
          </cell>
          <cell r="N419">
            <v>0.16</v>
          </cell>
          <cell r="O419">
            <v>0.53</v>
          </cell>
          <cell r="P419">
            <v>69.75</v>
          </cell>
          <cell r="Q419">
            <v>45.94</v>
          </cell>
          <cell r="R419" t="str">
            <v>Dịch vụ tiện ích</v>
          </cell>
        </row>
        <row r="420">
          <cell r="B420" t="str">
            <v>CHP</v>
          </cell>
          <cell r="C420" t="str">
            <v>2022CHP</v>
          </cell>
          <cell r="D420" t="str">
            <v>CTCP Thủy điện Miền Trung</v>
          </cell>
          <cell r="E420" t="str">
            <v>HOSE</v>
          </cell>
          <cell r="F420">
            <v>7</v>
          </cell>
          <cell r="G420">
            <v>0</v>
          </cell>
          <cell r="H420">
            <v>6</v>
          </cell>
          <cell r="I420">
            <v>0</v>
          </cell>
          <cell r="J420">
            <v>0</v>
          </cell>
          <cell r="K420">
            <v>4</v>
          </cell>
          <cell r="L420">
            <v>0</v>
          </cell>
          <cell r="M420">
            <v>0.36</v>
          </cell>
          <cell r="N420">
            <v>0.11</v>
          </cell>
          <cell r="O420">
            <v>0.42</v>
          </cell>
          <cell r="P420">
            <v>70.09</v>
          </cell>
          <cell r="Q420">
            <v>45.94</v>
          </cell>
          <cell r="R420" t="str">
            <v>Dịch vụ tiện ích</v>
          </cell>
        </row>
        <row r="421">
          <cell r="B421" t="str">
            <v>CHP</v>
          </cell>
          <cell r="C421" t="str">
            <v>2023CHP</v>
          </cell>
          <cell r="D421" t="str">
            <v>CTCP Thủy điện Miền Trung</v>
          </cell>
          <cell r="E421" t="str">
            <v>HOSE</v>
          </cell>
          <cell r="F421">
            <v>7</v>
          </cell>
          <cell r="G421">
            <v>0</v>
          </cell>
          <cell r="H421">
            <v>6</v>
          </cell>
          <cell r="I421">
            <v>0</v>
          </cell>
          <cell r="J421">
            <v>0</v>
          </cell>
          <cell r="K421">
            <v>3</v>
          </cell>
          <cell r="L421">
            <v>0</v>
          </cell>
          <cell r="M421">
            <v>0.2</v>
          </cell>
          <cell r="N421">
            <v>0.06</v>
          </cell>
          <cell r="O421">
            <v>0.23</v>
          </cell>
          <cell r="P421">
            <v>70.19</v>
          </cell>
          <cell r="Q421">
            <v>45.94</v>
          </cell>
          <cell r="R421" t="str">
            <v>Dịch vụ tiện ích</v>
          </cell>
        </row>
        <row r="422">
          <cell r="B422" t="str">
            <v>CHP</v>
          </cell>
          <cell r="C422" t="str">
            <v>2024CHP</v>
          </cell>
          <cell r="D422" t="str">
            <v>CTCP Thủy điện Miền Trung</v>
          </cell>
          <cell r="E422" t="str">
            <v>HOSE</v>
          </cell>
          <cell r="F422">
            <v>7</v>
          </cell>
          <cell r="G422">
            <v>0</v>
          </cell>
          <cell r="H422">
            <v>6</v>
          </cell>
          <cell r="I422">
            <v>0</v>
          </cell>
          <cell r="J422">
            <v>0</v>
          </cell>
          <cell r="K422">
            <v>3</v>
          </cell>
          <cell r="L422">
            <v>0</v>
          </cell>
          <cell r="M422">
            <v>0.2</v>
          </cell>
          <cell r="N422">
            <v>0.06</v>
          </cell>
          <cell r="O422">
            <v>0.23</v>
          </cell>
          <cell r="P422">
            <v>70.19</v>
          </cell>
          <cell r="Q422">
            <v>45.94</v>
          </cell>
          <cell r="R422" t="str">
            <v>Dịch vụ tiện ích</v>
          </cell>
        </row>
        <row r="423">
          <cell r="B423" t="str">
            <v>CIA</v>
          </cell>
          <cell r="C423" t="str">
            <v>2020CIA</v>
          </cell>
          <cell r="D423" t="str">
            <v>CTCP Dịch vụ Sân bay Quốc tế Cam Ranh</v>
          </cell>
          <cell r="E423" t="str">
            <v>HNX</v>
          </cell>
          <cell r="F423">
            <v>5</v>
          </cell>
          <cell r="G423">
            <v>0</v>
          </cell>
          <cell r="H423">
            <v>5</v>
          </cell>
          <cell r="I423">
            <v>0</v>
          </cell>
          <cell r="J423">
            <v>0</v>
          </cell>
          <cell r="K423">
            <v>3</v>
          </cell>
          <cell r="L423">
            <v>0</v>
          </cell>
          <cell r="M423">
            <v>4.84</v>
          </cell>
          <cell r="N423">
            <v>0.02</v>
          </cell>
          <cell r="O423">
            <v>4.8600000000000003</v>
          </cell>
          <cell r="P423">
            <v>54.31</v>
          </cell>
          <cell r="Q423">
            <v>0</v>
          </cell>
          <cell r="R423" t="str">
            <v>Công nghiệp</v>
          </cell>
        </row>
        <row r="424">
          <cell r="B424" t="str">
            <v>CIA</v>
          </cell>
          <cell r="C424" t="str">
            <v>2021CIA</v>
          </cell>
          <cell r="D424" t="str">
            <v>CTCP Dịch vụ Sân bay Quốc tế Cam Ranh</v>
          </cell>
          <cell r="E424" t="str">
            <v>HNX</v>
          </cell>
          <cell r="F424">
            <v>5</v>
          </cell>
          <cell r="G424">
            <v>0</v>
          </cell>
          <cell r="H424">
            <v>5</v>
          </cell>
          <cell r="I424">
            <v>0</v>
          </cell>
          <cell r="J424">
            <v>0</v>
          </cell>
          <cell r="K424">
            <v>3</v>
          </cell>
          <cell r="L424">
            <v>0</v>
          </cell>
          <cell r="M424">
            <v>5.19</v>
          </cell>
          <cell r="N424">
            <v>0.03</v>
          </cell>
          <cell r="O424">
            <v>5.21</v>
          </cell>
          <cell r="P424">
            <v>48.82</v>
          </cell>
          <cell r="Q424">
            <v>0</v>
          </cell>
          <cell r="R424" t="str">
            <v>Công nghiệp</v>
          </cell>
        </row>
        <row r="425">
          <cell r="B425" t="str">
            <v>CIA</v>
          </cell>
          <cell r="C425" t="str">
            <v>2022CIA</v>
          </cell>
          <cell r="D425" t="str">
            <v>CTCP Dịch vụ Sân bay Quốc tế Cam Ranh</v>
          </cell>
          <cell r="E425" t="str">
            <v>HNX</v>
          </cell>
          <cell r="F425">
            <v>5</v>
          </cell>
          <cell r="G425">
            <v>0</v>
          </cell>
          <cell r="H425">
            <v>4</v>
          </cell>
          <cell r="I425">
            <v>0</v>
          </cell>
          <cell r="J425">
            <v>0</v>
          </cell>
          <cell r="K425">
            <v>3</v>
          </cell>
          <cell r="L425">
            <v>0</v>
          </cell>
          <cell r="M425">
            <v>5.1100000000000003</v>
          </cell>
          <cell r="N425">
            <v>0.32</v>
          </cell>
          <cell r="O425">
            <v>5.1100000000000003</v>
          </cell>
          <cell r="P425">
            <v>54.31</v>
          </cell>
          <cell r="Q425">
            <v>0</v>
          </cell>
          <cell r="R425" t="str">
            <v>Công nghiệp</v>
          </cell>
        </row>
        <row r="426">
          <cell r="B426" t="str">
            <v>CIA</v>
          </cell>
          <cell r="C426" t="str">
            <v>2023CIA</v>
          </cell>
          <cell r="D426" t="str">
            <v>CTCP Dịch vụ Sân bay Quốc tế Cam Ranh</v>
          </cell>
          <cell r="E426" t="str">
            <v>HNX</v>
          </cell>
          <cell r="F426">
            <v>4</v>
          </cell>
          <cell r="G426">
            <v>0</v>
          </cell>
          <cell r="H426">
            <v>3</v>
          </cell>
          <cell r="I426">
            <v>0</v>
          </cell>
          <cell r="J426">
            <v>0</v>
          </cell>
          <cell r="K426">
            <v>3</v>
          </cell>
          <cell r="L426">
            <v>0</v>
          </cell>
          <cell r="M426">
            <v>4.88</v>
          </cell>
          <cell r="N426">
            <v>0.32</v>
          </cell>
          <cell r="O426">
            <v>4.88</v>
          </cell>
          <cell r="P426">
            <v>54.31</v>
          </cell>
          <cell r="Q426">
            <v>0</v>
          </cell>
          <cell r="R426" t="str">
            <v>Công nghiệp</v>
          </cell>
        </row>
        <row r="427">
          <cell r="B427" t="str">
            <v>CIA</v>
          </cell>
          <cell r="C427" t="str">
            <v>2024CIA</v>
          </cell>
          <cell r="D427" t="str">
            <v>CTCP Dịch vụ Sân bay Quốc tế Cam Ranh</v>
          </cell>
          <cell r="E427" t="str">
            <v>HNX</v>
          </cell>
          <cell r="F427">
            <v>3</v>
          </cell>
          <cell r="G427">
            <v>0</v>
          </cell>
          <cell r="H427">
            <v>3</v>
          </cell>
          <cell r="I427">
            <v>0</v>
          </cell>
          <cell r="J427">
            <v>0</v>
          </cell>
          <cell r="K427">
            <v>3</v>
          </cell>
          <cell r="L427">
            <v>0</v>
          </cell>
          <cell r="M427">
            <v>0.88</v>
          </cell>
          <cell r="N427">
            <v>0.03</v>
          </cell>
          <cell r="O427">
            <v>0.91</v>
          </cell>
          <cell r="P427">
            <v>59.63</v>
          </cell>
          <cell r="Q427">
            <v>0</v>
          </cell>
          <cell r="R427" t="str">
            <v>Công nghiệp</v>
          </cell>
        </row>
        <row r="428">
          <cell r="B428" t="str">
            <v>CIG</v>
          </cell>
          <cell r="C428" t="str">
            <v>2020CIG</v>
          </cell>
          <cell r="D428" t="str">
            <v>CTCP COMA 18</v>
          </cell>
          <cell r="E428" t="str">
            <v>HOSE</v>
          </cell>
          <cell r="F428">
            <v>6</v>
          </cell>
          <cell r="G428">
            <v>0</v>
          </cell>
          <cell r="H428">
            <v>5</v>
          </cell>
          <cell r="I428">
            <v>0</v>
          </cell>
          <cell r="J428">
            <v>0</v>
          </cell>
          <cell r="K428">
            <v>3</v>
          </cell>
          <cell r="L428">
            <v>0</v>
          </cell>
          <cell r="M428">
            <v>8.82</v>
          </cell>
          <cell r="N428">
            <v>0.45</v>
          </cell>
          <cell r="O428">
            <v>8.82</v>
          </cell>
          <cell r="P428">
            <v>57.4</v>
          </cell>
          <cell r="Q428">
            <v>0</v>
          </cell>
          <cell r="R428" t="str">
            <v>Công nghiệp</v>
          </cell>
        </row>
        <row r="429">
          <cell r="B429" t="str">
            <v>CIG</v>
          </cell>
          <cell r="C429" t="str">
            <v>2021CIG</v>
          </cell>
          <cell r="D429" t="str">
            <v>CTCP COMA 18</v>
          </cell>
          <cell r="E429" t="str">
            <v>HOSE</v>
          </cell>
          <cell r="F429">
            <v>3</v>
          </cell>
          <cell r="G429">
            <v>0</v>
          </cell>
          <cell r="H429">
            <v>2</v>
          </cell>
          <cell r="I429">
            <v>0</v>
          </cell>
          <cell r="J429">
            <v>0</v>
          </cell>
          <cell r="K429">
            <v>3</v>
          </cell>
          <cell r="L429">
            <v>1</v>
          </cell>
          <cell r="M429">
            <v>0.45</v>
          </cell>
          <cell r="N429">
            <v>0.45</v>
          </cell>
          <cell r="O429">
            <v>0.45</v>
          </cell>
          <cell r="P429">
            <v>57.4</v>
          </cell>
          <cell r="Q429">
            <v>0</v>
          </cell>
          <cell r="R429" t="str">
            <v>Công nghiệp</v>
          </cell>
        </row>
        <row r="430">
          <cell r="B430" t="str">
            <v>CIG</v>
          </cell>
          <cell r="C430" t="str">
            <v>2022CIG</v>
          </cell>
          <cell r="D430" t="str">
            <v>CTCP COMA 18</v>
          </cell>
          <cell r="E430" t="str">
            <v>HOSE</v>
          </cell>
          <cell r="F430">
            <v>5</v>
          </cell>
          <cell r="G430">
            <v>0</v>
          </cell>
          <cell r="H430">
            <v>4</v>
          </cell>
          <cell r="I430">
            <v>0</v>
          </cell>
          <cell r="J430">
            <v>0</v>
          </cell>
          <cell r="K430">
            <v>5</v>
          </cell>
          <cell r="L430">
            <v>0</v>
          </cell>
          <cell r="M430">
            <v>0.45</v>
          </cell>
          <cell r="N430">
            <v>0.48</v>
          </cell>
          <cell r="O430">
            <v>0.48</v>
          </cell>
          <cell r="P430">
            <v>57.4</v>
          </cell>
          <cell r="Q430">
            <v>0</v>
          </cell>
          <cell r="R430" t="str">
            <v>Công nghiệp</v>
          </cell>
        </row>
        <row r="431">
          <cell r="B431" t="str">
            <v>CIG</v>
          </cell>
          <cell r="C431" t="str">
            <v>2023CIG</v>
          </cell>
          <cell r="D431" t="str">
            <v>CTCP COMA 18</v>
          </cell>
          <cell r="E431" t="str">
            <v>HOSE</v>
          </cell>
          <cell r="F431">
            <v>4</v>
          </cell>
          <cell r="G431">
            <v>0</v>
          </cell>
          <cell r="H431">
            <v>3</v>
          </cell>
          <cell r="I431">
            <v>0</v>
          </cell>
          <cell r="J431">
            <v>0</v>
          </cell>
          <cell r="K431">
            <v>5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48.400000000000006</v>
          </cell>
          <cell r="Q431">
            <v>0</v>
          </cell>
          <cell r="R431" t="str">
            <v>Công nghiệp</v>
          </cell>
        </row>
        <row r="432">
          <cell r="B432" t="str">
            <v>CIG</v>
          </cell>
          <cell r="C432" t="str">
            <v>2024CIG</v>
          </cell>
          <cell r="D432" t="str">
            <v>CTCP COMA 18</v>
          </cell>
          <cell r="E432" t="str">
            <v>HOSE</v>
          </cell>
          <cell r="F432">
            <v>5</v>
          </cell>
          <cell r="G432">
            <v>1</v>
          </cell>
          <cell r="H432">
            <v>3</v>
          </cell>
          <cell r="I432">
            <v>0</v>
          </cell>
          <cell r="J432">
            <v>0</v>
          </cell>
          <cell r="K432">
            <v>5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71.589999999999989</v>
          </cell>
          <cell r="Q432">
            <v>0</v>
          </cell>
          <cell r="R432" t="str">
            <v>Công nghiệp</v>
          </cell>
        </row>
        <row r="433">
          <cell r="B433" t="str">
            <v>CII</v>
          </cell>
          <cell r="C433" t="str">
            <v>2020CII</v>
          </cell>
          <cell r="D433" t="str">
            <v>CTCP Đầu tư Hạ tầng Kỹ thuật Thành phố Hồ Chí Minh</v>
          </cell>
          <cell r="E433" t="str">
            <v>HOSE</v>
          </cell>
          <cell r="F433">
            <v>9</v>
          </cell>
          <cell r="G433">
            <v>2</v>
          </cell>
          <cell r="H433">
            <v>7</v>
          </cell>
          <cell r="I433">
            <v>0</v>
          </cell>
          <cell r="J433">
            <v>0</v>
          </cell>
          <cell r="K433">
            <v>3</v>
          </cell>
          <cell r="L433">
            <v>0</v>
          </cell>
          <cell r="M433">
            <v>3.91</v>
          </cell>
          <cell r="N433">
            <v>3.37</v>
          </cell>
          <cell r="O433">
            <v>4.42</v>
          </cell>
          <cell r="P433">
            <v>26.96</v>
          </cell>
          <cell r="Q433">
            <v>10.07</v>
          </cell>
          <cell r="R433" t="str">
            <v>Công nghiệp</v>
          </cell>
        </row>
        <row r="434">
          <cell r="B434" t="str">
            <v>CII</v>
          </cell>
          <cell r="C434" t="str">
            <v>2021CII</v>
          </cell>
          <cell r="D434" t="str">
            <v>CTCP Đầu tư Hạ tầng Kỹ thuật Thành phố Hồ Chí Minh</v>
          </cell>
          <cell r="E434" t="str">
            <v>HOSE</v>
          </cell>
          <cell r="F434">
            <v>7</v>
          </cell>
          <cell r="G434">
            <v>1</v>
          </cell>
          <cell r="H434">
            <v>5</v>
          </cell>
          <cell r="I434">
            <v>0</v>
          </cell>
          <cell r="J434">
            <v>0</v>
          </cell>
          <cell r="K434">
            <v>3</v>
          </cell>
          <cell r="L434">
            <v>0</v>
          </cell>
          <cell r="M434">
            <v>3.03</v>
          </cell>
          <cell r="N434">
            <v>2.93</v>
          </cell>
          <cell r="O434">
            <v>3.09</v>
          </cell>
          <cell r="P434">
            <v>8.49</v>
          </cell>
          <cell r="Q434">
            <v>8.49</v>
          </cell>
          <cell r="R434" t="str">
            <v>Công nghiệp</v>
          </cell>
        </row>
        <row r="435">
          <cell r="B435" t="str">
            <v>CII</v>
          </cell>
          <cell r="C435" t="str">
            <v>2022CII</v>
          </cell>
          <cell r="D435" t="str">
            <v>CTCP Đầu tư Hạ tầng Kỹ thuật Thành phố Hồ Chí Minh</v>
          </cell>
          <cell r="E435" t="str">
            <v>HOSE</v>
          </cell>
          <cell r="F435">
            <v>7</v>
          </cell>
          <cell r="G435">
            <v>2</v>
          </cell>
          <cell r="H435">
            <v>5</v>
          </cell>
          <cell r="I435">
            <v>0</v>
          </cell>
          <cell r="J435">
            <v>0</v>
          </cell>
          <cell r="K435">
            <v>3</v>
          </cell>
          <cell r="L435">
            <v>0</v>
          </cell>
          <cell r="M435">
            <v>2.88</v>
          </cell>
          <cell r="N435">
            <v>2.75</v>
          </cell>
          <cell r="O435">
            <v>2.92</v>
          </cell>
          <cell r="P435">
            <v>8.4700000000000006</v>
          </cell>
          <cell r="Q435">
            <v>8.4700000000000006</v>
          </cell>
          <cell r="R435" t="str">
            <v>Công nghiệp</v>
          </cell>
        </row>
        <row r="436">
          <cell r="B436" t="str">
            <v>CII</v>
          </cell>
          <cell r="C436" t="str">
            <v>2023CII</v>
          </cell>
          <cell r="D436" t="str">
            <v>CTCP Đầu tư Hạ tầng Kỹ thuật Thành phố Hồ Chí Minh</v>
          </cell>
          <cell r="E436" t="str">
            <v>HOSE</v>
          </cell>
          <cell r="F436">
            <v>7</v>
          </cell>
          <cell r="G436">
            <v>2</v>
          </cell>
          <cell r="H436">
            <v>5</v>
          </cell>
          <cell r="I436">
            <v>0</v>
          </cell>
          <cell r="J436">
            <v>0</v>
          </cell>
          <cell r="K436">
            <v>3</v>
          </cell>
          <cell r="L436">
            <v>0</v>
          </cell>
          <cell r="M436">
            <v>2.29</v>
          </cell>
          <cell r="N436">
            <v>2.1800000000000002</v>
          </cell>
          <cell r="O436">
            <v>2.3199999999999998</v>
          </cell>
          <cell r="P436">
            <v>8.49</v>
          </cell>
          <cell r="Q436">
            <v>8.49</v>
          </cell>
          <cell r="R436" t="str">
            <v>Công nghiệp</v>
          </cell>
        </row>
        <row r="437">
          <cell r="B437" t="str">
            <v>CII</v>
          </cell>
          <cell r="C437" t="str">
            <v>2024CII</v>
          </cell>
          <cell r="D437" t="str">
            <v>CTCP Đầu tư Hạ tầng Kỹ thuật Thành phố Hồ Chí Minh</v>
          </cell>
          <cell r="E437" t="str">
            <v>HOSE</v>
          </cell>
          <cell r="F437">
            <v>7</v>
          </cell>
          <cell r="G437">
            <v>2</v>
          </cell>
          <cell r="H437">
            <v>5</v>
          </cell>
          <cell r="I437">
            <v>0</v>
          </cell>
          <cell r="J437">
            <v>0</v>
          </cell>
          <cell r="K437">
            <v>3</v>
          </cell>
          <cell r="L437">
            <v>0</v>
          </cell>
          <cell r="M437">
            <v>0.13</v>
          </cell>
          <cell r="N437">
            <v>0.02</v>
          </cell>
          <cell r="O437">
            <v>0.15</v>
          </cell>
          <cell r="P437">
            <v>5.84</v>
          </cell>
          <cell r="Q437">
            <v>0</v>
          </cell>
          <cell r="R437" t="str">
            <v>Công nghiệp</v>
          </cell>
        </row>
        <row r="438">
          <cell r="B438" t="str">
            <v>CJC</v>
          </cell>
          <cell r="C438" t="str">
            <v>2020CJC</v>
          </cell>
          <cell r="D438" t="str">
            <v>CTCP Cơ điện Miền Trung</v>
          </cell>
          <cell r="E438" t="str">
            <v>HNX</v>
          </cell>
          <cell r="F438">
            <v>5</v>
          </cell>
          <cell r="G438">
            <v>0</v>
          </cell>
          <cell r="H438">
            <v>4</v>
          </cell>
          <cell r="I438">
            <v>0</v>
          </cell>
          <cell r="J438">
            <v>0</v>
          </cell>
          <cell r="K438">
            <v>3</v>
          </cell>
          <cell r="L438">
            <v>0</v>
          </cell>
          <cell r="M438">
            <v>70.989999999999995</v>
          </cell>
          <cell r="N438">
            <v>0.39</v>
          </cell>
          <cell r="O438">
            <v>71.180000000000007</v>
          </cell>
          <cell r="P438">
            <v>91.8</v>
          </cell>
          <cell r="Q438">
            <v>0</v>
          </cell>
          <cell r="R438" t="str">
            <v>Công nghiệp</v>
          </cell>
        </row>
        <row r="439">
          <cell r="B439" t="str">
            <v>CJC</v>
          </cell>
          <cell r="C439" t="str">
            <v>2021CJC</v>
          </cell>
          <cell r="D439" t="str">
            <v>CTCP Cơ điện Miền Trung</v>
          </cell>
          <cell r="E439" t="str">
            <v>HNX</v>
          </cell>
          <cell r="F439">
            <v>5</v>
          </cell>
          <cell r="G439">
            <v>0</v>
          </cell>
          <cell r="H439">
            <v>4</v>
          </cell>
          <cell r="I439">
            <v>0</v>
          </cell>
          <cell r="J439">
            <v>0</v>
          </cell>
          <cell r="K439">
            <v>3</v>
          </cell>
          <cell r="L439">
            <v>0</v>
          </cell>
          <cell r="M439">
            <v>70.989999999999995</v>
          </cell>
          <cell r="N439">
            <v>0.39</v>
          </cell>
          <cell r="O439">
            <v>71.180000000000007</v>
          </cell>
          <cell r="P439">
            <v>91.8</v>
          </cell>
          <cell r="Q439">
            <v>0</v>
          </cell>
          <cell r="R439" t="str">
            <v>Công nghiệp</v>
          </cell>
        </row>
        <row r="440">
          <cell r="B440" t="str">
            <v>CJC</v>
          </cell>
          <cell r="C440" t="str">
            <v>2022CJC</v>
          </cell>
          <cell r="D440" t="str">
            <v>CTCP Cơ điện Miền Trung</v>
          </cell>
          <cell r="E440" t="str">
            <v>HNX</v>
          </cell>
          <cell r="F440">
            <v>5</v>
          </cell>
          <cell r="G440">
            <v>0</v>
          </cell>
          <cell r="H440">
            <v>5</v>
          </cell>
          <cell r="I440">
            <v>0</v>
          </cell>
          <cell r="J440">
            <v>0</v>
          </cell>
          <cell r="K440">
            <v>3</v>
          </cell>
          <cell r="L440">
            <v>0</v>
          </cell>
          <cell r="M440">
            <v>70.8</v>
          </cell>
          <cell r="N440">
            <v>0.39</v>
          </cell>
          <cell r="O440">
            <v>71.180000000000007</v>
          </cell>
          <cell r="P440">
            <v>91.8</v>
          </cell>
          <cell r="Q440">
            <v>0</v>
          </cell>
          <cell r="R440" t="str">
            <v>Công nghiệp</v>
          </cell>
        </row>
        <row r="441">
          <cell r="B441" t="str">
            <v>CJC</v>
          </cell>
          <cell r="C441" t="str">
            <v>2023CJC</v>
          </cell>
          <cell r="D441" t="str">
            <v>CTCP Cơ điện Miền Trung</v>
          </cell>
          <cell r="E441" t="str">
            <v>HNX</v>
          </cell>
          <cell r="F441">
            <v>5</v>
          </cell>
          <cell r="G441">
            <v>0</v>
          </cell>
          <cell r="H441">
            <v>4</v>
          </cell>
          <cell r="I441">
            <v>0</v>
          </cell>
          <cell r="J441">
            <v>0</v>
          </cell>
          <cell r="K441">
            <v>3</v>
          </cell>
          <cell r="L441">
            <v>0</v>
          </cell>
          <cell r="M441">
            <v>35.49</v>
          </cell>
          <cell r="N441">
            <v>10.09</v>
          </cell>
          <cell r="O441">
            <v>35.590000000000003</v>
          </cell>
          <cell r="P441">
            <v>92.25</v>
          </cell>
          <cell r="Q441">
            <v>0</v>
          </cell>
          <cell r="R441" t="str">
            <v>Công nghiệp</v>
          </cell>
        </row>
        <row r="442">
          <cell r="B442" t="str">
            <v>CJC</v>
          </cell>
          <cell r="C442" t="str">
            <v>2024CJC</v>
          </cell>
          <cell r="D442" t="str">
            <v>CTCP Cơ điện Miền Trung</v>
          </cell>
          <cell r="E442" t="str">
            <v>HNX</v>
          </cell>
          <cell r="F442">
            <v>5</v>
          </cell>
          <cell r="G442">
            <v>0</v>
          </cell>
          <cell r="H442">
            <v>4</v>
          </cell>
          <cell r="I442">
            <v>0</v>
          </cell>
          <cell r="J442">
            <v>0</v>
          </cell>
          <cell r="K442">
            <v>3</v>
          </cell>
          <cell r="L442">
            <v>0</v>
          </cell>
          <cell r="M442">
            <v>35.49</v>
          </cell>
          <cell r="N442">
            <v>10.09</v>
          </cell>
          <cell r="O442">
            <v>35.590000000000003</v>
          </cell>
          <cell r="P442">
            <v>92.11999999999999</v>
          </cell>
          <cell r="Q442">
            <v>0</v>
          </cell>
          <cell r="R442" t="str">
            <v>Công nghiệp</v>
          </cell>
        </row>
        <row r="443">
          <cell r="B443" t="str">
            <v>CKG</v>
          </cell>
          <cell r="C443" t="str">
            <v>2020CKG</v>
          </cell>
          <cell r="D443" t="str">
            <v>CTCP Tập đoàn Tư vấn Đầu tư Xây dựng Kiên Giang</v>
          </cell>
          <cell r="E443" t="str">
            <v>HOSE</v>
          </cell>
          <cell r="F443">
            <v>9</v>
          </cell>
          <cell r="G443">
            <v>2</v>
          </cell>
          <cell r="H443">
            <v>9</v>
          </cell>
          <cell r="I443">
            <v>0</v>
          </cell>
          <cell r="J443">
            <v>0</v>
          </cell>
          <cell r="K443">
            <v>3</v>
          </cell>
          <cell r="L443">
            <v>0</v>
          </cell>
          <cell r="M443">
            <v>15.64</v>
          </cell>
          <cell r="N443">
            <v>1.56</v>
          </cell>
          <cell r="O443">
            <v>17.2</v>
          </cell>
          <cell r="P443">
            <v>8.3000000000000007</v>
          </cell>
          <cell r="Q443">
            <v>0</v>
          </cell>
          <cell r="R443" t="str">
            <v>Bất động sản</v>
          </cell>
        </row>
        <row r="444">
          <cell r="B444" t="str">
            <v>CKG</v>
          </cell>
          <cell r="C444" t="str">
            <v>2021CKG</v>
          </cell>
          <cell r="D444" t="str">
            <v>CTCP Tập đoàn Tư vấn Đầu tư Xây dựng Kiên Giang</v>
          </cell>
          <cell r="E444" t="str">
            <v>HOSE</v>
          </cell>
          <cell r="F444">
            <v>9</v>
          </cell>
          <cell r="G444">
            <v>3</v>
          </cell>
          <cell r="H444">
            <v>8</v>
          </cell>
          <cell r="I444">
            <v>0</v>
          </cell>
          <cell r="J444">
            <v>0</v>
          </cell>
          <cell r="K444">
            <v>3</v>
          </cell>
          <cell r="L444">
            <v>0</v>
          </cell>
          <cell r="M444">
            <v>12.26</v>
          </cell>
          <cell r="N444">
            <v>1.26</v>
          </cell>
          <cell r="O444">
            <v>13.14</v>
          </cell>
          <cell r="P444">
            <v>8.31</v>
          </cell>
          <cell r="Q444">
            <v>0</v>
          </cell>
          <cell r="R444" t="str">
            <v>Bất động sản</v>
          </cell>
        </row>
        <row r="445">
          <cell r="B445" t="str">
            <v>CKG</v>
          </cell>
          <cell r="C445" t="str">
            <v>2022CKG</v>
          </cell>
          <cell r="D445" t="str">
            <v>CTCP Tập đoàn Tư vấn Đầu tư Xây dựng Kiên Giang</v>
          </cell>
          <cell r="E445" t="str">
            <v>HOSE</v>
          </cell>
          <cell r="F445">
            <v>9</v>
          </cell>
          <cell r="G445">
            <v>2</v>
          </cell>
          <cell r="H445">
            <v>8</v>
          </cell>
          <cell r="I445">
            <v>0</v>
          </cell>
          <cell r="J445">
            <v>0</v>
          </cell>
          <cell r="K445">
            <v>3</v>
          </cell>
          <cell r="L445">
            <v>0</v>
          </cell>
          <cell r="M445">
            <v>11.27</v>
          </cell>
          <cell r="N445">
            <v>3.41</v>
          </cell>
          <cell r="O445">
            <v>14.31</v>
          </cell>
          <cell r="P445">
            <v>8.31</v>
          </cell>
          <cell r="Q445">
            <v>0</v>
          </cell>
          <cell r="R445" t="str">
            <v>Bất động sản</v>
          </cell>
        </row>
        <row r="446">
          <cell r="B446" t="str">
            <v>CKG</v>
          </cell>
          <cell r="C446" t="str">
            <v>2023CKG</v>
          </cell>
          <cell r="D446" t="str">
            <v>CTCP Tập đoàn Tư vấn Đầu tư Xây dựng Kiên Giang</v>
          </cell>
          <cell r="E446" t="str">
            <v>HOSE</v>
          </cell>
          <cell r="F446">
            <v>9</v>
          </cell>
          <cell r="G446">
            <v>2</v>
          </cell>
          <cell r="H446">
            <v>8</v>
          </cell>
          <cell r="I446">
            <v>0</v>
          </cell>
          <cell r="J446">
            <v>0</v>
          </cell>
          <cell r="K446">
            <v>3</v>
          </cell>
          <cell r="L446">
            <v>0</v>
          </cell>
          <cell r="M446">
            <v>10.92</v>
          </cell>
          <cell r="N446">
            <v>3.19</v>
          </cell>
          <cell r="O446">
            <v>13.76</v>
          </cell>
          <cell r="P446">
            <v>17.979999999999997</v>
          </cell>
          <cell r="Q446">
            <v>0</v>
          </cell>
          <cell r="R446" t="str">
            <v>Bất động sản</v>
          </cell>
        </row>
        <row r="447">
          <cell r="B447" t="str">
            <v>CKG</v>
          </cell>
          <cell r="C447" t="str">
            <v>2024CKG</v>
          </cell>
          <cell r="D447" t="str">
            <v>CTCP Tập đoàn Tư vấn Đầu tư Xây dựng Kiên Giang</v>
          </cell>
          <cell r="E447" t="str">
            <v>HOSE</v>
          </cell>
          <cell r="F447">
            <v>9</v>
          </cell>
          <cell r="G447">
            <v>2</v>
          </cell>
          <cell r="H447">
            <v>8</v>
          </cell>
          <cell r="I447">
            <v>0</v>
          </cell>
          <cell r="J447">
            <v>0</v>
          </cell>
          <cell r="K447">
            <v>3</v>
          </cell>
          <cell r="L447">
            <v>0</v>
          </cell>
          <cell r="M447">
            <v>25.31</v>
          </cell>
          <cell r="N447">
            <v>1.43</v>
          </cell>
          <cell r="O447">
            <v>26.38</v>
          </cell>
          <cell r="P447">
            <v>0</v>
          </cell>
          <cell r="Q447">
            <v>0</v>
          </cell>
          <cell r="R447" t="str">
            <v>Bất động sản</v>
          </cell>
        </row>
        <row r="448">
          <cell r="B448" t="str">
            <v>CKV</v>
          </cell>
          <cell r="C448" t="str">
            <v>2020CKV</v>
          </cell>
          <cell r="D448" t="str">
            <v>CTCP COKYVINA</v>
          </cell>
          <cell r="E448" t="str">
            <v>HNX</v>
          </cell>
          <cell r="F448">
            <v>5</v>
          </cell>
          <cell r="G448">
            <v>2</v>
          </cell>
          <cell r="H448">
            <v>3</v>
          </cell>
          <cell r="I448">
            <v>0</v>
          </cell>
          <cell r="J448">
            <v>0</v>
          </cell>
          <cell r="K448">
            <v>3</v>
          </cell>
          <cell r="L448">
            <v>0</v>
          </cell>
          <cell r="M448">
            <v>2.95</v>
          </cell>
          <cell r="N448">
            <v>0.87</v>
          </cell>
          <cell r="O448">
            <v>2.95</v>
          </cell>
          <cell r="P448">
            <v>66.599999999999994</v>
          </cell>
          <cell r="Q448">
            <v>49</v>
          </cell>
          <cell r="R448" t="str">
            <v>Dịch vụ viễn thông</v>
          </cell>
        </row>
        <row r="449">
          <cell r="B449" t="str">
            <v>CKV</v>
          </cell>
          <cell r="C449" t="str">
            <v>2021CKV</v>
          </cell>
          <cell r="D449" t="str">
            <v>CTCP COKYVINA</v>
          </cell>
          <cell r="E449" t="str">
            <v>HNX</v>
          </cell>
          <cell r="F449">
            <v>5</v>
          </cell>
          <cell r="G449">
            <v>2</v>
          </cell>
          <cell r="H449">
            <v>3</v>
          </cell>
          <cell r="I449">
            <v>0</v>
          </cell>
          <cell r="J449">
            <v>0</v>
          </cell>
          <cell r="K449">
            <v>3</v>
          </cell>
          <cell r="L449">
            <v>0</v>
          </cell>
          <cell r="M449">
            <v>2.88</v>
          </cell>
          <cell r="N449">
            <v>0.8</v>
          </cell>
          <cell r="O449">
            <v>2.88</v>
          </cell>
          <cell r="P449">
            <v>66.599999999999994</v>
          </cell>
          <cell r="Q449">
            <v>49</v>
          </cell>
          <cell r="R449" t="str">
            <v>Dịch vụ viễn thông</v>
          </cell>
        </row>
        <row r="450">
          <cell r="B450" t="str">
            <v>CKV</v>
          </cell>
          <cell r="C450" t="str">
            <v>2022CKV</v>
          </cell>
          <cell r="D450" t="str">
            <v>CTCP COKYVINA</v>
          </cell>
          <cell r="E450" t="str">
            <v>HNX</v>
          </cell>
          <cell r="F450">
            <v>4</v>
          </cell>
          <cell r="G450">
            <v>2</v>
          </cell>
          <cell r="H450">
            <v>2</v>
          </cell>
          <cell r="I450">
            <v>0</v>
          </cell>
          <cell r="J450">
            <v>0</v>
          </cell>
          <cell r="K450">
            <v>3</v>
          </cell>
          <cell r="L450">
            <v>0</v>
          </cell>
          <cell r="M450">
            <v>1.62</v>
          </cell>
          <cell r="N450">
            <v>1.58</v>
          </cell>
          <cell r="O450">
            <v>1.62</v>
          </cell>
          <cell r="P450">
            <v>60.65</v>
          </cell>
          <cell r="Q450">
            <v>49</v>
          </cell>
          <cell r="R450" t="str">
            <v>Dịch vụ viễn thông</v>
          </cell>
        </row>
        <row r="451">
          <cell r="B451" t="str">
            <v>CKV</v>
          </cell>
          <cell r="C451" t="str">
            <v>2023CKV</v>
          </cell>
          <cell r="D451" t="str">
            <v>CTCP COKYVINA</v>
          </cell>
          <cell r="E451" t="str">
            <v>HNX</v>
          </cell>
          <cell r="F451">
            <v>4</v>
          </cell>
          <cell r="G451">
            <v>2</v>
          </cell>
          <cell r="H451">
            <v>2</v>
          </cell>
          <cell r="I451">
            <v>0</v>
          </cell>
          <cell r="J451">
            <v>0</v>
          </cell>
          <cell r="K451">
            <v>3</v>
          </cell>
          <cell r="L451">
            <v>0</v>
          </cell>
          <cell r="M451">
            <v>1.62</v>
          </cell>
          <cell r="N451">
            <v>1.58</v>
          </cell>
          <cell r="O451">
            <v>1.62</v>
          </cell>
          <cell r="P451">
            <v>60.77</v>
          </cell>
          <cell r="Q451">
            <v>49</v>
          </cell>
          <cell r="R451" t="str">
            <v>Dịch vụ viễn thông</v>
          </cell>
        </row>
        <row r="452">
          <cell r="B452" t="str">
            <v>CKV</v>
          </cell>
          <cell r="C452" t="str">
            <v>2024CKV</v>
          </cell>
          <cell r="D452" t="str">
            <v>CTCP COKYVINA</v>
          </cell>
          <cell r="E452" t="str">
            <v>HNX</v>
          </cell>
          <cell r="F452">
            <v>4</v>
          </cell>
          <cell r="G452">
            <v>1</v>
          </cell>
          <cell r="H452">
            <v>3</v>
          </cell>
          <cell r="I452">
            <v>0</v>
          </cell>
          <cell r="J452">
            <v>0</v>
          </cell>
          <cell r="K452">
            <v>3</v>
          </cell>
          <cell r="L452">
            <v>0</v>
          </cell>
          <cell r="M452">
            <v>0.9</v>
          </cell>
          <cell r="N452">
            <v>0.86</v>
          </cell>
          <cell r="O452">
            <v>0.9</v>
          </cell>
          <cell r="P452">
            <v>70.39</v>
          </cell>
          <cell r="Q452">
            <v>49</v>
          </cell>
          <cell r="R452" t="str">
            <v>Dịch vụ viễn thông</v>
          </cell>
        </row>
        <row r="453">
          <cell r="B453" t="str">
            <v>CLC</v>
          </cell>
          <cell r="C453" t="str">
            <v>2020CLC</v>
          </cell>
          <cell r="D453" t="str">
            <v>CTCP Cát Lợi</v>
          </cell>
          <cell r="E453" t="str">
            <v>HOSE</v>
          </cell>
          <cell r="F453">
            <v>5</v>
          </cell>
          <cell r="G453">
            <v>1</v>
          </cell>
          <cell r="H453">
            <v>4</v>
          </cell>
          <cell r="I453">
            <v>0</v>
          </cell>
          <cell r="J453">
            <v>0</v>
          </cell>
          <cell r="K453">
            <v>3</v>
          </cell>
          <cell r="L453">
            <v>0</v>
          </cell>
          <cell r="M453">
            <v>0.48</v>
          </cell>
          <cell r="N453">
            <v>0.11</v>
          </cell>
          <cell r="O453">
            <v>0.56999999999999995</v>
          </cell>
          <cell r="P453">
            <v>57.38</v>
          </cell>
          <cell r="Q453">
            <v>57.38</v>
          </cell>
          <cell r="R453" t="str">
            <v>Tiêu dùng thiết yếu</v>
          </cell>
        </row>
        <row r="454">
          <cell r="B454" t="str">
            <v>CLC</v>
          </cell>
          <cell r="C454" t="str">
            <v>2021CLC</v>
          </cell>
          <cell r="D454" t="str">
            <v>CTCP Cát Lợi</v>
          </cell>
          <cell r="E454" t="str">
            <v>HOSE</v>
          </cell>
          <cell r="F454">
            <v>5</v>
          </cell>
          <cell r="G454">
            <v>1</v>
          </cell>
          <cell r="H454">
            <v>4</v>
          </cell>
          <cell r="I454">
            <v>0</v>
          </cell>
          <cell r="J454">
            <v>0</v>
          </cell>
          <cell r="K454">
            <v>3</v>
          </cell>
          <cell r="L454">
            <v>0</v>
          </cell>
          <cell r="M454">
            <v>0.03</v>
          </cell>
          <cell r="N454">
            <v>0.11</v>
          </cell>
          <cell r="O454">
            <v>0.11</v>
          </cell>
          <cell r="P454">
            <v>57.38</v>
          </cell>
          <cell r="Q454">
            <v>57.38</v>
          </cell>
          <cell r="R454" t="str">
            <v>Tiêu dùng thiết yếu</v>
          </cell>
        </row>
        <row r="455">
          <cell r="B455" t="str">
            <v>CLC</v>
          </cell>
          <cell r="C455" t="str">
            <v>2022CLC</v>
          </cell>
          <cell r="D455" t="str">
            <v>CTCP Cát Lợi</v>
          </cell>
          <cell r="E455" t="str">
            <v>HOSE</v>
          </cell>
          <cell r="F455">
            <v>5</v>
          </cell>
          <cell r="G455">
            <v>1</v>
          </cell>
          <cell r="H455">
            <v>4</v>
          </cell>
          <cell r="I455">
            <v>0</v>
          </cell>
          <cell r="J455">
            <v>0</v>
          </cell>
          <cell r="K455">
            <v>3</v>
          </cell>
          <cell r="L455">
            <v>0</v>
          </cell>
          <cell r="M455">
            <v>0.11</v>
          </cell>
          <cell r="N455">
            <v>0.04</v>
          </cell>
          <cell r="O455">
            <v>0.13</v>
          </cell>
          <cell r="P455">
            <v>57.38</v>
          </cell>
          <cell r="Q455">
            <v>57.38</v>
          </cell>
          <cell r="R455" t="str">
            <v>Tiêu dùng thiết yếu</v>
          </cell>
        </row>
        <row r="456">
          <cell r="B456" t="str">
            <v>CLC</v>
          </cell>
          <cell r="C456" t="str">
            <v>2023CLC</v>
          </cell>
          <cell r="D456" t="str">
            <v>CTCP Cát Lợi</v>
          </cell>
          <cell r="E456" t="str">
            <v>HOSE</v>
          </cell>
          <cell r="F456">
            <v>5</v>
          </cell>
          <cell r="G456">
            <v>1</v>
          </cell>
          <cell r="H456">
            <v>4</v>
          </cell>
          <cell r="I456">
            <v>0</v>
          </cell>
          <cell r="J456">
            <v>0</v>
          </cell>
          <cell r="K456">
            <v>3</v>
          </cell>
          <cell r="L456">
            <v>0</v>
          </cell>
          <cell r="M456">
            <v>0.11</v>
          </cell>
          <cell r="N456">
            <v>0.61</v>
          </cell>
          <cell r="O456">
            <v>0.7</v>
          </cell>
          <cell r="P456">
            <v>57.38</v>
          </cell>
          <cell r="Q456">
            <v>57.38</v>
          </cell>
          <cell r="R456" t="str">
            <v>Tiêu dùng thiết yếu</v>
          </cell>
        </row>
        <row r="457">
          <cell r="B457" t="str">
            <v>CLC</v>
          </cell>
          <cell r="C457" t="str">
            <v>2024CLC</v>
          </cell>
          <cell r="D457" t="str">
            <v>CTCP Cát Lợi</v>
          </cell>
          <cell r="E457" t="str">
            <v>HOSE</v>
          </cell>
          <cell r="F457">
            <v>5</v>
          </cell>
          <cell r="G457">
            <v>1</v>
          </cell>
          <cell r="H457">
            <v>4</v>
          </cell>
          <cell r="I457">
            <v>0</v>
          </cell>
          <cell r="J457">
            <v>0</v>
          </cell>
          <cell r="K457">
            <v>3</v>
          </cell>
          <cell r="L457">
            <v>0</v>
          </cell>
          <cell r="M457">
            <v>0.26</v>
          </cell>
          <cell r="N457">
            <v>0.76</v>
          </cell>
          <cell r="O457">
            <v>0.84</v>
          </cell>
          <cell r="P457">
            <v>57.38</v>
          </cell>
          <cell r="Q457">
            <v>51</v>
          </cell>
          <cell r="R457" t="str">
            <v>Tiêu dùng thiết yếu</v>
          </cell>
        </row>
        <row r="458">
          <cell r="B458" t="str">
            <v>CLH</v>
          </cell>
          <cell r="C458" t="str">
            <v>2020CLH</v>
          </cell>
          <cell r="D458" t="str">
            <v>CTCP Xi măng La Hiên VVMI</v>
          </cell>
          <cell r="E458" t="str">
            <v>HNX</v>
          </cell>
          <cell r="F458">
            <v>5</v>
          </cell>
          <cell r="G458">
            <v>1</v>
          </cell>
          <cell r="H458">
            <v>4</v>
          </cell>
          <cell r="I458">
            <v>0</v>
          </cell>
          <cell r="J458">
            <v>0</v>
          </cell>
          <cell r="K458">
            <v>3</v>
          </cell>
          <cell r="L458">
            <v>0</v>
          </cell>
          <cell r="M458">
            <v>0.9</v>
          </cell>
          <cell r="N458">
            <v>0.72</v>
          </cell>
          <cell r="O458">
            <v>1.1000000000000001</v>
          </cell>
          <cell r="P458">
            <v>51.38</v>
          </cell>
          <cell r="Q458">
            <v>51.38</v>
          </cell>
          <cell r="R458" t="str">
            <v>Nguyên vật liệu</v>
          </cell>
        </row>
        <row r="459">
          <cell r="B459" t="str">
            <v>CLH</v>
          </cell>
          <cell r="C459" t="str">
            <v>2021CLH</v>
          </cell>
          <cell r="D459" t="str">
            <v>CTCP Xi măng La Hiên VVMI</v>
          </cell>
          <cell r="E459" t="str">
            <v>HNX</v>
          </cell>
          <cell r="F459">
            <v>5</v>
          </cell>
          <cell r="G459">
            <v>1</v>
          </cell>
          <cell r="H459">
            <v>4</v>
          </cell>
          <cell r="I459">
            <v>0</v>
          </cell>
          <cell r="J459">
            <v>0</v>
          </cell>
          <cell r="K459">
            <v>3</v>
          </cell>
          <cell r="L459">
            <v>0</v>
          </cell>
          <cell r="M459">
            <v>0.9</v>
          </cell>
          <cell r="N459">
            <v>0.79</v>
          </cell>
          <cell r="O459">
            <v>1.17</v>
          </cell>
          <cell r="P459">
            <v>51.38</v>
          </cell>
          <cell r="Q459">
            <v>51.38</v>
          </cell>
          <cell r="R459" t="str">
            <v>Nguyên vật liệu</v>
          </cell>
        </row>
        <row r="460">
          <cell r="B460" t="str">
            <v>CLH</v>
          </cell>
          <cell r="C460" t="str">
            <v>2022CLH</v>
          </cell>
          <cell r="D460" t="str">
            <v>CTCP Xi măng La Hiên VVMI</v>
          </cell>
          <cell r="E460" t="str">
            <v>HNX</v>
          </cell>
          <cell r="F460">
            <v>5</v>
          </cell>
          <cell r="G460">
            <v>1</v>
          </cell>
          <cell r="H460">
            <v>4</v>
          </cell>
          <cell r="I460">
            <v>0</v>
          </cell>
          <cell r="J460">
            <v>0</v>
          </cell>
          <cell r="K460">
            <v>3</v>
          </cell>
          <cell r="L460">
            <v>0</v>
          </cell>
          <cell r="M460">
            <v>0.42</v>
          </cell>
          <cell r="N460">
            <v>0.26</v>
          </cell>
          <cell r="O460">
            <v>0.64</v>
          </cell>
          <cell r="P460">
            <v>51.38</v>
          </cell>
          <cell r="Q460">
            <v>51.38</v>
          </cell>
          <cell r="R460" t="str">
            <v>Nguyên vật liệu</v>
          </cell>
        </row>
        <row r="461">
          <cell r="B461" t="str">
            <v>CLH</v>
          </cell>
          <cell r="C461" t="str">
            <v>2023CLH</v>
          </cell>
          <cell r="D461" t="str">
            <v>CTCP Xi măng La Hiên VVMI</v>
          </cell>
          <cell r="E461" t="str">
            <v>HNX</v>
          </cell>
          <cell r="F461">
            <v>5</v>
          </cell>
          <cell r="G461">
            <v>0</v>
          </cell>
          <cell r="H461">
            <v>3</v>
          </cell>
          <cell r="I461">
            <v>0</v>
          </cell>
          <cell r="J461">
            <v>0</v>
          </cell>
          <cell r="K461">
            <v>3</v>
          </cell>
          <cell r="L461">
            <v>0</v>
          </cell>
          <cell r="M461">
            <v>0.04</v>
          </cell>
          <cell r="N461">
            <v>0.04</v>
          </cell>
          <cell r="O461">
            <v>0.04</v>
          </cell>
          <cell r="P461">
            <v>51.38</v>
          </cell>
          <cell r="Q461">
            <v>51.38</v>
          </cell>
          <cell r="R461" t="str">
            <v>Nguyên vật liệu</v>
          </cell>
        </row>
        <row r="462">
          <cell r="B462" t="str">
            <v>CLH</v>
          </cell>
          <cell r="C462" t="str">
            <v>2024CLH</v>
          </cell>
          <cell r="D462" t="str">
            <v>CTCP Xi măng La Hiên VVMI</v>
          </cell>
          <cell r="E462" t="str">
            <v>HNX</v>
          </cell>
          <cell r="F462">
            <v>5</v>
          </cell>
          <cell r="G462">
            <v>0</v>
          </cell>
          <cell r="H462">
            <v>3</v>
          </cell>
          <cell r="I462">
            <v>0</v>
          </cell>
          <cell r="J462">
            <v>0</v>
          </cell>
          <cell r="K462">
            <v>3</v>
          </cell>
          <cell r="L462">
            <v>0</v>
          </cell>
          <cell r="M462">
            <v>0.04</v>
          </cell>
          <cell r="N462">
            <v>0.13</v>
          </cell>
          <cell r="O462">
            <v>0.13</v>
          </cell>
          <cell r="P462">
            <v>63.74</v>
          </cell>
          <cell r="Q462">
            <v>51.38</v>
          </cell>
          <cell r="R462" t="str">
            <v>Nguyên vật liệu</v>
          </cell>
        </row>
        <row r="463">
          <cell r="B463" t="str">
            <v>CLL</v>
          </cell>
          <cell r="C463" t="str">
            <v>2020CLL</v>
          </cell>
          <cell r="D463" t="str">
            <v>CTCP Cảng Cát Lái</v>
          </cell>
          <cell r="E463" t="str">
            <v>HOSE</v>
          </cell>
          <cell r="F463">
            <v>6</v>
          </cell>
          <cell r="G463">
            <v>1</v>
          </cell>
          <cell r="H463">
            <v>4</v>
          </cell>
          <cell r="I463">
            <v>0</v>
          </cell>
          <cell r="J463">
            <v>0</v>
          </cell>
          <cell r="K463">
            <v>3</v>
          </cell>
          <cell r="L463">
            <v>2</v>
          </cell>
          <cell r="M463">
            <v>0.08</v>
          </cell>
          <cell r="N463">
            <v>0.01</v>
          </cell>
          <cell r="O463">
            <v>0.08</v>
          </cell>
          <cell r="P463">
            <v>47.7</v>
          </cell>
          <cell r="Q463">
            <v>47.7</v>
          </cell>
          <cell r="R463" t="str">
            <v>Công nghiệp</v>
          </cell>
        </row>
        <row r="464">
          <cell r="B464" t="str">
            <v>CLL</v>
          </cell>
          <cell r="C464" t="str">
            <v>2021CLL</v>
          </cell>
          <cell r="D464" t="str">
            <v>CTCP Cảng Cát Lái</v>
          </cell>
          <cell r="E464" t="str">
            <v>HOSE</v>
          </cell>
          <cell r="F464">
            <v>6</v>
          </cell>
          <cell r="G464">
            <v>1</v>
          </cell>
          <cell r="H464">
            <v>4</v>
          </cell>
          <cell r="I464">
            <v>0</v>
          </cell>
          <cell r="J464">
            <v>0</v>
          </cell>
          <cell r="K464">
            <v>3</v>
          </cell>
          <cell r="L464">
            <v>2</v>
          </cell>
          <cell r="M464">
            <v>0.08</v>
          </cell>
          <cell r="N464">
            <v>0.01</v>
          </cell>
          <cell r="O464">
            <v>0.08</v>
          </cell>
          <cell r="P464">
            <v>47.7</v>
          </cell>
          <cell r="Q464">
            <v>47.7</v>
          </cell>
          <cell r="R464" t="str">
            <v>Công nghiệp</v>
          </cell>
        </row>
        <row r="465">
          <cell r="B465" t="str">
            <v>CLL</v>
          </cell>
          <cell r="C465" t="str">
            <v>2022CLL</v>
          </cell>
          <cell r="D465" t="str">
            <v>CTCP Cảng Cát Lái</v>
          </cell>
          <cell r="E465" t="str">
            <v>HOSE</v>
          </cell>
          <cell r="F465">
            <v>6</v>
          </cell>
          <cell r="G465">
            <v>1</v>
          </cell>
          <cell r="H465">
            <v>4</v>
          </cell>
          <cell r="I465">
            <v>0</v>
          </cell>
          <cell r="J465">
            <v>0</v>
          </cell>
          <cell r="K465">
            <v>3</v>
          </cell>
          <cell r="L465">
            <v>1</v>
          </cell>
          <cell r="M465">
            <v>0.08</v>
          </cell>
          <cell r="N465">
            <v>0.01</v>
          </cell>
          <cell r="O465">
            <v>0.08</v>
          </cell>
          <cell r="P465">
            <v>47.7</v>
          </cell>
          <cell r="Q465">
            <v>47.7</v>
          </cell>
          <cell r="R465" t="str">
            <v>Công nghiệp</v>
          </cell>
        </row>
        <row r="466">
          <cell r="B466" t="str">
            <v>CLL</v>
          </cell>
          <cell r="C466" t="str">
            <v>2023CLL</v>
          </cell>
          <cell r="D466" t="str">
            <v>CTCP Cảng Cát Lái</v>
          </cell>
          <cell r="E466" t="str">
            <v>HOSE</v>
          </cell>
          <cell r="F466">
            <v>8</v>
          </cell>
          <cell r="G466">
            <v>2</v>
          </cell>
          <cell r="H466">
            <v>6</v>
          </cell>
          <cell r="I466">
            <v>0</v>
          </cell>
          <cell r="J466">
            <v>0</v>
          </cell>
          <cell r="K466">
            <v>2</v>
          </cell>
          <cell r="L466">
            <v>1</v>
          </cell>
          <cell r="M466">
            <v>0.03</v>
          </cell>
          <cell r="N466">
            <v>0.01</v>
          </cell>
          <cell r="O466">
            <v>0.03</v>
          </cell>
          <cell r="P466">
            <v>54.6</v>
          </cell>
          <cell r="Q466">
            <v>54.599999999999994</v>
          </cell>
          <cell r="R466" t="str">
            <v>Công nghiệp</v>
          </cell>
        </row>
        <row r="467">
          <cell r="B467" t="str">
            <v>CLL</v>
          </cell>
          <cell r="C467" t="str">
            <v>2024CLL</v>
          </cell>
          <cell r="D467" t="str">
            <v>CTCP Cảng Cát Lái</v>
          </cell>
          <cell r="E467" t="str">
            <v>HOSE</v>
          </cell>
          <cell r="F467">
            <v>7</v>
          </cell>
          <cell r="G467">
            <v>1</v>
          </cell>
          <cell r="H467">
            <v>5</v>
          </cell>
          <cell r="I467">
            <v>0</v>
          </cell>
          <cell r="J467">
            <v>0</v>
          </cell>
          <cell r="K467">
            <v>3</v>
          </cell>
          <cell r="L467">
            <v>1</v>
          </cell>
          <cell r="M467">
            <v>0.04</v>
          </cell>
          <cell r="N467">
            <v>1.63</v>
          </cell>
          <cell r="O467">
            <v>1.65</v>
          </cell>
          <cell r="P467">
            <v>52.7</v>
          </cell>
          <cell r="Q467">
            <v>52.7</v>
          </cell>
          <cell r="R467" t="str">
            <v>Công nghiệp</v>
          </cell>
        </row>
        <row r="468">
          <cell r="B468" t="str">
            <v>CLM</v>
          </cell>
          <cell r="C468" t="str">
            <v>2020CLM</v>
          </cell>
          <cell r="D468" t="str">
            <v>CTCP Xuất nhập khẩu Than - Vinacomin</v>
          </cell>
          <cell r="E468" t="str">
            <v>HNX</v>
          </cell>
          <cell r="F468">
            <v>5</v>
          </cell>
          <cell r="G468">
            <v>0</v>
          </cell>
          <cell r="H468">
            <v>3</v>
          </cell>
          <cell r="I468">
            <v>0</v>
          </cell>
          <cell r="J468">
            <v>1</v>
          </cell>
          <cell r="K468">
            <v>3</v>
          </cell>
          <cell r="L468">
            <v>0</v>
          </cell>
          <cell r="M468">
            <v>5.33</v>
          </cell>
          <cell r="N468">
            <v>1.34</v>
          </cell>
          <cell r="O468">
            <v>6.03</v>
          </cell>
          <cell r="P468">
            <v>55.41</v>
          </cell>
          <cell r="Q468">
            <v>55.41</v>
          </cell>
          <cell r="R468" t="str">
            <v>Năng lượng</v>
          </cell>
        </row>
        <row r="469">
          <cell r="B469" t="str">
            <v>CLM</v>
          </cell>
          <cell r="C469" t="str">
            <v>2021CLM</v>
          </cell>
          <cell r="D469" t="str">
            <v>CTCP Xuất nhập khẩu Than - Vinacomin</v>
          </cell>
          <cell r="E469" t="str">
            <v>HNX</v>
          </cell>
          <cell r="F469">
            <v>5</v>
          </cell>
          <cell r="G469">
            <v>0</v>
          </cell>
          <cell r="H469">
            <v>3</v>
          </cell>
          <cell r="I469">
            <v>0</v>
          </cell>
          <cell r="J469">
            <v>1</v>
          </cell>
          <cell r="K469">
            <v>3</v>
          </cell>
          <cell r="L469">
            <v>0</v>
          </cell>
          <cell r="M469">
            <v>5.33</v>
          </cell>
          <cell r="N469">
            <v>1.34</v>
          </cell>
          <cell r="O469">
            <v>6.03</v>
          </cell>
          <cell r="P469">
            <v>55.41</v>
          </cell>
          <cell r="Q469">
            <v>55.41</v>
          </cell>
          <cell r="R469" t="str">
            <v>Năng lượng</v>
          </cell>
        </row>
        <row r="470">
          <cell r="B470" t="str">
            <v>CLM</v>
          </cell>
          <cell r="C470" t="str">
            <v>2022CLM</v>
          </cell>
          <cell r="D470" t="str">
            <v>CTCP Xuất nhập khẩu Than - Vinacomin</v>
          </cell>
          <cell r="E470" t="str">
            <v>HNX</v>
          </cell>
          <cell r="F470">
            <v>5</v>
          </cell>
          <cell r="G470">
            <v>0</v>
          </cell>
          <cell r="H470">
            <v>4</v>
          </cell>
          <cell r="I470">
            <v>0</v>
          </cell>
          <cell r="J470">
            <v>1</v>
          </cell>
          <cell r="K470">
            <v>3</v>
          </cell>
          <cell r="L470">
            <v>0</v>
          </cell>
          <cell r="M470">
            <v>5.63</v>
          </cell>
          <cell r="N470">
            <v>1.01</v>
          </cell>
          <cell r="O470">
            <v>6.32</v>
          </cell>
          <cell r="P470">
            <v>55.41</v>
          </cell>
          <cell r="Q470">
            <v>55.41</v>
          </cell>
          <cell r="R470" t="str">
            <v>Năng lượng</v>
          </cell>
        </row>
        <row r="471">
          <cell r="B471" t="str">
            <v>CLM</v>
          </cell>
          <cell r="C471" t="str">
            <v>2023CLM</v>
          </cell>
          <cell r="D471" t="str">
            <v>CTCP Xuất nhập khẩu Than - Vinacomin</v>
          </cell>
          <cell r="E471" t="str">
            <v>HNX</v>
          </cell>
          <cell r="F471">
            <v>5</v>
          </cell>
          <cell r="G471">
            <v>0</v>
          </cell>
          <cell r="H471">
            <v>4</v>
          </cell>
          <cell r="I471">
            <v>0</v>
          </cell>
          <cell r="J471">
            <v>1</v>
          </cell>
          <cell r="K471">
            <v>3</v>
          </cell>
          <cell r="L471">
            <v>0</v>
          </cell>
          <cell r="M471">
            <v>5.63</v>
          </cell>
          <cell r="N471">
            <v>1.01</v>
          </cell>
          <cell r="O471">
            <v>6.32</v>
          </cell>
          <cell r="P471">
            <v>55.41</v>
          </cell>
          <cell r="Q471">
            <v>55.41</v>
          </cell>
          <cell r="R471" t="str">
            <v>Năng lượng</v>
          </cell>
        </row>
        <row r="472">
          <cell r="B472" t="str">
            <v>CLM</v>
          </cell>
          <cell r="C472" t="str">
            <v>2024CLM</v>
          </cell>
          <cell r="D472" t="str">
            <v>CTCP Xuất nhập khẩu Than - Vinacomin</v>
          </cell>
          <cell r="E472" t="str">
            <v>HNX</v>
          </cell>
          <cell r="F472">
            <v>5</v>
          </cell>
          <cell r="G472">
            <v>0</v>
          </cell>
          <cell r="H472">
            <v>4</v>
          </cell>
          <cell r="I472">
            <v>0</v>
          </cell>
          <cell r="J472">
            <v>1</v>
          </cell>
          <cell r="K472">
            <v>3</v>
          </cell>
          <cell r="L472">
            <v>0</v>
          </cell>
          <cell r="M472">
            <v>5.54</v>
          </cell>
          <cell r="N472">
            <v>1.01</v>
          </cell>
          <cell r="O472">
            <v>6.23</v>
          </cell>
          <cell r="P472">
            <v>55.41</v>
          </cell>
          <cell r="Q472">
            <v>55.41</v>
          </cell>
          <cell r="R472" t="str">
            <v>Năng lượng</v>
          </cell>
        </row>
        <row r="473">
          <cell r="B473" t="str">
            <v>CLW</v>
          </cell>
          <cell r="C473" t="str">
            <v>2020CLW</v>
          </cell>
          <cell r="D473" t="str">
            <v>CTCP Cấp nước Chợ Lớn</v>
          </cell>
          <cell r="E473" t="str">
            <v>HOSE</v>
          </cell>
          <cell r="F473">
            <v>7</v>
          </cell>
          <cell r="G473">
            <v>0</v>
          </cell>
          <cell r="H473">
            <v>6</v>
          </cell>
          <cell r="I473">
            <v>0</v>
          </cell>
          <cell r="J473">
            <v>0</v>
          </cell>
          <cell r="K473">
            <v>5</v>
          </cell>
          <cell r="L473">
            <v>0</v>
          </cell>
          <cell r="M473">
            <v>19.12</v>
          </cell>
          <cell r="N473">
            <v>0.02</v>
          </cell>
          <cell r="O473">
            <v>19.13</v>
          </cell>
          <cell r="P473">
            <v>77.55</v>
          </cell>
          <cell r="Q473">
            <v>51</v>
          </cell>
          <cell r="R473" t="str">
            <v>Dịch vụ tiện ích</v>
          </cell>
        </row>
        <row r="474">
          <cell r="B474" t="str">
            <v>CLW</v>
          </cell>
          <cell r="C474" t="str">
            <v>2021CLW</v>
          </cell>
          <cell r="D474" t="str">
            <v>CTCP Cấp nước Chợ Lớn</v>
          </cell>
          <cell r="E474" t="str">
            <v>HOSE</v>
          </cell>
          <cell r="F474">
            <v>7</v>
          </cell>
          <cell r="G474">
            <v>0</v>
          </cell>
          <cell r="H474">
            <v>6</v>
          </cell>
          <cell r="I474">
            <v>0</v>
          </cell>
          <cell r="J474">
            <v>0</v>
          </cell>
          <cell r="K474">
            <v>5</v>
          </cell>
          <cell r="L474">
            <v>0</v>
          </cell>
          <cell r="M474">
            <v>72.33</v>
          </cell>
          <cell r="N474">
            <v>12.77</v>
          </cell>
          <cell r="O474">
            <v>72.349999999999994</v>
          </cell>
          <cell r="P474">
            <v>78.77</v>
          </cell>
          <cell r="Q474">
            <v>51</v>
          </cell>
          <cell r="R474" t="str">
            <v>Dịch vụ tiện ích</v>
          </cell>
        </row>
        <row r="475">
          <cell r="B475" t="str">
            <v>CLW</v>
          </cell>
          <cell r="C475" t="str">
            <v>2022CLW</v>
          </cell>
          <cell r="D475" t="str">
            <v>CTCP Cấp nước Chợ Lớn</v>
          </cell>
          <cell r="E475" t="str">
            <v>HOSE</v>
          </cell>
          <cell r="F475">
            <v>7</v>
          </cell>
          <cell r="G475">
            <v>0</v>
          </cell>
          <cell r="H475">
            <v>6</v>
          </cell>
          <cell r="I475">
            <v>0</v>
          </cell>
          <cell r="J475">
            <v>0</v>
          </cell>
          <cell r="K475">
            <v>5</v>
          </cell>
          <cell r="L475">
            <v>0</v>
          </cell>
          <cell r="M475">
            <v>28.89</v>
          </cell>
          <cell r="N475">
            <v>0.02</v>
          </cell>
          <cell r="O475">
            <v>28.91</v>
          </cell>
          <cell r="P475">
            <v>78.78</v>
          </cell>
          <cell r="Q475">
            <v>51</v>
          </cell>
          <cell r="R475" t="str">
            <v>Dịch vụ tiện ích</v>
          </cell>
        </row>
        <row r="476">
          <cell r="B476" t="str">
            <v>CLW</v>
          </cell>
          <cell r="C476" t="str">
            <v>2023CLW</v>
          </cell>
          <cell r="D476" t="str">
            <v>CTCP Cấp nước Chợ Lớn</v>
          </cell>
          <cell r="E476" t="str">
            <v>HOSE</v>
          </cell>
          <cell r="F476">
            <v>7</v>
          </cell>
          <cell r="G476">
            <v>0</v>
          </cell>
          <cell r="H476">
            <v>6</v>
          </cell>
          <cell r="I476">
            <v>0</v>
          </cell>
          <cell r="J476">
            <v>0</v>
          </cell>
          <cell r="K476">
            <v>5</v>
          </cell>
          <cell r="L476">
            <v>0</v>
          </cell>
          <cell r="M476">
            <v>21.53</v>
          </cell>
          <cell r="N476">
            <v>0.02</v>
          </cell>
          <cell r="O476">
            <v>21.55</v>
          </cell>
          <cell r="P476">
            <v>74.37</v>
          </cell>
          <cell r="Q476">
            <v>51</v>
          </cell>
          <cell r="R476" t="str">
            <v>Dịch vụ tiện ích</v>
          </cell>
        </row>
        <row r="477">
          <cell r="B477" t="str">
            <v>CLW</v>
          </cell>
          <cell r="C477" t="str">
            <v>2024CLW</v>
          </cell>
          <cell r="D477" t="str">
            <v>CTCP Cấp nước Chợ Lớn</v>
          </cell>
          <cell r="E477" t="str">
            <v>HOSE</v>
          </cell>
          <cell r="F477">
            <v>7</v>
          </cell>
          <cell r="G477">
            <v>0</v>
          </cell>
          <cell r="H477">
            <v>6</v>
          </cell>
          <cell r="I477">
            <v>0</v>
          </cell>
          <cell r="J477">
            <v>0</v>
          </cell>
          <cell r="K477">
            <v>5</v>
          </cell>
          <cell r="L477">
            <v>0</v>
          </cell>
          <cell r="M477">
            <v>21.53</v>
          </cell>
          <cell r="N477">
            <v>0.02</v>
          </cell>
          <cell r="O477">
            <v>21.55</v>
          </cell>
          <cell r="P477">
            <v>83.58</v>
          </cell>
          <cell r="Q477">
            <v>51</v>
          </cell>
          <cell r="R477" t="str">
            <v>Dịch vụ tiện ích</v>
          </cell>
        </row>
        <row r="478">
          <cell r="B478" t="str">
            <v>CMC</v>
          </cell>
          <cell r="C478" t="str">
            <v>2020CMC</v>
          </cell>
          <cell r="D478" t="str">
            <v>CTCP Đầu tư CMC</v>
          </cell>
          <cell r="E478" t="str">
            <v>HNX</v>
          </cell>
          <cell r="F478">
            <v>5</v>
          </cell>
          <cell r="G478">
            <v>1</v>
          </cell>
          <cell r="H478">
            <v>3</v>
          </cell>
          <cell r="I478">
            <v>0</v>
          </cell>
          <cell r="J478">
            <v>0</v>
          </cell>
          <cell r="K478">
            <v>3</v>
          </cell>
          <cell r="L478">
            <v>1</v>
          </cell>
          <cell r="M478">
            <v>44.18</v>
          </cell>
          <cell r="N478">
            <v>0</v>
          </cell>
          <cell r="O478">
            <v>44.18</v>
          </cell>
          <cell r="P478">
            <v>63.710000000000008</v>
          </cell>
          <cell r="Q478">
            <v>0</v>
          </cell>
          <cell r="R478" t="str">
            <v>Công nghiệp</v>
          </cell>
        </row>
        <row r="479">
          <cell r="B479" t="str">
            <v>CMC</v>
          </cell>
          <cell r="C479" t="str">
            <v>2021CMC</v>
          </cell>
          <cell r="D479" t="str">
            <v>CTCP Đầu tư CMC</v>
          </cell>
          <cell r="E479" t="str">
            <v>HNX</v>
          </cell>
          <cell r="F479">
            <v>5</v>
          </cell>
          <cell r="G479">
            <v>1</v>
          </cell>
          <cell r="H479">
            <v>3</v>
          </cell>
          <cell r="I479">
            <v>0</v>
          </cell>
          <cell r="J479">
            <v>0</v>
          </cell>
          <cell r="K479">
            <v>3</v>
          </cell>
          <cell r="L479">
            <v>1</v>
          </cell>
          <cell r="M479">
            <v>44.18</v>
          </cell>
          <cell r="N479">
            <v>0</v>
          </cell>
          <cell r="O479">
            <v>44.18</v>
          </cell>
          <cell r="P479">
            <v>63.730000000000004</v>
          </cell>
          <cell r="Q479">
            <v>0</v>
          </cell>
          <cell r="R479" t="str">
            <v>Công nghiệp</v>
          </cell>
        </row>
        <row r="480">
          <cell r="B480" t="str">
            <v>CMC</v>
          </cell>
          <cell r="C480" t="str">
            <v>2022CMC</v>
          </cell>
          <cell r="D480" t="str">
            <v>CTCP Đầu tư CMC</v>
          </cell>
          <cell r="E480" t="str">
            <v>HNX</v>
          </cell>
          <cell r="F480">
            <v>5</v>
          </cell>
          <cell r="G480">
            <v>1</v>
          </cell>
          <cell r="H480">
            <v>3</v>
          </cell>
          <cell r="I480">
            <v>0</v>
          </cell>
          <cell r="J480">
            <v>0</v>
          </cell>
          <cell r="K480">
            <v>3</v>
          </cell>
          <cell r="L480">
            <v>1</v>
          </cell>
          <cell r="M480">
            <v>44.18</v>
          </cell>
          <cell r="N480">
            <v>0</v>
          </cell>
          <cell r="O480">
            <v>44.18</v>
          </cell>
          <cell r="P480">
            <v>52.52</v>
          </cell>
          <cell r="Q480">
            <v>0</v>
          </cell>
          <cell r="R480" t="str">
            <v>Công nghiệp</v>
          </cell>
        </row>
        <row r="481">
          <cell r="B481" t="str">
            <v>CMC</v>
          </cell>
          <cell r="C481" t="str">
            <v>2023CMC</v>
          </cell>
          <cell r="D481" t="str">
            <v>CTCP Đầu tư CMC</v>
          </cell>
          <cell r="E481" t="str">
            <v>HNX</v>
          </cell>
          <cell r="F481">
            <v>5</v>
          </cell>
          <cell r="G481">
            <v>1</v>
          </cell>
          <cell r="H481">
            <v>4</v>
          </cell>
          <cell r="I481">
            <v>0</v>
          </cell>
          <cell r="J481">
            <v>0</v>
          </cell>
          <cell r="K481">
            <v>3</v>
          </cell>
          <cell r="L481">
            <v>1</v>
          </cell>
          <cell r="M481">
            <v>44.18</v>
          </cell>
          <cell r="N481">
            <v>0</v>
          </cell>
          <cell r="O481">
            <v>44.18</v>
          </cell>
          <cell r="P481">
            <v>58.660000000000004</v>
          </cell>
          <cell r="Q481">
            <v>0</v>
          </cell>
          <cell r="R481" t="str">
            <v>Công nghiệp</v>
          </cell>
        </row>
        <row r="482">
          <cell r="B482" t="str">
            <v>CMC</v>
          </cell>
          <cell r="C482" t="str">
            <v>2024CMC</v>
          </cell>
          <cell r="D482" t="str">
            <v>CTCP Đầu tư CMC</v>
          </cell>
          <cell r="E482" t="str">
            <v>HNX</v>
          </cell>
          <cell r="F482">
            <v>5</v>
          </cell>
          <cell r="G482">
            <v>1</v>
          </cell>
          <cell r="H482">
            <v>4</v>
          </cell>
          <cell r="I482">
            <v>0</v>
          </cell>
          <cell r="J482">
            <v>0</v>
          </cell>
          <cell r="K482">
            <v>3</v>
          </cell>
          <cell r="L482">
            <v>0</v>
          </cell>
          <cell r="M482">
            <v>44.18</v>
          </cell>
          <cell r="N482">
            <v>0</v>
          </cell>
          <cell r="O482">
            <v>44.18</v>
          </cell>
          <cell r="P482">
            <v>72.09</v>
          </cell>
          <cell r="Q482">
            <v>0</v>
          </cell>
          <cell r="R482" t="str">
            <v>Công nghiệp</v>
          </cell>
        </row>
        <row r="483">
          <cell r="B483" t="str">
            <v>CMG</v>
          </cell>
          <cell r="C483" t="str">
            <v>2020CMG</v>
          </cell>
          <cell r="D483" t="str">
            <v>CTCP Tập đoàn Công nghệ CMC</v>
          </cell>
          <cell r="E483" t="str">
            <v>HOSE</v>
          </cell>
          <cell r="F483">
            <v>9</v>
          </cell>
          <cell r="G483">
            <v>0</v>
          </cell>
          <cell r="H483">
            <v>9</v>
          </cell>
          <cell r="I483">
            <v>0</v>
          </cell>
          <cell r="J483">
            <v>0</v>
          </cell>
          <cell r="K483">
            <v>3</v>
          </cell>
          <cell r="L483">
            <v>0</v>
          </cell>
          <cell r="M483">
            <v>3.07</v>
          </cell>
          <cell r="N483">
            <v>0</v>
          </cell>
          <cell r="O483">
            <v>3.07</v>
          </cell>
          <cell r="P483">
            <v>58.6</v>
          </cell>
          <cell r="Q483">
            <v>0</v>
          </cell>
          <cell r="R483" t="str">
            <v>Công nghệ thông tin</v>
          </cell>
        </row>
        <row r="484">
          <cell r="B484" t="str">
            <v>CMG</v>
          </cell>
          <cell r="C484" t="str">
            <v>2021CMG</v>
          </cell>
          <cell r="D484" t="str">
            <v>CTCP Tập đoàn Công nghệ CMC</v>
          </cell>
          <cell r="E484" t="str">
            <v>HOSE</v>
          </cell>
          <cell r="F484">
            <v>10</v>
          </cell>
          <cell r="G484">
            <v>0</v>
          </cell>
          <cell r="H484">
            <v>9</v>
          </cell>
          <cell r="I484">
            <v>0</v>
          </cell>
          <cell r="J484">
            <v>0</v>
          </cell>
          <cell r="K484">
            <v>3</v>
          </cell>
          <cell r="L484">
            <v>0</v>
          </cell>
          <cell r="M484">
            <v>3.07</v>
          </cell>
          <cell r="N484">
            <v>2.37</v>
          </cell>
          <cell r="O484">
            <v>3.12</v>
          </cell>
          <cell r="P484">
            <v>58.66</v>
          </cell>
          <cell r="Q484">
            <v>0</v>
          </cell>
          <cell r="R484" t="str">
            <v>Công nghệ thông tin</v>
          </cell>
        </row>
        <row r="485">
          <cell r="B485" t="str">
            <v>CMG</v>
          </cell>
          <cell r="C485" t="str">
            <v>2022CMG</v>
          </cell>
          <cell r="D485" t="str">
            <v>CTCP Tập đoàn Công nghệ CMC</v>
          </cell>
          <cell r="E485" t="str">
            <v>HOSE</v>
          </cell>
          <cell r="F485">
            <v>9</v>
          </cell>
          <cell r="G485">
            <v>0</v>
          </cell>
          <cell r="H485">
            <v>9</v>
          </cell>
          <cell r="I485">
            <v>0</v>
          </cell>
          <cell r="J485">
            <v>0</v>
          </cell>
          <cell r="K485">
            <v>3</v>
          </cell>
          <cell r="L485">
            <v>0</v>
          </cell>
          <cell r="M485">
            <v>3.09</v>
          </cell>
          <cell r="N485">
            <v>0.06</v>
          </cell>
          <cell r="O485">
            <v>3.15</v>
          </cell>
          <cell r="P485">
            <v>59.389999999999993</v>
          </cell>
          <cell r="Q485">
            <v>0</v>
          </cell>
          <cell r="R485" t="str">
            <v>Công nghệ thông tin</v>
          </cell>
        </row>
        <row r="486">
          <cell r="B486" t="str">
            <v>CMG</v>
          </cell>
          <cell r="C486" t="str">
            <v>2023CMG</v>
          </cell>
          <cell r="D486" t="str">
            <v>CTCP Tập đoàn Công nghệ CMC</v>
          </cell>
          <cell r="E486" t="str">
            <v>HOSE</v>
          </cell>
          <cell r="F486">
            <v>9</v>
          </cell>
          <cell r="G486">
            <v>0</v>
          </cell>
          <cell r="H486">
            <v>9</v>
          </cell>
          <cell r="I486">
            <v>0</v>
          </cell>
          <cell r="J486">
            <v>0</v>
          </cell>
          <cell r="K486">
            <v>3</v>
          </cell>
          <cell r="L486">
            <v>0</v>
          </cell>
          <cell r="M486">
            <v>4.2699999999999996</v>
          </cell>
          <cell r="N486">
            <v>7.0000000000000007E-2</v>
          </cell>
          <cell r="O486">
            <v>4.34</v>
          </cell>
          <cell r="P486">
            <v>65.77</v>
          </cell>
          <cell r="Q486">
            <v>0</v>
          </cell>
          <cell r="R486" t="str">
            <v>Công nghệ thông tin</v>
          </cell>
        </row>
        <row r="487">
          <cell r="B487" t="str">
            <v>CMG</v>
          </cell>
          <cell r="C487" t="str">
            <v>2024CMG</v>
          </cell>
          <cell r="D487" t="str">
            <v>CTCP Tập đoàn Công nghệ CMC</v>
          </cell>
          <cell r="E487" t="str">
            <v>HOSE</v>
          </cell>
          <cell r="F487">
            <v>8</v>
          </cell>
          <cell r="G487">
            <v>0</v>
          </cell>
          <cell r="H487">
            <v>8</v>
          </cell>
          <cell r="I487">
            <v>0</v>
          </cell>
          <cell r="J487">
            <v>0</v>
          </cell>
          <cell r="K487">
            <v>3</v>
          </cell>
          <cell r="L487">
            <v>0</v>
          </cell>
          <cell r="M487">
            <v>2.85</v>
          </cell>
          <cell r="N487">
            <v>0.06</v>
          </cell>
          <cell r="O487">
            <v>2.9</v>
          </cell>
          <cell r="P487">
            <v>48.4</v>
          </cell>
          <cell r="Q487">
            <v>0</v>
          </cell>
          <cell r="R487" t="str">
            <v>Công nghệ thông tin</v>
          </cell>
        </row>
        <row r="488">
          <cell r="B488" t="str">
            <v>CMS</v>
          </cell>
          <cell r="C488" t="str">
            <v>2020CMS</v>
          </cell>
          <cell r="D488" t="str">
            <v>CTCP Tập Đoàn CMH Việt Nam</v>
          </cell>
          <cell r="E488" t="str">
            <v>HNX</v>
          </cell>
          <cell r="F488">
            <v>5</v>
          </cell>
          <cell r="G488">
            <v>0</v>
          </cell>
          <cell r="H488">
            <v>2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60.64</v>
          </cell>
          <cell r="N488">
            <v>11.07</v>
          </cell>
          <cell r="O488">
            <v>61.3</v>
          </cell>
          <cell r="P488">
            <v>59.69</v>
          </cell>
          <cell r="Q488">
            <v>0</v>
          </cell>
          <cell r="R488" t="str">
            <v>Công nghiệp</v>
          </cell>
        </row>
        <row r="489">
          <cell r="B489" t="str">
            <v>CMS</v>
          </cell>
          <cell r="C489" t="str">
            <v>2021CMS</v>
          </cell>
          <cell r="D489" t="str">
            <v>CTCP Tập Đoàn CMH Việt Nam</v>
          </cell>
          <cell r="E489" t="str">
            <v>HNX</v>
          </cell>
          <cell r="F489">
            <v>5</v>
          </cell>
          <cell r="G489">
            <v>0</v>
          </cell>
          <cell r="H489">
            <v>3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61.48</v>
          </cell>
          <cell r="N489">
            <v>18.11</v>
          </cell>
          <cell r="O489">
            <v>62.14</v>
          </cell>
          <cell r="P489">
            <v>44.03</v>
          </cell>
          <cell r="Q489">
            <v>0</v>
          </cell>
          <cell r="R489" t="str">
            <v>Công nghiệp</v>
          </cell>
        </row>
        <row r="490">
          <cell r="B490" t="str">
            <v>CMS</v>
          </cell>
          <cell r="C490" t="str">
            <v>2022CMS</v>
          </cell>
          <cell r="D490" t="str">
            <v>CTCP Tập Đoàn CMH Việt Nam</v>
          </cell>
          <cell r="E490" t="str">
            <v>HNX</v>
          </cell>
          <cell r="F490">
            <v>5</v>
          </cell>
          <cell r="G490">
            <v>1</v>
          </cell>
          <cell r="H490">
            <v>4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31.11</v>
          </cell>
          <cell r="N490">
            <v>1.63</v>
          </cell>
          <cell r="O490">
            <v>31.56</v>
          </cell>
          <cell r="P490">
            <v>52.01</v>
          </cell>
          <cell r="Q490">
            <v>0</v>
          </cell>
          <cell r="R490" t="str">
            <v>Công nghiệp</v>
          </cell>
        </row>
        <row r="491">
          <cell r="B491" t="str">
            <v>CMS</v>
          </cell>
          <cell r="C491" t="str">
            <v>2023CMS</v>
          </cell>
          <cell r="D491" t="str">
            <v>CTCP Tập Đoàn CMH Việt Nam</v>
          </cell>
          <cell r="E491" t="str">
            <v>HNX</v>
          </cell>
          <cell r="F491">
            <v>5</v>
          </cell>
          <cell r="G491">
            <v>1</v>
          </cell>
          <cell r="H491">
            <v>4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31.11</v>
          </cell>
          <cell r="N491">
            <v>1.63</v>
          </cell>
          <cell r="O491">
            <v>31.56</v>
          </cell>
          <cell r="P491">
            <v>29.759999999999998</v>
          </cell>
          <cell r="Q491">
            <v>0</v>
          </cell>
          <cell r="R491" t="str">
            <v>Công nghiệp</v>
          </cell>
        </row>
        <row r="492">
          <cell r="B492" t="str">
            <v>CMS</v>
          </cell>
          <cell r="C492" t="str">
            <v>2024CMS</v>
          </cell>
          <cell r="D492" t="str">
            <v>CTCP Tập Đoàn CMH Việt Nam</v>
          </cell>
          <cell r="E492" t="str">
            <v>HNX</v>
          </cell>
          <cell r="F492">
            <v>5</v>
          </cell>
          <cell r="G492">
            <v>1</v>
          </cell>
          <cell r="H492">
            <v>4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14.11</v>
          </cell>
          <cell r="N492">
            <v>1.63</v>
          </cell>
          <cell r="O492">
            <v>14.56</v>
          </cell>
          <cell r="P492">
            <v>33.76</v>
          </cell>
          <cell r="Q492">
            <v>0</v>
          </cell>
          <cell r="R492" t="str">
            <v>Công nghiệp</v>
          </cell>
        </row>
        <row r="493">
          <cell r="B493" t="str">
            <v>CMV</v>
          </cell>
          <cell r="C493" t="str">
            <v>2020CMV</v>
          </cell>
          <cell r="D493" t="str">
            <v>CTCP Thương nghiệp Cà Mau</v>
          </cell>
          <cell r="E493" t="str">
            <v>HOSE</v>
          </cell>
          <cell r="F493">
            <v>6</v>
          </cell>
          <cell r="G493">
            <v>2</v>
          </cell>
          <cell r="H493">
            <v>5</v>
          </cell>
          <cell r="I493">
            <v>0</v>
          </cell>
          <cell r="J493">
            <v>1</v>
          </cell>
          <cell r="K493">
            <v>3</v>
          </cell>
          <cell r="L493">
            <v>0</v>
          </cell>
          <cell r="M493">
            <v>3.58</v>
          </cell>
          <cell r="N493">
            <v>5.26</v>
          </cell>
          <cell r="O493">
            <v>5.28</v>
          </cell>
          <cell r="P493">
            <v>75.260000000000005</v>
          </cell>
          <cell r="Q493">
            <v>0</v>
          </cell>
          <cell r="R493" t="str">
            <v>Tiêu dùng không thiết yếu</v>
          </cell>
        </row>
        <row r="494">
          <cell r="B494" t="str">
            <v>CMV</v>
          </cell>
          <cell r="C494" t="str">
            <v>2021CMV</v>
          </cell>
          <cell r="D494" t="str">
            <v>CTCP Thương nghiệp Cà Mau</v>
          </cell>
          <cell r="E494" t="str">
            <v>HOSE</v>
          </cell>
          <cell r="F494">
            <v>7</v>
          </cell>
          <cell r="G494">
            <v>2</v>
          </cell>
          <cell r="H494">
            <v>5</v>
          </cell>
          <cell r="I494">
            <v>0</v>
          </cell>
          <cell r="J494">
            <v>1</v>
          </cell>
          <cell r="K494">
            <v>3</v>
          </cell>
          <cell r="L494">
            <v>1</v>
          </cell>
          <cell r="M494">
            <v>4.12</v>
          </cell>
          <cell r="N494">
            <v>4.72</v>
          </cell>
          <cell r="O494">
            <v>4.72</v>
          </cell>
          <cell r="P494">
            <v>67.17</v>
          </cell>
          <cell r="Q494">
            <v>0</v>
          </cell>
          <cell r="R494" t="str">
            <v>Tiêu dùng không thiết yếu</v>
          </cell>
        </row>
        <row r="495">
          <cell r="B495" t="str">
            <v>CMV</v>
          </cell>
          <cell r="C495" t="str">
            <v>2022CMV</v>
          </cell>
          <cell r="D495" t="str">
            <v>CTCP Thương nghiệp Cà Mau</v>
          </cell>
          <cell r="E495" t="str">
            <v>HOSE</v>
          </cell>
          <cell r="F495">
            <v>7</v>
          </cell>
          <cell r="G495">
            <v>3</v>
          </cell>
          <cell r="H495">
            <v>5</v>
          </cell>
          <cell r="I495">
            <v>0</v>
          </cell>
          <cell r="J495">
            <v>0</v>
          </cell>
          <cell r="K495">
            <v>3</v>
          </cell>
          <cell r="L495">
            <v>1</v>
          </cell>
          <cell r="M495">
            <v>4.12</v>
          </cell>
          <cell r="N495">
            <v>4.28</v>
          </cell>
          <cell r="O495">
            <v>4.28</v>
          </cell>
          <cell r="P495">
            <v>67.17</v>
          </cell>
          <cell r="Q495">
            <v>0</v>
          </cell>
          <cell r="R495" t="str">
            <v>Tiêu dùng không thiết yếu</v>
          </cell>
        </row>
        <row r="496">
          <cell r="B496" t="str">
            <v>CMV</v>
          </cell>
          <cell r="C496" t="str">
            <v>2023CMV</v>
          </cell>
          <cell r="D496" t="str">
            <v>CTCP Thương nghiệp Cà Mau</v>
          </cell>
          <cell r="E496" t="str">
            <v>HOSE</v>
          </cell>
          <cell r="F496">
            <v>5</v>
          </cell>
          <cell r="G496">
            <v>2</v>
          </cell>
          <cell r="H496">
            <v>5</v>
          </cell>
          <cell r="I496">
            <v>0</v>
          </cell>
          <cell r="J496">
            <v>0</v>
          </cell>
          <cell r="K496">
            <v>3</v>
          </cell>
          <cell r="L496">
            <v>0</v>
          </cell>
          <cell r="M496">
            <v>3.57</v>
          </cell>
          <cell r="N496">
            <v>0.72</v>
          </cell>
          <cell r="O496">
            <v>4.28</v>
          </cell>
          <cell r="P496">
            <v>67.17</v>
          </cell>
          <cell r="Q496">
            <v>16.170000000000002</v>
          </cell>
          <cell r="R496" t="str">
            <v>Tiêu dùng không thiết yếu</v>
          </cell>
        </row>
        <row r="497">
          <cell r="B497" t="str">
            <v>CMV</v>
          </cell>
          <cell r="C497" t="str">
            <v>2024CMV</v>
          </cell>
          <cell r="D497" t="str">
            <v>CTCP Thương nghiệp Cà Mau</v>
          </cell>
          <cell r="E497" t="str">
            <v>HOSE</v>
          </cell>
          <cell r="F497">
            <v>7</v>
          </cell>
          <cell r="G497">
            <v>2</v>
          </cell>
          <cell r="H497">
            <v>7</v>
          </cell>
          <cell r="I497">
            <v>0</v>
          </cell>
          <cell r="J497">
            <v>0</v>
          </cell>
          <cell r="K497">
            <v>3</v>
          </cell>
          <cell r="L497">
            <v>1</v>
          </cell>
          <cell r="M497">
            <v>3.57</v>
          </cell>
          <cell r="N497">
            <v>0.72</v>
          </cell>
          <cell r="O497">
            <v>4.28</v>
          </cell>
          <cell r="P497">
            <v>67.17</v>
          </cell>
          <cell r="Q497">
            <v>16.170000000000002</v>
          </cell>
          <cell r="R497" t="str">
            <v>Tiêu dùng không thiết yếu</v>
          </cell>
        </row>
        <row r="498">
          <cell r="B498" t="str">
            <v>CMX</v>
          </cell>
          <cell r="C498" t="str">
            <v>2020CMX</v>
          </cell>
          <cell r="D498" t="str">
            <v>CTCP Camimex Group</v>
          </cell>
          <cell r="E498" t="str">
            <v>HOSE</v>
          </cell>
          <cell r="F498">
            <v>5</v>
          </cell>
          <cell r="G498">
            <v>0</v>
          </cell>
          <cell r="H498">
            <v>2</v>
          </cell>
          <cell r="I498">
            <v>0</v>
          </cell>
          <cell r="J498">
            <v>0</v>
          </cell>
          <cell r="K498">
            <v>3</v>
          </cell>
          <cell r="L498">
            <v>0</v>
          </cell>
          <cell r="M498">
            <v>10.48</v>
          </cell>
          <cell r="N498">
            <v>10.44</v>
          </cell>
          <cell r="O498">
            <v>10.48</v>
          </cell>
          <cell r="P498">
            <v>41.25</v>
          </cell>
          <cell r="Q498">
            <v>0</v>
          </cell>
          <cell r="R498" t="str">
            <v>Tiêu dùng thiết yếu</v>
          </cell>
        </row>
        <row r="499">
          <cell r="B499" t="str">
            <v>CMX</v>
          </cell>
          <cell r="C499" t="str">
            <v>2021CMX</v>
          </cell>
          <cell r="D499" t="str">
            <v>CTCP Camimex Group</v>
          </cell>
          <cell r="E499" t="str">
            <v>HOSE</v>
          </cell>
          <cell r="F499">
            <v>5</v>
          </cell>
          <cell r="G499">
            <v>0</v>
          </cell>
          <cell r="H499">
            <v>2</v>
          </cell>
          <cell r="I499">
            <v>0</v>
          </cell>
          <cell r="J499">
            <v>0</v>
          </cell>
          <cell r="K499">
            <v>3</v>
          </cell>
          <cell r="L499">
            <v>0</v>
          </cell>
          <cell r="M499">
            <v>24.77</v>
          </cell>
          <cell r="N499">
            <v>6.85</v>
          </cell>
          <cell r="O499">
            <v>24.77</v>
          </cell>
          <cell r="P499">
            <v>52.56</v>
          </cell>
          <cell r="Q499">
            <v>0</v>
          </cell>
          <cell r="R499" t="str">
            <v>Tiêu dùng thiết yếu</v>
          </cell>
        </row>
        <row r="500">
          <cell r="B500" t="str">
            <v>CMX</v>
          </cell>
          <cell r="C500" t="str">
            <v>2022CMX</v>
          </cell>
          <cell r="D500" t="str">
            <v>CTCP Camimex Group</v>
          </cell>
          <cell r="E500" t="str">
            <v>HOSE</v>
          </cell>
          <cell r="F500">
            <v>5</v>
          </cell>
          <cell r="G500">
            <v>0</v>
          </cell>
          <cell r="H500">
            <v>3</v>
          </cell>
          <cell r="I500">
            <v>0</v>
          </cell>
          <cell r="J500">
            <v>0</v>
          </cell>
          <cell r="K500">
            <v>3</v>
          </cell>
          <cell r="L500">
            <v>0</v>
          </cell>
          <cell r="M500">
            <v>22.12</v>
          </cell>
          <cell r="N500">
            <v>4.4800000000000004</v>
          </cell>
          <cell r="O500">
            <v>22.12</v>
          </cell>
          <cell r="P500">
            <v>44.44</v>
          </cell>
          <cell r="Q500">
            <v>0</v>
          </cell>
          <cell r="R500" t="str">
            <v>Tiêu dùng thiết yếu</v>
          </cell>
        </row>
        <row r="501">
          <cell r="B501" t="str">
            <v>CMX</v>
          </cell>
          <cell r="C501" t="str">
            <v>2023CMX</v>
          </cell>
          <cell r="D501" t="str">
            <v>CTCP Camimex Group</v>
          </cell>
          <cell r="E501" t="str">
            <v>HOSE</v>
          </cell>
          <cell r="F501">
            <v>5</v>
          </cell>
          <cell r="G501">
            <v>0</v>
          </cell>
          <cell r="H501">
            <v>3</v>
          </cell>
          <cell r="I501">
            <v>0</v>
          </cell>
          <cell r="J501">
            <v>0</v>
          </cell>
          <cell r="K501">
            <v>3</v>
          </cell>
          <cell r="L501">
            <v>0</v>
          </cell>
          <cell r="M501">
            <v>22.12</v>
          </cell>
          <cell r="N501">
            <v>4.4800000000000004</v>
          </cell>
          <cell r="O501">
            <v>22.12</v>
          </cell>
          <cell r="P501">
            <v>69.61</v>
          </cell>
          <cell r="Q501">
            <v>0</v>
          </cell>
          <cell r="R501" t="str">
            <v>Tiêu dùng thiết yếu</v>
          </cell>
        </row>
        <row r="502">
          <cell r="B502" t="str">
            <v>CMX</v>
          </cell>
          <cell r="C502" t="str">
            <v>2024CMX</v>
          </cell>
          <cell r="D502" t="str">
            <v>CTCP Camimex Group</v>
          </cell>
          <cell r="E502" t="str">
            <v>HOSE</v>
          </cell>
          <cell r="F502">
            <v>5</v>
          </cell>
          <cell r="G502">
            <v>0</v>
          </cell>
          <cell r="H502">
            <v>3</v>
          </cell>
          <cell r="I502">
            <v>0</v>
          </cell>
          <cell r="J502">
            <v>0</v>
          </cell>
          <cell r="K502">
            <v>3</v>
          </cell>
          <cell r="L502">
            <v>0</v>
          </cell>
          <cell r="M502">
            <v>22.04</v>
          </cell>
          <cell r="N502">
            <v>4.4000000000000004</v>
          </cell>
          <cell r="O502">
            <v>22.04</v>
          </cell>
          <cell r="P502">
            <v>53.72</v>
          </cell>
          <cell r="Q502">
            <v>0</v>
          </cell>
          <cell r="R502" t="str">
            <v>Tiêu dùng thiết yếu</v>
          </cell>
        </row>
        <row r="503">
          <cell r="B503" t="str">
            <v>CNG</v>
          </cell>
          <cell r="C503" t="str">
            <v>2020CNG</v>
          </cell>
          <cell r="D503" t="str">
            <v>CTCP CNG Việt Nam</v>
          </cell>
          <cell r="E503" t="str">
            <v>HOSE</v>
          </cell>
          <cell r="F503">
            <v>5</v>
          </cell>
          <cell r="G503">
            <v>2</v>
          </cell>
          <cell r="H503">
            <v>4</v>
          </cell>
          <cell r="I503">
            <v>0</v>
          </cell>
          <cell r="J503">
            <v>1</v>
          </cell>
          <cell r="K503">
            <v>3</v>
          </cell>
          <cell r="L503">
            <v>1</v>
          </cell>
          <cell r="M503">
            <v>0</v>
          </cell>
          <cell r="N503">
            <v>0</v>
          </cell>
          <cell r="O503">
            <v>0</v>
          </cell>
          <cell r="P503">
            <v>65.59</v>
          </cell>
          <cell r="Q503">
            <v>9.59</v>
          </cell>
          <cell r="R503" t="str">
            <v>Dịch vụ tiện ích</v>
          </cell>
        </row>
        <row r="504">
          <cell r="B504" t="str">
            <v>CNG</v>
          </cell>
          <cell r="C504" t="str">
            <v>2021CNG</v>
          </cell>
          <cell r="D504" t="str">
            <v>CTCP CNG Việt Nam</v>
          </cell>
          <cell r="E504" t="str">
            <v>HOSE</v>
          </cell>
          <cell r="F504">
            <v>5</v>
          </cell>
          <cell r="G504">
            <v>2</v>
          </cell>
          <cell r="H504">
            <v>4</v>
          </cell>
          <cell r="I504">
            <v>0</v>
          </cell>
          <cell r="J504">
            <v>0</v>
          </cell>
          <cell r="K504">
            <v>3</v>
          </cell>
          <cell r="L504">
            <v>1</v>
          </cell>
          <cell r="M504">
            <v>0</v>
          </cell>
          <cell r="N504">
            <v>0</v>
          </cell>
          <cell r="O504">
            <v>0</v>
          </cell>
          <cell r="P504">
            <v>56</v>
          </cell>
          <cell r="Q504">
            <v>0</v>
          </cell>
          <cell r="R504" t="str">
            <v>Dịch vụ tiện ích</v>
          </cell>
        </row>
        <row r="505">
          <cell r="B505" t="str">
            <v>CNG</v>
          </cell>
          <cell r="C505" t="str">
            <v>2022CNG</v>
          </cell>
          <cell r="D505" t="str">
            <v>CTCP CNG Việt Nam</v>
          </cell>
          <cell r="E505" t="str">
            <v>HOSE</v>
          </cell>
          <cell r="F505">
            <v>5</v>
          </cell>
          <cell r="G505">
            <v>2</v>
          </cell>
          <cell r="H505">
            <v>4</v>
          </cell>
          <cell r="I505">
            <v>0</v>
          </cell>
          <cell r="J505">
            <v>0</v>
          </cell>
          <cell r="K505">
            <v>3</v>
          </cell>
          <cell r="L505">
            <v>2</v>
          </cell>
          <cell r="M505">
            <v>0</v>
          </cell>
          <cell r="N505">
            <v>0</v>
          </cell>
          <cell r="O505">
            <v>0</v>
          </cell>
          <cell r="P505">
            <v>56</v>
          </cell>
          <cell r="Q505">
            <v>0</v>
          </cell>
          <cell r="R505" t="str">
            <v>Dịch vụ tiện ích</v>
          </cell>
        </row>
        <row r="506">
          <cell r="B506" t="str">
            <v>CNG</v>
          </cell>
          <cell r="C506" t="str">
            <v>2023CNG</v>
          </cell>
          <cell r="D506" t="str">
            <v>CTCP CNG Việt Nam</v>
          </cell>
          <cell r="E506" t="str">
            <v>HOSE</v>
          </cell>
          <cell r="F506">
            <v>5</v>
          </cell>
          <cell r="G506">
            <v>1</v>
          </cell>
          <cell r="H506">
            <v>4</v>
          </cell>
          <cell r="I506">
            <v>0</v>
          </cell>
          <cell r="J506">
            <v>0</v>
          </cell>
          <cell r="K506">
            <v>3</v>
          </cell>
          <cell r="L506">
            <v>2</v>
          </cell>
          <cell r="M506">
            <v>0</v>
          </cell>
          <cell r="N506">
            <v>0</v>
          </cell>
          <cell r="O506">
            <v>0</v>
          </cell>
          <cell r="P506">
            <v>56</v>
          </cell>
          <cell r="Q506">
            <v>0</v>
          </cell>
          <cell r="R506" t="str">
            <v>Dịch vụ tiện ích</v>
          </cell>
        </row>
        <row r="507">
          <cell r="B507" t="str">
            <v>CNG</v>
          </cell>
          <cell r="C507" t="str">
            <v>2024CNG</v>
          </cell>
          <cell r="D507" t="str">
            <v>CTCP CNG Việt Nam</v>
          </cell>
          <cell r="E507" t="str">
            <v>HOSE</v>
          </cell>
          <cell r="F507">
            <v>5</v>
          </cell>
          <cell r="G507">
            <v>1</v>
          </cell>
          <cell r="H507">
            <v>4</v>
          </cell>
          <cell r="I507">
            <v>0</v>
          </cell>
          <cell r="J507">
            <v>0</v>
          </cell>
          <cell r="K507">
            <v>3</v>
          </cell>
          <cell r="L507">
            <v>1</v>
          </cell>
          <cell r="M507">
            <v>0</v>
          </cell>
          <cell r="N507">
            <v>0</v>
          </cell>
          <cell r="O507">
            <v>0</v>
          </cell>
          <cell r="P507">
            <v>56</v>
          </cell>
          <cell r="Q507">
            <v>56</v>
          </cell>
          <cell r="R507" t="str">
            <v>Dịch vụ tiện ích</v>
          </cell>
        </row>
        <row r="508">
          <cell r="B508" t="str">
            <v>COM</v>
          </cell>
          <cell r="C508" t="str">
            <v>2020COM</v>
          </cell>
          <cell r="D508" t="str">
            <v>CTCP Vật tư Xăng Dầu</v>
          </cell>
          <cell r="E508" t="str">
            <v>HOSE</v>
          </cell>
          <cell r="F508">
            <v>6</v>
          </cell>
          <cell r="G508">
            <v>1</v>
          </cell>
          <cell r="H508">
            <v>5</v>
          </cell>
          <cell r="I508">
            <v>0</v>
          </cell>
          <cell r="J508">
            <v>1</v>
          </cell>
          <cell r="K508">
            <v>3</v>
          </cell>
          <cell r="L508">
            <v>0</v>
          </cell>
          <cell r="M508">
            <v>16.93</v>
          </cell>
          <cell r="N508">
            <v>1.82</v>
          </cell>
          <cell r="O508">
            <v>17.68</v>
          </cell>
          <cell r="P508">
            <v>84.44</v>
          </cell>
          <cell r="Q508">
            <v>84.44</v>
          </cell>
          <cell r="R508" t="str">
            <v>Năng lượng</v>
          </cell>
        </row>
        <row r="509">
          <cell r="B509" t="str">
            <v>COM</v>
          </cell>
          <cell r="C509" t="str">
            <v>2021COM</v>
          </cell>
          <cell r="D509" t="str">
            <v>CTCP Vật tư Xăng Dầu</v>
          </cell>
          <cell r="E509" t="str">
            <v>HOSE</v>
          </cell>
          <cell r="F509">
            <v>5</v>
          </cell>
          <cell r="G509">
            <v>1</v>
          </cell>
          <cell r="H509">
            <v>4</v>
          </cell>
          <cell r="I509">
            <v>0</v>
          </cell>
          <cell r="J509">
            <v>0</v>
          </cell>
          <cell r="K509">
            <v>3</v>
          </cell>
          <cell r="L509">
            <v>0</v>
          </cell>
          <cell r="M509">
            <v>17</v>
          </cell>
          <cell r="N509">
            <v>1.68</v>
          </cell>
          <cell r="O509">
            <v>17.54</v>
          </cell>
          <cell r="P509">
            <v>84.44</v>
          </cell>
          <cell r="Q509">
            <v>84.44</v>
          </cell>
          <cell r="R509" t="str">
            <v>Năng lượng</v>
          </cell>
        </row>
        <row r="510">
          <cell r="B510" t="str">
            <v>COM</v>
          </cell>
          <cell r="C510" t="str">
            <v>2022COM</v>
          </cell>
          <cell r="D510" t="str">
            <v>CTCP Vật tư Xăng Dầu</v>
          </cell>
          <cell r="E510" t="str">
            <v>HOSE</v>
          </cell>
          <cell r="F510">
            <v>5</v>
          </cell>
          <cell r="G510">
            <v>0</v>
          </cell>
          <cell r="H510">
            <v>4</v>
          </cell>
          <cell r="I510">
            <v>0</v>
          </cell>
          <cell r="J510">
            <v>0</v>
          </cell>
          <cell r="K510">
            <v>3</v>
          </cell>
          <cell r="L510">
            <v>0</v>
          </cell>
          <cell r="M510">
            <v>1.21</v>
          </cell>
          <cell r="N510">
            <v>1.76</v>
          </cell>
          <cell r="O510">
            <v>1.76</v>
          </cell>
          <cell r="P510">
            <v>84.44</v>
          </cell>
          <cell r="Q510">
            <v>84.44</v>
          </cell>
          <cell r="R510" t="str">
            <v>Năng lượng</v>
          </cell>
        </row>
        <row r="511">
          <cell r="B511" t="str">
            <v>COM</v>
          </cell>
          <cell r="C511" t="str">
            <v>2023COM</v>
          </cell>
          <cell r="D511" t="str">
            <v>CTCP Vật tư Xăng Dầu</v>
          </cell>
          <cell r="E511" t="str">
            <v>HOSE</v>
          </cell>
          <cell r="F511">
            <v>5</v>
          </cell>
          <cell r="G511">
            <v>0</v>
          </cell>
          <cell r="H511">
            <v>4</v>
          </cell>
          <cell r="I511">
            <v>0</v>
          </cell>
          <cell r="J511">
            <v>0</v>
          </cell>
          <cell r="K511">
            <v>3</v>
          </cell>
          <cell r="L511">
            <v>0</v>
          </cell>
          <cell r="M511">
            <v>1.21</v>
          </cell>
          <cell r="N511">
            <v>1.76</v>
          </cell>
          <cell r="O511">
            <v>1.76</v>
          </cell>
          <cell r="P511">
            <v>84.44</v>
          </cell>
          <cell r="Q511">
            <v>84.44</v>
          </cell>
          <cell r="R511" t="str">
            <v>Năng lượng</v>
          </cell>
        </row>
        <row r="512">
          <cell r="B512" t="str">
            <v>COM</v>
          </cell>
          <cell r="C512" t="str">
            <v>2024COM</v>
          </cell>
          <cell r="D512" t="str">
            <v>CTCP Vật tư Xăng Dầu</v>
          </cell>
          <cell r="E512" t="str">
            <v>HOSE</v>
          </cell>
          <cell r="F512">
            <v>5</v>
          </cell>
          <cell r="G512">
            <v>0</v>
          </cell>
          <cell r="H512">
            <v>4</v>
          </cell>
          <cell r="I512">
            <v>0</v>
          </cell>
          <cell r="J512">
            <v>0</v>
          </cell>
          <cell r="K512">
            <v>3</v>
          </cell>
          <cell r="L512">
            <v>0</v>
          </cell>
          <cell r="M512">
            <v>1.21</v>
          </cell>
          <cell r="N512">
            <v>1.25</v>
          </cell>
          <cell r="O512">
            <v>1.25</v>
          </cell>
          <cell r="P512">
            <v>84.44</v>
          </cell>
          <cell r="Q512">
            <v>44.79</v>
          </cell>
          <cell r="R512" t="str">
            <v>Năng lượng</v>
          </cell>
        </row>
        <row r="513">
          <cell r="B513" t="str">
            <v>CPC</v>
          </cell>
          <cell r="C513" t="str">
            <v>2020CPC</v>
          </cell>
          <cell r="D513" t="str">
            <v>CTCP Thuốc sát trùng Cần Thơ</v>
          </cell>
          <cell r="E513" t="str">
            <v>HNX</v>
          </cell>
          <cell r="F513">
            <v>4</v>
          </cell>
          <cell r="G513">
            <v>0</v>
          </cell>
          <cell r="H513">
            <v>3</v>
          </cell>
          <cell r="I513">
            <v>0</v>
          </cell>
          <cell r="J513">
            <v>0</v>
          </cell>
          <cell r="K513">
            <v>3</v>
          </cell>
          <cell r="L513">
            <v>0</v>
          </cell>
          <cell r="M513">
            <v>14.92</v>
          </cell>
          <cell r="N513">
            <v>3.8</v>
          </cell>
          <cell r="O513">
            <v>17.59</v>
          </cell>
          <cell r="P513">
            <v>49.67</v>
          </cell>
          <cell r="Q513">
            <v>0</v>
          </cell>
          <cell r="R513" t="str">
            <v>Nguyên vật liệu</v>
          </cell>
        </row>
        <row r="514">
          <cell r="B514" t="str">
            <v>CPC</v>
          </cell>
          <cell r="C514" t="str">
            <v>2021CPC</v>
          </cell>
          <cell r="D514" t="str">
            <v>CTCP Thuốc sát trùng Cần Thơ</v>
          </cell>
          <cell r="E514" t="str">
            <v>HNX</v>
          </cell>
          <cell r="F514">
            <v>5</v>
          </cell>
          <cell r="G514">
            <v>0</v>
          </cell>
          <cell r="H514">
            <v>3</v>
          </cell>
          <cell r="I514">
            <v>0</v>
          </cell>
          <cell r="J514">
            <v>0</v>
          </cell>
          <cell r="K514">
            <v>3</v>
          </cell>
          <cell r="L514">
            <v>0</v>
          </cell>
          <cell r="M514">
            <v>17.21</v>
          </cell>
          <cell r="N514">
            <v>3.42</v>
          </cell>
          <cell r="O514">
            <v>17.21</v>
          </cell>
          <cell r="P514">
            <v>49.67</v>
          </cell>
          <cell r="Q514">
            <v>0</v>
          </cell>
          <cell r="R514" t="str">
            <v>Nguyên vật liệu</v>
          </cell>
        </row>
        <row r="515">
          <cell r="B515" t="str">
            <v>CPC</v>
          </cell>
          <cell r="C515" t="str">
            <v>2022CPC</v>
          </cell>
          <cell r="D515" t="str">
            <v>CTCP Thuốc sát trùng Cần Thơ</v>
          </cell>
          <cell r="E515" t="str">
            <v>HNX</v>
          </cell>
          <cell r="F515">
            <v>5</v>
          </cell>
          <cell r="G515">
            <v>0</v>
          </cell>
          <cell r="H515">
            <v>3</v>
          </cell>
          <cell r="I515">
            <v>0</v>
          </cell>
          <cell r="J515">
            <v>1</v>
          </cell>
          <cell r="K515">
            <v>3</v>
          </cell>
          <cell r="L515">
            <v>1</v>
          </cell>
          <cell r="M515">
            <v>12.25</v>
          </cell>
          <cell r="N515">
            <v>3.42</v>
          </cell>
          <cell r="O515">
            <v>12.25</v>
          </cell>
          <cell r="P515">
            <v>49.67</v>
          </cell>
          <cell r="Q515">
            <v>0</v>
          </cell>
          <cell r="R515" t="str">
            <v>Nguyên vật liệu</v>
          </cell>
        </row>
        <row r="516">
          <cell r="B516" t="str">
            <v>CPC</v>
          </cell>
          <cell r="C516" t="str">
            <v>2023CPC</v>
          </cell>
          <cell r="D516" t="str">
            <v>CTCP Thuốc sát trùng Cần Thơ</v>
          </cell>
          <cell r="E516" t="str">
            <v>HNX</v>
          </cell>
          <cell r="F516">
            <v>5</v>
          </cell>
          <cell r="G516">
            <v>0</v>
          </cell>
          <cell r="H516">
            <v>3</v>
          </cell>
          <cell r="I516">
            <v>0</v>
          </cell>
          <cell r="J516">
            <v>1</v>
          </cell>
          <cell r="K516">
            <v>3</v>
          </cell>
          <cell r="L516">
            <v>1</v>
          </cell>
          <cell r="M516">
            <v>12.25</v>
          </cell>
          <cell r="N516">
            <v>3.42</v>
          </cell>
          <cell r="O516">
            <v>12.25</v>
          </cell>
          <cell r="P516">
            <v>49.67</v>
          </cell>
          <cell r="Q516">
            <v>0</v>
          </cell>
          <cell r="R516" t="str">
            <v>Nguyên vật liệu</v>
          </cell>
        </row>
        <row r="517">
          <cell r="B517" t="str">
            <v>CPC</v>
          </cell>
          <cell r="C517" t="str">
            <v>2024CPC</v>
          </cell>
          <cell r="D517" t="str">
            <v>CTCP Thuốc sát trùng Cần Thơ</v>
          </cell>
          <cell r="E517" t="str">
            <v>HNX</v>
          </cell>
          <cell r="F517">
            <v>5</v>
          </cell>
          <cell r="G517">
            <v>0</v>
          </cell>
          <cell r="H517">
            <v>2</v>
          </cell>
          <cell r="I517">
            <v>0</v>
          </cell>
          <cell r="J517">
            <v>1</v>
          </cell>
          <cell r="K517">
            <v>3</v>
          </cell>
          <cell r="L517">
            <v>2</v>
          </cell>
          <cell r="M517">
            <v>12.25</v>
          </cell>
          <cell r="N517">
            <v>3.42</v>
          </cell>
          <cell r="O517">
            <v>12.25</v>
          </cell>
          <cell r="P517">
            <v>52.260000000000005</v>
          </cell>
          <cell r="Q517">
            <v>0</v>
          </cell>
          <cell r="R517" t="str">
            <v>Nguyên vật liệu</v>
          </cell>
        </row>
        <row r="518">
          <cell r="B518" t="str">
            <v>CRC</v>
          </cell>
          <cell r="C518" t="str">
            <v>2020CRC</v>
          </cell>
          <cell r="D518" t="str">
            <v>CTCP Create Capital Việt Nam</v>
          </cell>
          <cell r="E518" t="str">
            <v>HOSE</v>
          </cell>
          <cell r="F518">
            <v>5</v>
          </cell>
          <cell r="G518">
            <v>1</v>
          </cell>
          <cell r="H518">
            <v>4</v>
          </cell>
          <cell r="I518">
            <v>0</v>
          </cell>
          <cell r="J518">
            <v>0</v>
          </cell>
          <cell r="K518">
            <v>3</v>
          </cell>
          <cell r="L518">
            <v>0</v>
          </cell>
          <cell r="M518">
            <v>14.37</v>
          </cell>
          <cell r="N518">
            <v>4.33</v>
          </cell>
          <cell r="O518">
            <v>14.37</v>
          </cell>
          <cell r="P518">
            <v>10</v>
          </cell>
          <cell r="Q518">
            <v>0</v>
          </cell>
          <cell r="R518" t="str">
            <v>Công nghiệp</v>
          </cell>
        </row>
        <row r="519">
          <cell r="B519" t="str">
            <v>CRC</v>
          </cell>
          <cell r="C519" t="str">
            <v>2021CRC</v>
          </cell>
          <cell r="D519" t="str">
            <v>CTCP Create Capital Việt Nam</v>
          </cell>
          <cell r="E519" t="str">
            <v>HOSE</v>
          </cell>
          <cell r="F519">
            <v>5</v>
          </cell>
          <cell r="G519">
            <v>1</v>
          </cell>
          <cell r="H519">
            <v>4</v>
          </cell>
          <cell r="I519">
            <v>0</v>
          </cell>
          <cell r="J519">
            <v>0</v>
          </cell>
          <cell r="K519">
            <v>3</v>
          </cell>
          <cell r="L519">
            <v>0</v>
          </cell>
          <cell r="M519">
            <v>8.85</v>
          </cell>
          <cell r="N519">
            <v>2.17</v>
          </cell>
          <cell r="O519">
            <v>8.85</v>
          </cell>
          <cell r="P519">
            <v>6.67</v>
          </cell>
          <cell r="Q519">
            <v>0</v>
          </cell>
          <cell r="R519" t="str">
            <v>Công nghiệp</v>
          </cell>
        </row>
        <row r="520">
          <cell r="B520" t="str">
            <v>CRC</v>
          </cell>
          <cell r="C520" t="str">
            <v>2022CRC</v>
          </cell>
          <cell r="D520" t="str">
            <v>CTCP Create Capital Việt Nam</v>
          </cell>
          <cell r="E520" t="str">
            <v>HOSE</v>
          </cell>
          <cell r="F520">
            <v>5</v>
          </cell>
          <cell r="G520">
            <v>1</v>
          </cell>
          <cell r="H520">
            <v>4</v>
          </cell>
          <cell r="I520">
            <v>0</v>
          </cell>
          <cell r="J520">
            <v>0</v>
          </cell>
          <cell r="K520">
            <v>3</v>
          </cell>
          <cell r="L520">
            <v>0</v>
          </cell>
          <cell r="M520">
            <v>8.85</v>
          </cell>
          <cell r="N520">
            <v>2.17</v>
          </cell>
          <cell r="O520">
            <v>8.85</v>
          </cell>
          <cell r="P520">
            <v>6.67</v>
          </cell>
          <cell r="Q520">
            <v>0</v>
          </cell>
          <cell r="R520" t="str">
            <v>Công nghiệp</v>
          </cell>
        </row>
        <row r="521">
          <cell r="B521" t="str">
            <v>CRC</v>
          </cell>
          <cell r="C521" t="str">
            <v>2023CRC</v>
          </cell>
          <cell r="D521" t="str">
            <v>CTCP Create Capital Việt Nam</v>
          </cell>
          <cell r="E521" t="str">
            <v>HOSE</v>
          </cell>
          <cell r="F521">
            <v>5</v>
          </cell>
          <cell r="G521">
            <v>1</v>
          </cell>
          <cell r="H521">
            <v>4</v>
          </cell>
          <cell r="I521">
            <v>0</v>
          </cell>
          <cell r="J521">
            <v>0</v>
          </cell>
          <cell r="K521">
            <v>3</v>
          </cell>
          <cell r="L521">
            <v>0</v>
          </cell>
          <cell r="M521">
            <v>8.85</v>
          </cell>
          <cell r="N521">
            <v>2.17</v>
          </cell>
          <cell r="O521">
            <v>8.85</v>
          </cell>
          <cell r="P521">
            <v>6.67</v>
          </cell>
          <cell r="Q521">
            <v>0</v>
          </cell>
          <cell r="R521" t="str">
            <v>Công nghiệp</v>
          </cell>
        </row>
        <row r="522">
          <cell r="B522" t="str">
            <v>CRC</v>
          </cell>
          <cell r="C522" t="str">
            <v>2024CRC</v>
          </cell>
          <cell r="D522" t="str">
            <v>CTCP Create Capital Việt Nam</v>
          </cell>
          <cell r="E522" t="str">
            <v>HOSE</v>
          </cell>
          <cell r="F522">
            <v>5</v>
          </cell>
          <cell r="G522">
            <v>1</v>
          </cell>
          <cell r="H522">
            <v>4</v>
          </cell>
          <cell r="I522">
            <v>0</v>
          </cell>
          <cell r="J522">
            <v>0</v>
          </cell>
          <cell r="K522">
            <v>3</v>
          </cell>
          <cell r="L522">
            <v>0</v>
          </cell>
          <cell r="M522">
            <v>8.85</v>
          </cell>
          <cell r="N522">
            <v>2.17</v>
          </cell>
          <cell r="O522">
            <v>8.85</v>
          </cell>
          <cell r="P522">
            <v>6.67</v>
          </cell>
          <cell r="Q522">
            <v>0</v>
          </cell>
          <cell r="R522" t="str">
            <v>Công nghiệp</v>
          </cell>
        </row>
        <row r="523">
          <cell r="B523" t="str">
            <v>CRE</v>
          </cell>
          <cell r="C523" t="str">
            <v>2020CRE</v>
          </cell>
          <cell r="D523" t="str">
            <v>CTCP Bất động sản Thế Kỷ</v>
          </cell>
          <cell r="E523" t="str">
            <v>HOSE</v>
          </cell>
          <cell r="F523">
            <v>5</v>
          </cell>
          <cell r="G523">
            <v>1</v>
          </cell>
          <cell r="H523">
            <v>4</v>
          </cell>
          <cell r="I523">
            <v>0</v>
          </cell>
          <cell r="J523">
            <v>1</v>
          </cell>
          <cell r="K523">
            <v>0</v>
          </cell>
          <cell r="L523">
            <v>0</v>
          </cell>
          <cell r="M523">
            <v>2.48</v>
          </cell>
          <cell r="N523">
            <v>0.78</v>
          </cell>
          <cell r="O523">
            <v>3.22</v>
          </cell>
          <cell r="P523">
            <v>62.46</v>
          </cell>
          <cell r="Q523">
            <v>0</v>
          </cell>
          <cell r="R523" t="str">
            <v>Bất động sản</v>
          </cell>
        </row>
        <row r="524">
          <cell r="B524" t="str">
            <v>CRE</v>
          </cell>
          <cell r="C524" t="str">
            <v>2021CRE</v>
          </cell>
          <cell r="D524" t="str">
            <v>CTCP Bất động sản Thế Kỷ</v>
          </cell>
          <cell r="E524" t="str">
            <v>HOSE</v>
          </cell>
          <cell r="F524">
            <v>6</v>
          </cell>
          <cell r="G524">
            <v>1</v>
          </cell>
          <cell r="H524">
            <v>5</v>
          </cell>
          <cell r="I524">
            <v>0</v>
          </cell>
          <cell r="J524">
            <v>1</v>
          </cell>
          <cell r="K524">
            <v>0</v>
          </cell>
          <cell r="L524">
            <v>0</v>
          </cell>
          <cell r="M524">
            <v>54.76</v>
          </cell>
          <cell r="N524">
            <v>0.92</v>
          </cell>
          <cell r="O524">
            <v>55.6</v>
          </cell>
          <cell r="P524">
            <v>60.84</v>
          </cell>
          <cell r="Q524">
            <v>0</v>
          </cell>
          <cell r="R524" t="str">
            <v>Bất động sản</v>
          </cell>
        </row>
        <row r="525">
          <cell r="B525" t="str">
            <v>CRE</v>
          </cell>
          <cell r="C525" t="str">
            <v>2022CRE</v>
          </cell>
          <cell r="D525" t="str">
            <v>CTCP Bất động sản Thế Kỷ</v>
          </cell>
          <cell r="E525" t="str">
            <v>HOSE</v>
          </cell>
          <cell r="F525">
            <v>7</v>
          </cell>
          <cell r="G525">
            <v>2</v>
          </cell>
          <cell r="H525">
            <v>5</v>
          </cell>
          <cell r="I525">
            <v>0</v>
          </cell>
          <cell r="J525">
            <v>1</v>
          </cell>
          <cell r="K525">
            <v>0</v>
          </cell>
          <cell r="L525">
            <v>0</v>
          </cell>
          <cell r="M525">
            <v>5.43</v>
          </cell>
          <cell r="N525">
            <v>0.81</v>
          </cell>
          <cell r="O525">
            <v>5.54</v>
          </cell>
          <cell r="P525">
            <v>60.84</v>
          </cell>
          <cell r="Q525">
            <v>0</v>
          </cell>
          <cell r="R525" t="str">
            <v>Bất động sản</v>
          </cell>
        </row>
        <row r="526">
          <cell r="B526" t="str">
            <v>CRE</v>
          </cell>
          <cell r="C526" t="str">
            <v>2023CRE</v>
          </cell>
          <cell r="D526" t="str">
            <v>CTCP Bất động sản Thế Kỷ</v>
          </cell>
          <cell r="E526" t="str">
            <v>HOSE</v>
          </cell>
          <cell r="F526">
            <v>6</v>
          </cell>
          <cell r="G526">
            <v>2</v>
          </cell>
          <cell r="H526">
            <v>4</v>
          </cell>
          <cell r="I526">
            <v>0</v>
          </cell>
          <cell r="J526">
            <v>1</v>
          </cell>
          <cell r="K526">
            <v>0</v>
          </cell>
          <cell r="L526">
            <v>0</v>
          </cell>
          <cell r="M526">
            <v>5.4</v>
          </cell>
          <cell r="N526">
            <v>0.73</v>
          </cell>
          <cell r="O526">
            <v>5.43</v>
          </cell>
          <cell r="P526">
            <v>60.84</v>
          </cell>
          <cell r="Q526">
            <v>0</v>
          </cell>
          <cell r="R526" t="str">
            <v>Bất động sản</v>
          </cell>
        </row>
        <row r="527">
          <cell r="B527" t="str">
            <v>CRE</v>
          </cell>
          <cell r="C527" t="str">
            <v>2024CRE</v>
          </cell>
          <cell r="D527" t="str">
            <v>CTCP Bất động sản Thế Kỷ</v>
          </cell>
          <cell r="E527" t="str">
            <v>HOSE</v>
          </cell>
          <cell r="F527">
            <v>5</v>
          </cell>
          <cell r="G527">
            <v>2</v>
          </cell>
          <cell r="H527">
            <v>4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5.38</v>
          </cell>
          <cell r="N527">
            <v>0.69</v>
          </cell>
          <cell r="O527">
            <v>5.39</v>
          </cell>
          <cell r="P527">
            <v>60.84</v>
          </cell>
          <cell r="Q527">
            <v>0</v>
          </cell>
          <cell r="R527" t="str">
            <v>Bất động sản</v>
          </cell>
        </row>
        <row r="528">
          <cell r="B528" t="str">
            <v>CSC</v>
          </cell>
          <cell r="C528" t="str">
            <v>2020CSC</v>
          </cell>
          <cell r="D528" t="str">
            <v>CTCP Tập đoàn COTANA</v>
          </cell>
          <cell r="E528" t="str">
            <v>HNX</v>
          </cell>
          <cell r="F528">
            <v>5</v>
          </cell>
          <cell r="G528">
            <v>1</v>
          </cell>
          <cell r="H528">
            <v>4</v>
          </cell>
          <cell r="I528">
            <v>0</v>
          </cell>
          <cell r="J528">
            <v>0</v>
          </cell>
          <cell r="K528">
            <v>3</v>
          </cell>
          <cell r="L528">
            <v>0</v>
          </cell>
          <cell r="M528">
            <v>36.119999999999997</v>
          </cell>
          <cell r="N528">
            <v>1.1299999999999999</v>
          </cell>
          <cell r="O528">
            <v>36.65</v>
          </cell>
          <cell r="P528">
            <v>50.09</v>
          </cell>
          <cell r="Q528">
            <v>0</v>
          </cell>
          <cell r="R528" t="str">
            <v>Bất động sản</v>
          </cell>
        </row>
        <row r="529">
          <cell r="B529" t="str">
            <v>CSC</v>
          </cell>
          <cell r="C529" t="str">
            <v>2021CSC</v>
          </cell>
          <cell r="D529" t="str">
            <v>CTCP Tập đoàn COTANA</v>
          </cell>
          <cell r="E529" t="str">
            <v>HNX</v>
          </cell>
          <cell r="F529">
            <v>5</v>
          </cell>
          <cell r="G529">
            <v>1</v>
          </cell>
          <cell r="H529">
            <v>4</v>
          </cell>
          <cell r="I529">
            <v>0</v>
          </cell>
          <cell r="J529">
            <v>0</v>
          </cell>
          <cell r="K529">
            <v>3</v>
          </cell>
          <cell r="L529">
            <v>0</v>
          </cell>
          <cell r="M529">
            <v>40.44</v>
          </cell>
          <cell r="N529">
            <v>2.68</v>
          </cell>
          <cell r="O529">
            <v>41.77</v>
          </cell>
          <cell r="P529">
            <v>34.630000000000003</v>
          </cell>
          <cell r="Q529">
            <v>0</v>
          </cell>
          <cell r="R529" t="str">
            <v>Bất động sản</v>
          </cell>
        </row>
        <row r="530">
          <cell r="B530" t="str">
            <v>CSC</v>
          </cell>
          <cell r="C530" t="str">
            <v>2022CSC</v>
          </cell>
          <cell r="D530" t="str">
            <v>CTCP Tập đoàn COTANA</v>
          </cell>
          <cell r="E530" t="str">
            <v>HNX</v>
          </cell>
          <cell r="F530">
            <v>5</v>
          </cell>
          <cell r="G530">
            <v>1</v>
          </cell>
          <cell r="H530">
            <v>4</v>
          </cell>
          <cell r="I530">
            <v>0</v>
          </cell>
          <cell r="J530">
            <v>0</v>
          </cell>
          <cell r="K530">
            <v>3</v>
          </cell>
          <cell r="L530">
            <v>0</v>
          </cell>
          <cell r="M530">
            <v>36.06</v>
          </cell>
          <cell r="N530">
            <v>2.68</v>
          </cell>
          <cell r="O530">
            <v>37.39</v>
          </cell>
          <cell r="P530">
            <v>51.2</v>
          </cell>
          <cell r="Q530">
            <v>0</v>
          </cell>
          <cell r="R530" t="str">
            <v>Bất động sản</v>
          </cell>
        </row>
        <row r="531">
          <cell r="B531" t="str">
            <v>CSC</v>
          </cell>
          <cell r="C531" t="str">
            <v>2023CSC</v>
          </cell>
          <cell r="D531" t="str">
            <v>CTCP Tập đoàn COTANA</v>
          </cell>
          <cell r="E531" t="str">
            <v>HNX</v>
          </cell>
          <cell r="F531">
            <v>5</v>
          </cell>
          <cell r="G531">
            <v>1</v>
          </cell>
          <cell r="H531">
            <v>4</v>
          </cell>
          <cell r="I531">
            <v>0</v>
          </cell>
          <cell r="J531">
            <v>0</v>
          </cell>
          <cell r="K531">
            <v>3</v>
          </cell>
          <cell r="L531">
            <v>0</v>
          </cell>
          <cell r="M531">
            <v>29.55</v>
          </cell>
          <cell r="N531">
            <v>2.2000000000000002</v>
          </cell>
          <cell r="O531">
            <v>30.65</v>
          </cell>
          <cell r="P531">
            <v>67.510000000000005</v>
          </cell>
          <cell r="Q531">
            <v>0</v>
          </cell>
          <cell r="R531" t="str">
            <v>Bất động sản</v>
          </cell>
        </row>
        <row r="532">
          <cell r="B532" t="str">
            <v>CSC</v>
          </cell>
          <cell r="C532" t="str">
            <v>2024CSC</v>
          </cell>
          <cell r="D532" t="str">
            <v>CTCP Tập đoàn COTANA</v>
          </cell>
          <cell r="E532" t="str">
            <v>HNX</v>
          </cell>
          <cell r="F532">
            <v>5</v>
          </cell>
          <cell r="G532">
            <v>2</v>
          </cell>
          <cell r="H532">
            <v>4</v>
          </cell>
          <cell r="I532">
            <v>0</v>
          </cell>
          <cell r="J532">
            <v>0</v>
          </cell>
          <cell r="K532">
            <v>3</v>
          </cell>
          <cell r="L532">
            <v>0</v>
          </cell>
          <cell r="M532">
            <v>35.979999999999997</v>
          </cell>
          <cell r="N532">
            <v>2.68</v>
          </cell>
          <cell r="O532">
            <v>37.32</v>
          </cell>
          <cell r="P532">
            <v>54.86</v>
          </cell>
          <cell r="Q532">
            <v>0</v>
          </cell>
          <cell r="R532" t="str">
            <v>Bất động sản</v>
          </cell>
        </row>
        <row r="533">
          <cell r="B533" t="str">
            <v>CSM</v>
          </cell>
          <cell r="C533" t="str">
            <v>2020CSM</v>
          </cell>
          <cell r="D533" t="str">
            <v>CTCP Công nghiệp Cao su Miền Nam</v>
          </cell>
          <cell r="E533" t="str">
            <v>HOSE</v>
          </cell>
          <cell r="F533">
            <v>5</v>
          </cell>
          <cell r="G533">
            <v>0</v>
          </cell>
          <cell r="H533">
            <v>3</v>
          </cell>
          <cell r="I533">
            <v>0</v>
          </cell>
          <cell r="J533">
            <v>0</v>
          </cell>
          <cell r="K533">
            <v>2</v>
          </cell>
          <cell r="L533">
            <v>0</v>
          </cell>
          <cell r="M533">
            <v>0.28000000000000003</v>
          </cell>
          <cell r="N533">
            <v>0.32</v>
          </cell>
          <cell r="O533">
            <v>0.34</v>
          </cell>
          <cell r="P533">
            <v>51</v>
          </cell>
          <cell r="Q533">
            <v>51</v>
          </cell>
          <cell r="R533" t="str">
            <v>Tiêu dùng không thiết yếu</v>
          </cell>
        </row>
        <row r="534">
          <cell r="B534" t="str">
            <v>CSM</v>
          </cell>
          <cell r="C534" t="str">
            <v>2021CSM</v>
          </cell>
          <cell r="D534" t="str">
            <v>CTCP Công nghiệp Cao su Miền Nam</v>
          </cell>
          <cell r="E534" t="str">
            <v>HOSE</v>
          </cell>
          <cell r="F534">
            <v>5</v>
          </cell>
          <cell r="G534">
            <v>0</v>
          </cell>
          <cell r="H534">
            <v>3</v>
          </cell>
          <cell r="I534">
            <v>0</v>
          </cell>
          <cell r="J534">
            <v>0</v>
          </cell>
          <cell r="K534">
            <v>3</v>
          </cell>
          <cell r="L534">
            <v>0</v>
          </cell>
          <cell r="M534">
            <v>0.28000000000000003</v>
          </cell>
          <cell r="N534">
            <v>0.28000000000000003</v>
          </cell>
          <cell r="O534">
            <v>0.3</v>
          </cell>
          <cell r="P534">
            <v>60</v>
          </cell>
          <cell r="Q534">
            <v>51</v>
          </cell>
          <cell r="R534" t="str">
            <v>Tiêu dùng không thiết yếu</v>
          </cell>
        </row>
        <row r="535">
          <cell r="B535" t="str">
            <v>CSM</v>
          </cell>
          <cell r="C535" t="str">
            <v>2022CSM</v>
          </cell>
          <cell r="D535" t="str">
            <v>CTCP Công nghiệp Cao su Miền Nam</v>
          </cell>
          <cell r="E535" t="str">
            <v>HOSE</v>
          </cell>
          <cell r="F535">
            <v>5</v>
          </cell>
          <cell r="G535">
            <v>0</v>
          </cell>
          <cell r="H535">
            <v>3</v>
          </cell>
          <cell r="I535">
            <v>0</v>
          </cell>
          <cell r="J535">
            <v>0</v>
          </cell>
          <cell r="K535">
            <v>3</v>
          </cell>
          <cell r="L535">
            <v>0</v>
          </cell>
          <cell r="M535">
            <v>0.26</v>
          </cell>
          <cell r="N535">
            <v>0.28000000000000003</v>
          </cell>
          <cell r="O535">
            <v>0.28000000000000003</v>
          </cell>
          <cell r="P535">
            <v>59.3</v>
          </cell>
          <cell r="Q535">
            <v>51.01</v>
          </cell>
          <cell r="R535" t="str">
            <v>Tiêu dùng không thiết yếu</v>
          </cell>
        </row>
        <row r="536">
          <cell r="B536" t="str">
            <v>CSM</v>
          </cell>
          <cell r="C536" t="str">
            <v>2023CSM</v>
          </cell>
          <cell r="D536" t="str">
            <v>CTCP Công nghiệp Cao su Miền Nam</v>
          </cell>
          <cell r="E536" t="str">
            <v>HOSE</v>
          </cell>
          <cell r="F536">
            <v>5</v>
          </cell>
          <cell r="G536">
            <v>0</v>
          </cell>
          <cell r="H536">
            <v>3</v>
          </cell>
          <cell r="I536">
            <v>0</v>
          </cell>
          <cell r="J536">
            <v>0</v>
          </cell>
          <cell r="K536">
            <v>3</v>
          </cell>
          <cell r="L536">
            <v>0</v>
          </cell>
          <cell r="M536">
            <v>0.26</v>
          </cell>
          <cell r="N536">
            <v>0.28000000000000003</v>
          </cell>
          <cell r="O536">
            <v>0.28000000000000003</v>
          </cell>
          <cell r="P536">
            <v>59.3</v>
          </cell>
          <cell r="Q536">
            <v>51.01</v>
          </cell>
          <cell r="R536" t="str">
            <v>Tiêu dùng không thiết yếu</v>
          </cell>
        </row>
        <row r="537">
          <cell r="B537" t="str">
            <v>CSM</v>
          </cell>
          <cell r="C537" t="str">
            <v>2024CSM</v>
          </cell>
          <cell r="D537" t="str">
            <v>CTCP Công nghiệp Cao su Miền Nam</v>
          </cell>
          <cell r="E537" t="str">
            <v>HOSE</v>
          </cell>
          <cell r="F537">
            <v>5</v>
          </cell>
          <cell r="G537">
            <v>0</v>
          </cell>
          <cell r="H537">
            <v>4</v>
          </cell>
          <cell r="I537">
            <v>0</v>
          </cell>
          <cell r="J537">
            <v>0</v>
          </cell>
          <cell r="K537">
            <v>3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58.97</v>
          </cell>
          <cell r="Q537">
            <v>51</v>
          </cell>
          <cell r="R537" t="str">
            <v>Tiêu dùng không thiết yếu</v>
          </cell>
        </row>
        <row r="538">
          <cell r="B538" t="str">
            <v>CST</v>
          </cell>
          <cell r="C538" t="str">
            <v>2020CST</v>
          </cell>
          <cell r="D538" t="str">
            <v>CTCP Than Cao Sơn - TKV</v>
          </cell>
          <cell r="E538" t="str">
            <v>HNX</v>
          </cell>
          <cell r="F538">
            <v>5</v>
          </cell>
          <cell r="G538">
            <v>0</v>
          </cell>
          <cell r="H538">
            <v>4</v>
          </cell>
          <cell r="I538">
            <v>0</v>
          </cell>
          <cell r="J538">
            <v>0</v>
          </cell>
          <cell r="K538">
            <v>5</v>
          </cell>
          <cell r="L538">
            <v>1</v>
          </cell>
          <cell r="M538">
            <v>0.03</v>
          </cell>
          <cell r="N538">
            <v>0.02</v>
          </cell>
          <cell r="O538">
            <v>0.04</v>
          </cell>
          <cell r="P538">
            <v>65.14</v>
          </cell>
          <cell r="Q538">
            <v>65.14</v>
          </cell>
          <cell r="R538" t="str">
            <v>Năng lượng</v>
          </cell>
        </row>
        <row r="539">
          <cell r="B539" t="str">
            <v>CST</v>
          </cell>
          <cell r="C539" t="str">
            <v>2021CST</v>
          </cell>
          <cell r="D539" t="str">
            <v>CTCP Than Cao Sơn - TKV</v>
          </cell>
          <cell r="E539" t="str">
            <v>HNX</v>
          </cell>
          <cell r="F539">
            <v>5</v>
          </cell>
          <cell r="G539">
            <v>0</v>
          </cell>
          <cell r="H539">
            <v>4</v>
          </cell>
          <cell r="I539">
            <v>0</v>
          </cell>
          <cell r="J539">
            <v>0</v>
          </cell>
          <cell r="K539">
            <v>5</v>
          </cell>
          <cell r="L539">
            <v>1</v>
          </cell>
          <cell r="M539">
            <v>0.03</v>
          </cell>
          <cell r="N539">
            <v>0.01</v>
          </cell>
          <cell r="O539">
            <v>0.04</v>
          </cell>
          <cell r="P539">
            <v>65.14</v>
          </cell>
          <cell r="Q539">
            <v>65.14</v>
          </cell>
          <cell r="R539" t="str">
            <v>Năng lượng</v>
          </cell>
        </row>
        <row r="540">
          <cell r="B540" t="str">
            <v>CST</v>
          </cell>
          <cell r="C540" t="str">
            <v>2022CST</v>
          </cell>
          <cell r="D540" t="str">
            <v>CTCP Than Cao Sơn - TKV</v>
          </cell>
          <cell r="E540" t="str">
            <v>HNX</v>
          </cell>
          <cell r="F540">
            <v>5</v>
          </cell>
          <cell r="G540">
            <v>0</v>
          </cell>
          <cell r="H540">
            <v>3</v>
          </cell>
          <cell r="I540">
            <v>0</v>
          </cell>
          <cell r="J540">
            <v>0</v>
          </cell>
          <cell r="K540">
            <v>6</v>
          </cell>
          <cell r="L540">
            <v>1</v>
          </cell>
          <cell r="M540">
            <v>0.01</v>
          </cell>
          <cell r="N540">
            <v>0.01</v>
          </cell>
          <cell r="O540">
            <v>0.02</v>
          </cell>
          <cell r="P540">
            <v>65.14</v>
          </cell>
          <cell r="Q540">
            <v>65.14</v>
          </cell>
          <cell r="R540" t="str">
            <v>Năng lượng</v>
          </cell>
        </row>
        <row r="541">
          <cell r="B541" t="str">
            <v>CST</v>
          </cell>
          <cell r="C541" t="str">
            <v>2023CST</v>
          </cell>
          <cell r="D541" t="str">
            <v>CTCP Than Cao Sơn - TKV</v>
          </cell>
          <cell r="E541" t="str">
            <v>HNX</v>
          </cell>
          <cell r="F541">
            <v>5</v>
          </cell>
          <cell r="G541">
            <v>0</v>
          </cell>
          <cell r="H541">
            <v>3</v>
          </cell>
          <cell r="I541">
            <v>0</v>
          </cell>
          <cell r="J541">
            <v>0</v>
          </cell>
          <cell r="K541">
            <v>5</v>
          </cell>
          <cell r="L541">
            <v>1</v>
          </cell>
          <cell r="M541">
            <v>0.01</v>
          </cell>
          <cell r="N541">
            <v>0.01</v>
          </cell>
          <cell r="O541">
            <v>0.02</v>
          </cell>
          <cell r="P541">
            <v>65.14</v>
          </cell>
          <cell r="Q541">
            <v>65.14</v>
          </cell>
          <cell r="R541" t="str">
            <v>Năng lượng</v>
          </cell>
        </row>
        <row r="542">
          <cell r="B542" t="str">
            <v>CST</v>
          </cell>
          <cell r="C542" t="str">
            <v>2024CST</v>
          </cell>
          <cell r="D542" t="str">
            <v>CTCP Than Cao Sơn - TKV</v>
          </cell>
          <cell r="E542" t="str">
            <v>HNX</v>
          </cell>
          <cell r="F542">
            <v>5</v>
          </cell>
          <cell r="G542">
            <v>0</v>
          </cell>
          <cell r="H542">
            <v>2</v>
          </cell>
          <cell r="I542">
            <v>0</v>
          </cell>
          <cell r="J542">
            <v>0</v>
          </cell>
          <cell r="K542">
            <v>5</v>
          </cell>
          <cell r="L542">
            <v>0</v>
          </cell>
          <cell r="M542">
            <v>0.01</v>
          </cell>
          <cell r="N542">
            <v>0.02</v>
          </cell>
          <cell r="O542">
            <v>0.02</v>
          </cell>
          <cell r="P542">
            <v>65.14</v>
          </cell>
          <cell r="Q542">
            <v>65.14</v>
          </cell>
          <cell r="R542" t="str">
            <v>Năng lượng</v>
          </cell>
        </row>
        <row r="543">
          <cell r="B543" t="str">
            <v>CSV</v>
          </cell>
          <cell r="C543" t="str">
            <v>2020CSV</v>
          </cell>
          <cell r="D543" t="str">
            <v>CTCP Hóa chất Cơ bản Miền Nam</v>
          </cell>
          <cell r="E543" t="str">
            <v>HOSE</v>
          </cell>
          <cell r="F543">
            <v>5</v>
          </cell>
          <cell r="G543">
            <v>1</v>
          </cell>
          <cell r="H543">
            <v>4</v>
          </cell>
          <cell r="I543">
            <v>0</v>
          </cell>
          <cell r="J543">
            <v>0</v>
          </cell>
          <cell r="K543">
            <v>3</v>
          </cell>
          <cell r="L543">
            <v>0</v>
          </cell>
          <cell r="M543">
            <v>0.02</v>
          </cell>
          <cell r="N543">
            <v>0.01</v>
          </cell>
          <cell r="O543">
            <v>0.03</v>
          </cell>
          <cell r="P543">
            <v>74.09</v>
          </cell>
          <cell r="Q543">
            <v>65</v>
          </cell>
          <cell r="R543" t="str">
            <v>Nguyên vật liệu</v>
          </cell>
        </row>
        <row r="544">
          <cell r="B544" t="str">
            <v>CSV</v>
          </cell>
          <cell r="C544" t="str">
            <v>2021CSV</v>
          </cell>
          <cell r="D544" t="str">
            <v>CTCP Hóa chất Cơ bản Miền Nam</v>
          </cell>
          <cell r="E544" t="str">
            <v>HOSE</v>
          </cell>
          <cell r="F544">
            <v>5</v>
          </cell>
          <cell r="G544">
            <v>1</v>
          </cell>
          <cell r="H544">
            <v>4</v>
          </cell>
          <cell r="I544">
            <v>0</v>
          </cell>
          <cell r="J544">
            <v>0</v>
          </cell>
          <cell r="K544">
            <v>3</v>
          </cell>
          <cell r="L544">
            <v>0</v>
          </cell>
          <cell r="M544">
            <v>0.01</v>
          </cell>
          <cell r="N544">
            <v>0.01</v>
          </cell>
          <cell r="O544">
            <v>0.02</v>
          </cell>
          <cell r="P544">
            <v>65</v>
          </cell>
          <cell r="Q544">
            <v>65</v>
          </cell>
          <cell r="R544" t="str">
            <v>Nguyên vật liệu</v>
          </cell>
        </row>
        <row r="545">
          <cell r="B545" t="str">
            <v>CSV</v>
          </cell>
          <cell r="C545" t="str">
            <v>2022CSV</v>
          </cell>
          <cell r="D545" t="str">
            <v>CTCP Hóa chất Cơ bản Miền Nam</v>
          </cell>
          <cell r="E545" t="str">
            <v>HOSE</v>
          </cell>
          <cell r="F545">
            <v>5</v>
          </cell>
          <cell r="G545">
            <v>1</v>
          </cell>
          <cell r="H545">
            <v>4</v>
          </cell>
          <cell r="I545">
            <v>0</v>
          </cell>
          <cell r="J545">
            <v>0</v>
          </cell>
          <cell r="K545">
            <v>3</v>
          </cell>
          <cell r="L545">
            <v>0</v>
          </cell>
          <cell r="M545">
            <v>0.02</v>
          </cell>
          <cell r="N545">
            <v>0</v>
          </cell>
          <cell r="O545">
            <v>0.02</v>
          </cell>
          <cell r="P545">
            <v>65</v>
          </cell>
          <cell r="Q545">
            <v>65</v>
          </cell>
          <cell r="R545" t="str">
            <v>Nguyên vật liệu</v>
          </cell>
        </row>
        <row r="546">
          <cell r="B546" t="str">
            <v>CSV</v>
          </cell>
          <cell r="C546" t="str">
            <v>2023CSV</v>
          </cell>
          <cell r="D546" t="str">
            <v>CTCP Hóa chất Cơ bản Miền Nam</v>
          </cell>
          <cell r="E546" t="str">
            <v>HOSE</v>
          </cell>
          <cell r="F546">
            <v>5</v>
          </cell>
          <cell r="G546">
            <v>1</v>
          </cell>
          <cell r="H546">
            <v>4</v>
          </cell>
          <cell r="I546">
            <v>0</v>
          </cell>
          <cell r="J546">
            <v>0</v>
          </cell>
          <cell r="K546">
            <v>3</v>
          </cell>
          <cell r="L546">
            <v>0</v>
          </cell>
          <cell r="M546">
            <v>0.02</v>
          </cell>
          <cell r="N546">
            <v>0</v>
          </cell>
          <cell r="O546">
            <v>0.02</v>
          </cell>
          <cell r="P546">
            <v>65</v>
          </cell>
          <cell r="Q546">
            <v>65</v>
          </cell>
          <cell r="R546" t="str">
            <v>Nguyên vật liệu</v>
          </cell>
        </row>
        <row r="547">
          <cell r="B547" t="str">
            <v>CSV</v>
          </cell>
          <cell r="C547" t="str">
            <v>2024CSV</v>
          </cell>
          <cell r="D547" t="str">
            <v>CTCP Hóa chất Cơ bản Miền Nam</v>
          </cell>
          <cell r="E547" t="str">
            <v>HOSE</v>
          </cell>
          <cell r="F547">
            <v>5</v>
          </cell>
          <cell r="G547">
            <v>1</v>
          </cell>
          <cell r="H547">
            <v>4</v>
          </cell>
          <cell r="I547">
            <v>0</v>
          </cell>
          <cell r="J547">
            <v>0</v>
          </cell>
          <cell r="K547">
            <v>3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65</v>
          </cell>
          <cell r="Q547">
            <v>65</v>
          </cell>
          <cell r="R547" t="str">
            <v>Nguyên vật liệu</v>
          </cell>
        </row>
        <row r="548">
          <cell r="B548" t="str">
            <v>CTB</v>
          </cell>
          <cell r="C548" t="str">
            <v>2020CTB</v>
          </cell>
          <cell r="D548" t="str">
            <v>CTCP Chế tạo Bơm Hải Dương</v>
          </cell>
          <cell r="E548" t="str">
            <v>HNX</v>
          </cell>
          <cell r="F548">
            <v>5</v>
          </cell>
          <cell r="G548">
            <v>1</v>
          </cell>
          <cell r="H548">
            <v>2</v>
          </cell>
          <cell r="I548">
            <v>0</v>
          </cell>
          <cell r="J548">
            <v>0</v>
          </cell>
          <cell r="K548">
            <v>3</v>
          </cell>
          <cell r="L548">
            <v>0</v>
          </cell>
          <cell r="M548">
            <v>16.96</v>
          </cell>
          <cell r="N548">
            <v>12.63</v>
          </cell>
          <cell r="O548">
            <v>17.3</v>
          </cell>
          <cell r="P548">
            <v>43.42</v>
          </cell>
          <cell r="Q548">
            <v>0</v>
          </cell>
          <cell r="R548" t="str">
            <v>Công nghiệp</v>
          </cell>
        </row>
        <row r="549">
          <cell r="B549" t="str">
            <v>CTB</v>
          </cell>
          <cell r="C549" t="str">
            <v>2021CTB</v>
          </cell>
          <cell r="D549" t="str">
            <v>CTCP Chế tạo Bơm Hải Dương</v>
          </cell>
          <cell r="E549" t="str">
            <v>HNX</v>
          </cell>
          <cell r="F549">
            <v>5</v>
          </cell>
          <cell r="G549">
            <v>1</v>
          </cell>
          <cell r="H549">
            <v>2</v>
          </cell>
          <cell r="I549">
            <v>0</v>
          </cell>
          <cell r="J549">
            <v>0</v>
          </cell>
          <cell r="K549">
            <v>3</v>
          </cell>
          <cell r="L549">
            <v>0</v>
          </cell>
          <cell r="M549">
            <v>15.5</v>
          </cell>
          <cell r="N549">
            <v>11.17</v>
          </cell>
          <cell r="O549">
            <v>15.83</v>
          </cell>
          <cell r="P549">
            <v>43.42</v>
          </cell>
          <cell r="Q549">
            <v>0</v>
          </cell>
          <cell r="R549" t="str">
            <v>Công nghiệp</v>
          </cell>
        </row>
        <row r="550">
          <cell r="B550" t="str">
            <v>CTB</v>
          </cell>
          <cell r="C550" t="str">
            <v>2022CTB</v>
          </cell>
          <cell r="D550" t="str">
            <v>CTCP Chế tạo Bơm Hải Dương</v>
          </cell>
          <cell r="E550" t="str">
            <v>HNX</v>
          </cell>
          <cell r="F550">
            <v>5</v>
          </cell>
          <cell r="G550">
            <v>1</v>
          </cell>
          <cell r="H550">
            <v>3</v>
          </cell>
          <cell r="I550">
            <v>0</v>
          </cell>
          <cell r="J550">
            <v>0</v>
          </cell>
          <cell r="K550">
            <v>3</v>
          </cell>
          <cell r="L550">
            <v>0</v>
          </cell>
          <cell r="M550">
            <v>11.02</v>
          </cell>
          <cell r="N550">
            <v>3.05</v>
          </cell>
          <cell r="O550">
            <v>11.34</v>
          </cell>
          <cell r="P550">
            <v>43.42</v>
          </cell>
          <cell r="Q550">
            <v>0</v>
          </cell>
          <cell r="R550" t="str">
            <v>Công nghiệp</v>
          </cell>
        </row>
        <row r="551">
          <cell r="B551" t="str">
            <v>CTB</v>
          </cell>
          <cell r="C551" t="str">
            <v>2023CTB</v>
          </cell>
          <cell r="D551" t="str">
            <v>CTCP Chế tạo Bơm Hải Dương</v>
          </cell>
          <cell r="E551" t="str">
            <v>HNX</v>
          </cell>
          <cell r="F551">
            <v>5</v>
          </cell>
          <cell r="G551">
            <v>1</v>
          </cell>
          <cell r="H551">
            <v>3</v>
          </cell>
          <cell r="I551">
            <v>0</v>
          </cell>
          <cell r="J551">
            <v>0</v>
          </cell>
          <cell r="K551">
            <v>3</v>
          </cell>
          <cell r="L551">
            <v>0</v>
          </cell>
          <cell r="M551">
            <v>11.02</v>
          </cell>
          <cell r="N551">
            <v>3.05</v>
          </cell>
          <cell r="O551">
            <v>11.34</v>
          </cell>
          <cell r="P551">
            <v>0</v>
          </cell>
          <cell r="Q551">
            <v>0</v>
          </cell>
          <cell r="R551" t="str">
            <v>Công nghiệp</v>
          </cell>
        </row>
        <row r="552">
          <cell r="B552" t="str">
            <v>CTB</v>
          </cell>
          <cell r="C552" t="str">
            <v>2024CTB</v>
          </cell>
          <cell r="D552" t="str">
            <v>CTCP Chế tạo Bơm Hải Dương</v>
          </cell>
          <cell r="E552" t="str">
            <v>HNX</v>
          </cell>
          <cell r="F552">
            <v>5</v>
          </cell>
          <cell r="G552">
            <v>1</v>
          </cell>
          <cell r="H552">
            <v>4</v>
          </cell>
          <cell r="I552">
            <v>0</v>
          </cell>
          <cell r="J552">
            <v>0</v>
          </cell>
          <cell r="K552">
            <v>3</v>
          </cell>
          <cell r="L552">
            <v>0</v>
          </cell>
          <cell r="M552">
            <v>12.94</v>
          </cell>
          <cell r="N552">
            <v>3.05</v>
          </cell>
          <cell r="O552">
            <v>13.25</v>
          </cell>
          <cell r="P552">
            <v>0</v>
          </cell>
          <cell r="Q552">
            <v>0</v>
          </cell>
          <cell r="R552" t="str">
            <v>Công nghiệp</v>
          </cell>
        </row>
        <row r="553">
          <cell r="B553" t="str">
            <v>CTD</v>
          </cell>
          <cell r="C553" t="str">
            <v>2020CTD</v>
          </cell>
          <cell r="D553" t="str">
            <v>CTCP Xây dựng Coteccons</v>
          </cell>
          <cell r="E553" t="str">
            <v>HOSE</v>
          </cell>
          <cell r="F553">
            <v>5</v>
          </cell>
          <cell r="G553">
            <v>0</v>
          </cell>
          <cell r="H553">
            <v>5</v>
          </cell>
          <cell r="I553">
            <v>0</v>
          </cell>
          <cell r="J553">
            <v>0</v>
          </cell>
          <cell r="K553">
            <v>3</v>
          </cell>
          <cell r="L553">
            <v>0</v>
          </cell>
          <cell r="M553">
            <v>2.08</v>
          </cell>
          <cell r="N553">
            <v>0</v>
          </cell>
          <cell r="O553">
            <v>2.08</v>
          </cell>
          <cell r="P553">
            <v>42.09</v>
          </cell>
          <cell r="Q553">
            <v>0</v>
          </cell>
          <cell r="R553" t="str">
            <v>Công nghiệp</v>
          </cell>
        </row>
        <row r="554">
          <cell r="B554" t="str">
            <v>CTD</v>
          </cell>
          <cell r="C554" t="str">
            <v>2021CTD</v>
          </cell>
          <cell r="D554" t="str">
            <v>CTCP Xây dựng Coteccons</v>
          </cell>
          <cell r="E554" t="str">
            <v>HOSE</v>
          </cell>
          <cell r="F554">
            <v>7</v>
          </cell>
          <cell r="G554">
            <v>0</v>
          </cell>
          <cell r="H554">
            <v>7</v>
          </cell>
          <cell r="I554">
            <v>0</v>
          </cell>
          <cell r="J554">
            <v>1</v>
          </cell>
          <cell r="K554">
            <v>3</v>
          </cell>
          <cell r="L554">
            <v>0</v>
          </cell>
          <cell r="M554">
            <v>2.92</v>
          </cell>
          <cell r="N554">
            <v>0.05</v>
          </cell>
          <cell r="O554">
            <v>2.97</v>
          </cell>
          <cell r="P554">
            <v>42.1</v>
          </cell>
          <cell r="Q554">
            <v>0</v>
          </cell>
          <cell r="R554" t="str">
            <v>Công nghiệp</v>
          </cell>
        </row>
        <row r="555">
          <cell r="B555" t="str">
            <v>CTD</v>
          </cell>
          <cell r="C555" t="str">
            <v>2022CTD</v>
          </cell>
          <cell r="D555" t="str">
            <v>CTCP Xây dựng Coteccons</v>
          </cell>
          <cell r="E555" t="str">
            <v>HOSE</v>
          </cell>
          <cell r="F555">
            <v>7</v>
          </cell>
          <cell r="G555">
            <v>0</v>
          </cell>
          <cell r="H555">
            <v>6</v>
          </cell>
          <cell r="I555">
            <v>0</v>
          </cell>
          <cell r="J555">
            <v>1</v>
          </cell>
          <cell r="K555">
            <v>3</v>
          </cell>
          <cell r="L555">
            <v>0</v>
          </cell>
          <cell r="M555">
            <v>3.53</v>
          </cell>
          <cell r="N555">
            <v>0.04</v>
          </cell>
          <cell r="O555">
            <v>3.56</v>
          </cell>
          <cell r="P555">
            <v>48.46</v>
          </cell>
          <cell r="Q555">
            <v>0</v>
          </cell>
          <cell r="R555" t="str">
            <v>Công nghiệp</v>
          </cell>
        </row>
        <row r="556">
          <cell r="B556" t="str">
            <v>CTD</v>
          </cell>
          <cell r="C556" t="str">
            <v>2023CTD</v>
          </cell>
          <cell r="D556" t="str">
            <v>CTCP Xây dựng Coteccons</v>
          </cell>
          <cell r="E556" t="str">
            <v>HOSE</v>
          </cell>
          <cell r="F556">
            <v>7</v>
          </cell>
          <cell r="G556">
            <v>0</v>
          </cell>
          <cell r="H556">
            <v>6</v>
          </cell>
          <cell r="I556">
            <v>0</v>
          </cell>
          <cell r="J556">
            <v>1</v>
          </cell>
          <cell r="K556">
            <v>3</v>
          </cell>
          <cell r="L556">
            <v>0</v>
          </cell>
          <cell r="M556">
            <v>2.63</v>
          </cell>
          <cell r="N556">
            <v>0.06</v>
          </cell>
          <cell r="O556">
            <v>2.68</v>
          </cell>
          <cell r="P556">
            <v>42.09</v>
          </cell>
          <cell r="Q556">
            <v>0</v>
          </cell>
          <cell r="R556" t="str">
            <v>Công nghiệp</v>
          </cell>
        </row>
        <row r="557">
          <cell r="B557" t="str">
            <v>CTD</v>
          </cell>
          <cell r="C557" t="str">
            <v>2024CTD</v>
          </cell>
          <cell r="D557" t="str">
            <v>CTCP Xây dựng Coteccons</v>
          </cell>
          <cell r="E557" t="str">
            <v>HOSE</v>
          </cell>
          <cell r="F557">
            <v>7</v>
          </cell>
          <cell r="G557">
            <v>1</v>
          </cell>
          <cell r="H557">
            <v>6</v>
          </cell>
          <cell r="I557">
            <v>0</v>
          </cell>
          <cell r="J557">
            <v>1</v>
          </cell>
          <cell r="K557">
            <v>3</v>
          </cell>
          <cell r="L557">
            <v>0</v>
          </cell>
          <cell r="M557">
            <v>3.92</v>
          </cell>
          <cell r="N557">
            <v>0.62</v>
          </cell>
          <cell r="O557">
            <v>4.37</v>
          </cell>
          <cell r="P557">
            <v>42.91</v>
          </cell>
          <cell r="Q557">
            <v>0</v>
          </cell>
          <cell r="R557" t="str">
            <v>Công nghiệp</v>
          </cell>
        </row>
        <row r="558">
          <cell r="B558" t="str">
            <v>CTF</v>
          </cell>
          <cell r="C558" t="str">
            <v>2020CTF</v>
          </cell>
          <cell r="D558" t="str">
            <v>CTCP City Auto</v>
          </cell>
          <cell r="E558" t="str">
            <v>HOSE</v>
          </cell>
          <cell r="F558">
            <v>5</v>
          </cell>
          <cell r="G558">
            <v>0</v>
          </cell>
          <cell r="H558">
            <v>4</v>
          </cell>
          <cell r="I558">
            <v>0</v>
          </cell>
          <cell r="J558">
            <v>0</v>
          </cell>
          <cell r="K558">
            <v>3</v>
          </cell>
          <cell r="L558">
            <v>0</v>
          </cell>
          <cell r="M558">
            <v>18.41</v>
          </cell>
          <cell r="N558">
            <v>0.15</v>
          </cell>
          <cell r="O558">
            <v>18.41</v>
          </cell>
          <cell r="P558">
            <v>35.97</v>
          </cell>
          <cell r="Q558">
            <v>0</v>
          </cell>
          <cell r="R558" t="str">
            <v>Tiêu dùng không thiết yếu</v>
          </cell>
        </row>
        <row r="559">
          <cell r="B559" t="str">
            <v>CTF</v>
          </cell>
          <cell r="C559" t="str">
            <v>2021CTF</v>
          </cell>
          <cell r="D559" t="str">
            <v>CTCP City Auto</v>
          </cell>
          <cell r="E559" t="str">
            <v>HOSE</v>
          </cell>
          <cell r="F559">
            <v>5</v>
          </cell>
          <cell r="G559">
            <v>0</v>
          </cell>
          <cell r="H559">
            <v>4</v>
          </cell>
          <cell r="I559">
            <v>0</v>
          </cell>
          <cell r="J559">
            <v>0</v>
          </cell>
          <cell r="K559">
            <v>3</v>
          </cell>
          <cell r="L559">
            <v>0</v>
          </cell>
          <cell r="M559">
            <v>18.27</v>
          </cell>
          <cell r="N559">
            <v>0</v>
          </cell>
          <cell r="O559">
            <v>18.27</v>
          </cell>
          <cell r="P559">
            <v>34.72</v>
          </cell>
          <cell r="Q559">
            <v>0</v>
          </cell>
          <cell r="R559" t="str">
            <v>Tiêu dùng không thiết yếu</v>
          </cell>
        </row>
        <row r="560">
          <cell r="B560" t="str">
            <v>CTF</v>
          </cell>
          <cell r="C560" t="str">
            <v>2022CTF</v>
          </cell>
          <cell r="D560" t="str">
            <v>CTCP City Auto</v>
          </cell>
          <cell r="E560" t="str">
            <v>HOSE</v>
          </cell>
          <cell r="F560">
            <v>5</v>
          </cell>
          <cell r="G560">
            <v>0</v>
          </cell>
          <cell r="H560">
            <v>4</v>
          </cell>
          <cell r="I560">
            <v>0</v>
          </cell>
          <cell r="J560">
            <v>0</v>
          </cell>
          <cell r="K560">
            <v>3</v>
          </cell>
          <cell r="L560">
            <v>0</v>
          </cell>
          <cell r="M560">
            <v>18.260000000000002</v>
          </cell>
          <cell r="N560">
            <v>0</v>
          </cell>
          <cell r="O560">
            <v>18.260000000000002</v>
          </cell>
          <cell r="P560">
            <v>34.72</v>
          </cell>
          <cell r="Q560">
            <v>0</v>
          </cell>
          <cell r="R560" t="str">
            <v>Tiêu dùng không thiết yếu</v>
          </cell>
        </row>
        <row r="561">
          <cell r="B561" t="str">
            <v>CTF</v>
          </cell>
          <cell r="C561" t="str">
            <v>2023CTF</v>
          </cell>
          <cell r="D561" t="str">
            <v>CTCP City Auto</v>
          </cell>
          <cell r="E561" t="str">
            <v>HOSE</v>
          </cell>
          <cell r="F561">
            <v>5</v>
          </cell>
          <cell r="G561">
            <v>0</v>
          </cell>
          <cell r="H561">
            <v>5</v>
          </cell>
          <cell r="I561">
            <v>0</v>
          </cell>
          <cell r="J561">
            <v>0</v>
          </cell>
          <cell r="K561">
            <v>3</v>
          </cell>
          <cell r="L561">
            <v>0</v>
          </cell>
          <cell r="M561">
            <v>15.53</v>
          </cell>
          <cell r="N561">
            <v>0</v>
          </cell>
          <cell r="O561">
            <v>15.53</v>
          </cell>
          <cell r="P561">
            <v>34.200000000000003</v>
          </cell>
          <cell r="Q561">
            <v>0</v>
          </cell>
          <cell r="R561" t="str">
            <v>Tiêu dùng không thiết yếu</v>
          </cell>
        </row>
        <row r="562">
          <cell r="B562" t="str">
            <v>CTF</v>
          </cell>
          <cell r="C562" t="str">
            <v>2024CTF</v>
          </cell>
          <cell r="D562" t="str">
            <v>CTCP City Auto</v>
          </cell>
          <cell r="E562" t="str">
            <v>HOSE</v>
          </cell>
          <cell r="F562">
            <v>5</v>
          </cell>
          <cell r="G562">
            <v>0</v>
          </cell>
          <cell r="H562">
            <v>4</v>
          </cell>
          <cell r="I562">
            <v>0</v>
          </cell>
          <cell r="J562">
            <v>0</v>
          </cell>
          <cell r="K562">
            <v>3</v>
          </cell>
          <cell r="L562">
            <v>0</v>
          </cell>
          <cell r="M562">
            <v>17.11</v>
          </cell>
          <cell r="N562">
            <v>0</v>
          </cell>
          <cell r="O562">
            <v>17.11</v>
          </cell>
          <cell r="P562">
            <v>33.209999999999994</v>
          </cell>
          <cell r="Q562">
            <v>0</v>
          </cell>
          <cell r="R562" t="str">
            <v>Tiêu dùng không thiết yếu</v>
          </cell>
        </row>
        <row r="563">
          <cell r="B563" t="str">
            <v>CTG</v>
          </cell>
          <cell r="C563" t="str">
            <v>2020CTG</v>
          </cell>
          <cell r="D563" t="str">
            <v>Ngân hàng TMCP Công Thương Việt Nam</v>
          </cell>
          <cell r="E563" t="str">
            <v>HOSE</v>
          </cell>
          <cell r="F563">
            <v>9</v>
          </cell>
          <cell r="G563">
            <v>3</v>
          </cell>
          <cell r="H563">
            <v>7</v>
          </cell>
          <cell r="I563">
            <v>0</v>
          </cell>
          <cell r="J563">
            <v>0</v>
          </cell>
          <cell r="K563">
            <v>3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84.19</v>
          </cell>
          <cell r="Q563">
            <v>64.459999999999994</v>
          </cell>
          <cell r="R563" t="str">
            <v>Tài chính</v>
          </cell>
        </row>
        <row r="564">
          <cell r="B564" t="str">
            <v>CTG</v>
          </cell>
          <cell r="C564" t="str">
            <v>2021CTG</v>
          </cell>
          <cell r="D564" t="str">
            <v>Ngân hàng TMCP Công Thương Việt Nam</v>
          </cell>
          <cell r="E564" t="str">
            <v>HOSE</v>
          </cell>
          <cell r="F564">
            <v>9</v>
          </cell>
          <cell r="G564">
            <v>3</v>
          </cell>
          <cell r="H564">
            <v>8</v>
          </cell>
          <cell r="I564">
            <v>0</v>
          </cell>
          <cell r="J564">
            <v>0</v>
          </cell>
          <cell r="K564">
            <v>3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84.19</v>
          </cell>
          <cell r="Q564">
            <v>64.459999999999994</v>
          </cell>
          <cell r="R564" t="str">
            <v>Tài chính</v>
          </cell>
        </row>
        <row r="565">
          <cell r="B565" t="str">
            <v>CTG</v>
          </cell>
          <cell r="C565" t="str">
            <v>2022CTG</v>
          </cell>
          <cell r="D565" t="str">
            <v>Ngân hàng TMCP Công Thương Việt Nam</v>
          </cell>
          <cell r="E565" t="str">
            <v>HOSE</v>
          </cell>
          <cell r="F565">
            <v>10</v>
          </cell>
          <cell r="G565">
            <v>3</v>
          </cell>
          <cell r="H565">
            <v>8</v>
          </cell>
          <cell r="I565">
            <v>0</v>
          </cell>
          <cell r="J565">
            <v>0</v>
          </cell>
          <cell r="K565">
            <v>3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84.19</v>
          </cell>
          <cell r="Q565">
            <v>64.459999999999994</v>
          </cell>
          <cell r="R565" t="str">
            <v>Tài chính</v>
          </cell>
        </row>
        <row r="566">
          <cell r="B566" t="str">
            <v>CTG</v>
          </cell>
          <cell r="C566" t="str">
            <v>2023CTG</v>
          </cell>
          <cell r="D566" t="str">
            <v>Ngân hàng TMCP Công Thương Việt Nam</v>
          </cell>
          <cell r="E566" t="str">
            <v>HOSE</v>
          </cell>
          <cell r="F566">
            <v>9</v>
          </cell>
          <cell r="G566">
            <v>3</v>
          </cell>
          <cell r="H566">
            <v>7</v>
          </cell>
          <cell r="I566">
            <v>0</v>
          </cell>
          <cell r="J566">
            <v>0</v>
          </cell>
          <cell r="K566">
            <v>3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84.19</v>
          </cell>
          <cell r="Q566">
            <v>64.459999999999994</v>
          </cell>
          <cell r="R566" t="str">
            <v>Tài chính</v>
          </cell>
        </row>
        <row r="567">
          <cell r="B567" t="str">
            <v>CTG</v>
          </cell>
          <cell r="C567" t="str">
            <v>2024CTG</v>
          </cell>
          <cell r="D567" t="str">
            <v>Ngân hàng TMCP Công Thương Việt Nam</v>
          </cell>
          <cell r="E567" t="str">
            <v>HOSE</v>
          </cell>
          <cell r="F567">
            <v>11</v>
          </cell>
          <cell r="G567">
            <v>1</v>
          </cell>
          <cell r="H567">
            <v>9</v>
          </cell>
          <cell r="I567">
            <v>0</v>
          </cell>
          <cell r="J567">
            <v>0</v>
          </cell>
          <cell r="K567">
            <v>3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84.19</v>
          </cell>
          <cell r="Q567">
            <v>64.459999999999994</v>
          </cell>
          <cell r="R567" t="str">
            <v>Tài chính</v>
          </cell>
        </row>
        <row r="568">
          <cell r="B568" t="str">
            <v>CTI</v>
          </cell>
          <cell r="C568" t="str">
            <v>2020CTI</v>
          </cell>
          <cell r="D568" t="str">
            <v>CTCP Đầu tư Phát triển Cường Thuận IDICO</v>
          </cell>
          <cell r="E568" t="str">
            <v>HOSE</v>
          </cell>
          <cell r="F568">
            <v>7</v>
          </cell>
          <cell r="G568">
            <v>0</v>
          </cell>
          <cell r="H568">
            <v>5</v>
          </cell>
          <cell r="I568">
            <v>0</v>
          </cell>
          <cell r="J568">
            <v>0</v>
          </cell>
          <cell r="K568">
            <v>3</v>
          </cell>
          <cell r="L568">
            <v>0</v>
          </cell>
          <cell r="M568">
            <v>7.07</v>
          </cell>
          <cell r="N568">
            <v>6.06</v>
          </cell>
          <cell r="O568">
            <v>9.36</v>
          </cell>
          <cell r="P568">
            <v>7.54</v>
          </cell>
          <cell r="Q568">
            <v>0</v>
          </cell>
          <cell r="R568" t="str">
            <v>Công nghiệp</v>
          </cell>
        </row>
        <row r="569">
          <cell r="B569" t="str">
            <v>CTI</v>
          </cell>
          <cell r="C569" t="str">
            <v>2021CTI</v>
          </cell>
          <cell r="D569" t="str">
            <v>CTCP Đầu tư Phát triển Cường Thuận IDICO</v>
          </cell>
          <cell r="E569" t="str">
            <v>HOSE</v>
          </cell>
          <cell r="F569">
            <v>7</v>
          </cell>
          <cell r="G569">
            <v>0</v>
          </cell>
          <cell r="H569">
            <v>4</v>
          </cell>
          <cell r="I569">
            <v>0</v>
          </cell>
          <cell r="J569">
            <v>0</v>
          </cell>
          <cell r="K569">
            <v>3</v>
          </cell>
          <cell r="L569">
            <v>0</v>
          </cell>
          <cell r="M569">
            <v>7.04</v>
          </cell>
          <cell r="N569">
            <v>6.05</v>
          </cell>
          <cell r="O569">
            <v>9.31</v>
          </cell>
          <cell r="P569">
            <v>0</v>
          </cell>
          <cell r="Q569">
            <v>0</v>
          </cell>
          <cell r="R569" t="str">
            <v>Công nghiệp</v>
          </cell>
        </row>
        <row r="570">
          <cell r="B570" t="str">
            <v>CTI</v>
          </cell>
          <cell r="C570" t="str">
            <v>2022CTI</v>
          </cell>
          <cell r="D570" t="str">
            <v>CTCP Đầu tư Phát triển Cường Thuận IDICO</v>
          </cell>
          <cell r="E570" t="str">
            <v>HOSE</v>
          </cell>
          <cell r="F570">
            <v>7</v>
          </cell>
          <cell r="G570">
            <v>0</v>
          </cell>
          <cell r="H570">
            <v>3</v>
          </cell>
          <cell r="I570">
            <v>0</v>
          </cell>
          <cell r="J570">
            <v>0</v>
          </cell>
          <cell r="K570">
            <v>3</v>
          </cell>
          <cell r="L570">
            <v>0</v>
          </cell>
          <cell r="M570">
            <v>7.78</v>
          </cell>
          <cell r="N570">
            <v>4.55</v>
          </cell>
          <cell r="O570">
            <v>7.78</v>
          </cell>
          <cell r="P570">
            <v>5.67</v>
          </cell>
          <cell r="Q570">
            <v>0</v>
          </cell>
          <cell r="R570" t="str">
            <v>Công nghiệp</v>
          </cell>
        </row>
        <row r="571">
          <cell r="B571" t="str">
            <v>CTI</v>
          </cell>
          <cell r="C571" t="str">
            <v>2023CTI</v>
          </cell>
          <cell r="D571" t="str">
            <v>CTCP Đầu tư Phát triển Cường Thuận IDICO</v>
          </cell>
          <cell r="E571" t="str">
            <v>HOSE</v>
          </cell>
          <cell r="F571">
            <v>7</v>
          </cell>
          <cell r="G571">
            <v>0</v>
          </cell>
          <cell r="H571">
            <v>3</v>
          </cell>
          <cell r="I571">
            <v>0</v>
          </cell>
          <cell r="J571">
            <v>0</v>
          </cell>
          <cell r="K571">
            <v>3</v>
          </cell>
          <cell r="L571">
            <v>0</v>
          </cell>
          <cell r="M571">
            <v>7.02</v>
          </cell>
          <cell r="N571">
            <v>3.79</v>
          </cell>
          <cell r="O571">
            <v>7.02</v>
          </cell>
          <cell r="P571">
            <v>5.67</v>
          </cell>
          <cell r="Q571">
            <v>0</v>
          </cell>
          <cell r="R571" t="str">
            <v>Công nghiệp</v>
          </cell>
        </row>
        <row r="572">
          <cell r="B572" t="str">
            <v>CTI</v>
          </cell>
          <cell r="C572" t="str">
            <v>2024CTI</v>
          </cell>
          <cell r="D572" t="str">
            <v>CTCP Đầu tư Phát triển Cường Thuận IDICO</v>
          </cell>
          <cell r="E572" t="str">
            <v>HOSE</v>
          </cell>
          <cell r="F572">
            <v>7</v>
          </cell>
          <cell r="G572">
            <v>0</v>
          </cell>
          <cell r="H572">
            <v>3</v>
          </cell>
          <cell r="I572">
            <v>0</v>
          </cell>
          <cell r="J572">
            <v>0</v>
          </cell>
          <cell r="K572">
            <v>3</v>
          </cell>
          <cell r="L572">
            <v>0</v>
          </cell>
          <cell r="M572">
            <v>7.02</v>
          </cell>
          <cell r="N572">
            <v>4.55</v>
          </cell>
          <cell r="O572">
            <v>7.78</v>
          </cell>
          <cell r="P572">
            <v>18.97</v>
          </cell>
          <cell r="Q572">
            <v>0</v>
          </cell>
          <cell r="R572" t="str">
            <v>Công nghiệp</v>
          </cell>
        </row>
        <row r="573">
          <cell r="B573" t="str">
            <v>CTP</v>
          </cell>
          <cell r="C573" t="str">
            <v>2020CTP</v>
          </cell>
          <cell r="D573" t="str">
            <v>CTCP Hòa Bình Takara</v>
          </cell>
          <cell r="E573" t="str">
            <v>HNX</v>
          </cell>
          <cell r="F573">
            <v>5</v>
          </cell>
          <cell r="G573">
            <v>0</v>
          </cell>
          <cell r="H573">
            <v>4</v>
          </cell>
          <cell r="I573">
            <v>0</v>
          </cell>
          <cell r="J573">
            <v>0</v>
          </cell>
          <cell r="K573">
            <v>3</v>
          </cell>
          <cell r="L573">
            <v>0</v>
          </cell>
          <cell r="M573">
            <v>33.74</v>
          </cell>
          <cell r="N573">
            <v>4.99</v>
          </cell>
          <cell r="O573">
            <v>33.74</v>
          </cell>
          <cell r="P573">
            <v>47.210000000000008</v>
          </cell>
          <cell r="Q573">
            <v>0</v>
          </cell>
          <cell r="R573" t="str">
            <v>Tiêu dùng thiết yếu</v>
          </cell>
        </row>
        <row r="574">
          <cell r="B574" t="str">
            <v>CTP</v>
          </cell>
          <cell r="C574" t="str">
            <v>2021CTP</v>
          </cell>
          <cell r="D574" t="str">
            <v>CTCP Hòa Bình Takara</v>
          </cell>
          <cell r="E574" t="str">
            <v>HNX</v>
          </cell>
          <cell r="F574">
            <v>5</v>
          </cell>
          <cell r="G574">
            <v>0</v>
          </cell>
          <cell r="H574">
            <v>4</v>
          </cell>
          <cell r="I574">
            <v>0</v>
          </cell>
          <cell r="J574">
            <v>0</v>
          </cell>
          <cell r="K574">
            <v>3</v>
          </cell>
          <cell r="L574">
            <v>0</v>
          </cell>
          <cell r="M574">
            <v>32.42</v>
          </cell>
          <cell r="N574">
            <v>4.99</v>
          </cell>
          <cell r="O574">
            <v>32.42</v>
          </cell>
          <cell r="P574">
            <v>22.43</v>
          </cell>
          <cell r="Q574">
            <v>0</v>
          </cell>
          <cell r="R574" t="str">
            <v>Tiêu dùng thiết yếu</v>
          </cell>
        </row>
        <row r="575">
          <cell r="B575" t="str">
            <v>CTP</v>
          </cell>
          <cell r="C575" t="str">
            <v>2022CTP</v>
          </cell>
          <cell r="D575" t="str">
            <v>CTCP Hòa Bình Takara</v>
          </cell>
          <cell r="E575" t="str">
            <v>HNX</v>
          </cell>
          <cell r="F575">
            <v>5</v>
          </cell>
          <cell r="G575">
            <v>1</v>
          </cell>
          <cell r="H575">
            <v>4</v>
          </cell>
          <cell r="I575">
            <v>0</v>
          </cell>
          <cell r="J575">
            <v>0</v>
          </cell>
          <cell r="K575">
            <v>3</v>
          </cell>
          <cell r="L575">
            <v>0</v>
          </cell>
          <cell r="M575">
            <v>34.33</v>
          </cell>
          <cell r="N575">
            <v>4.99</v>
          </cell>
          <cell r="O575">
            <v>34.33</v>
          </cell>
          <cell r="P575">
            <v>53.990000000000009</v>
          </cell>
          <cell r="Q575">
            <v>0</v>
          </cell>
          <cell r="R575" t="str">
            <v>Tiêu dùng thiết yếu</v>
          </cell>
        </row>
        <row r="576">
          <cell r="B576" t="str">
            <v>CTP</v>
          </cell>
          <cell r="C576" t="str">
            <v>2023CTP</v>
          </cell>
          <cell r="D576" t="str">
            <v>CTCP Hòa Bình Takara</v>
          </cell>
          <cell r="E576" t="str">
            <v>HNX</v>
          </cell>
          <cell r="F576">
            <v>5</v>
          </cell>
          <cell r="G576">
            <v>1</v>
          </cell>
          <cell r="H576">
            <v>4</v>
          </cell>
          <cell r="I576">
            <v>0</v>
          </cell>
          <cell r="J576">
            <v>0</v>
          </cell>
          <cell r="K576">
            <v>3</v>
          </cell>
          <cell r="L576">
            <v>0</v>
          </cell>
          <cell r="M576">
            <v>26.57</v>
          </cell>
          <cell r="N576">
            <v>1.91</v>
          </cell>
          <cell r="O576">
            <v>26.57</v>
          </cell>
          <cell r="P576">
            <v>25.1</v>
          </cell>
          <cell r="Q576">
            <v>0</v>
          </cell>
          <cell r="R576" t="str">
            <v>Tiêu dùng thiết yếu</v>
          </cell>
        </row>
        <row r="577">
          <cell r="B577" t="str">
            <v>CTP</v>
          </cell>
          <cell r="C577" t="str">
            <v>2024CTP</v>
          </cell>
          <cell r="D577" t="str">
            <v>CTCP Hòa Bình Takara</v>
          </cell>
          <cell r="E577" t="str">
            <v>HNX</v>
          </cell>
          <cell r="F577">
            <v>5</v>
          </cell>
          <cell r="G577">
            <v>1</v>
          </cell>
          <cell r="H577">
            <v>4</v>
          </cell>
          <cell r="I577">
            <v>0</v>
          </cell>
          <cell r="J577">
            <v>0</v>
          </cell>
          <cell r="K577">
            <v>3</v>
          </cell>
          <cell r="L577">
            <v>0</v>
          </cell>
          <cell r="M577">
            <v>18.649999999999999</v>
          </cell>
          <cell r="N577">
            <v>0</v>
          </cell>
          <cell r="O577">
            <v>18.649999999999999</v>
          </cell>
          <cell r="P577">
            <v>28.14</v>
          </cell>
          <cell r="Q577">
            <v>0</v>
          </cell>
          <cell r="R577" t="str">
            <v>Tiêu dùng thiết yếu</v>
          </cell>
        </row>
        <row r="578">
          <cell r="B578" t="str">
            <v>CTR</v>
          </cell>
          <cell r="C578" t="str">
            <v>2020CTR</v>
          </cell>
          <cell r="D578" t="str">
            <v>Tổng Công ty cổ phần Công trình Viettel</v>
          </cell>
          <cell r="E578" t="str">
            <v>HOSE</v>
          </cell>
          <cell r="F578">
            <v>6</v>
          </cell>
          <cell r="G578">
            <v>1</v>
          </cell>
          <cell r="H578">
            <v>4</v>
          </cell>
          <cell r="I578">
            <v>0</v>
          </cell>
          <cell r="J578">
            <v>0</v>
          </cell>
          <cell r="K578">
            <v>3</v>
          </cell>
          <cell r="L578">
            <v>0</v>
          </cell>
          <cell r="M578">
            <v>0.09</v>
          </cell>
          <cell r="N578">
            <v>0.24</v>
          </cell>
          <cell r="O578">
            <v>0.25</v>
          </cell>
          <cell r="P578">
            <v>65.66</v>
          </cell>
          <cell r="Q578">
            <v>65.66</v>
          </cell>
          <cell r="R578" t="str">
            <v>Dịch vụ viễn thông</v>
          </cell>
        </row>
        <row r="579">
          <cell r="B579" t="str">
            <v>CTR</v>
          </cell>
          <cell r="C579" t="str">
            <v>2021CTR</v>
          </cell>
          <cell r="D579" t="str">
            <v>Tổng Công ty cổ phần Công trình Viettel</v>
          </cell>
          <cell r="E579" t="str">
            <v>HOSE</v>
          </cell>
          <cell r="F579">
            <v>5</v>
          </cell>
          <cell r="G579">
            <v>1</v>
          </cell>
          <cell r="H579">
            <v>3</v>
          </cell>
          <cell r="I579">
            <v>0</v>
          </cell>
          <cell r="J579">
            <v>0</v>
          </cell>
          <cell r="K579">
            <v>3</v>
          </cell>
          <cell r="L579">
            <v>0</v>
          </cell>
          <cell r="M579">
            <v>7.0000000000000007E-2</v>
          </cell>
          <cell r="N579">
            <v>0.19</v>
          </cell>
          <cell r="O579">
            <v>0.19</v>
          </cell>
          <cell r="P579">
            <v>65.66</v>
          </cell>
          <cell r="Q579">
            <v>65.66</v>
          </cell>
          <cell r="R579" t="str">
            <v>Dịch vụ viễn thông</v>
          </cell>
        </row>
        <row r="580">
          <cell r="B580" t="str">
            <v>CTR</v>
          </cell>
          <cell r="C580" t="str">
            <v>2022CTR</v>
          </cell>
          <cell r="D580" t="str">
            <v>Tổng Công ty cổ phần Công trình Viettel</v>
          </cell>
          <cell r="E580" t="str">
            <v>HOSE</v>
          </cell>
          <cell r="F580">
            <v>5</v>
          </cell>
          <cell r="G580">
            <v>1</v>
          </cell>
          <cell r="H580">
            <v>4</v>
          </cell>
          <cell r="I580">
            <v>0</v>
          </cell>
          <cell r="J580">
            <v>0</v>
          </cell>
          <cell r="K580">
            <v>3</v>
          </cell>
          <cell r="L580">
            <v>0</v>
          </cell>
          <cell r="M580">
            <v>0.03</v>
          </cell>
          <cell r="N580">
            <v>0.24</v>
          </cell>
          <cell r="O580">
            <v>0.26</v>
          </cell>
          <cell r="P580">
            <v>65.66</v>
          </cell>
          <cell r="Q580">
            <v>65.66</v>
          </cell>
          <cell r="R580" t="str">
            <v>Dịch vụ viễn thông</v>
          </cell>
        </row>
        <row r="581">
          <cell r="B581" t="str">
            <v>CTR</v>
          </cell>
          <cell r="C581" t="str">
            <v>2023CTR</v>
          </cell>
          <cell r="D581" t="str">
            <v>Tổng Công ty cổ phần Công trình Viettel</v>
          </cell>
          <cell r="E581" t="str">
            <v>HOSE</v>
          </cell>
          <cell r="F581">
            <v>5</v>
          </cell>
          <cell r="G581">
            <v>1</v>
          </cell>
          <cell r="H581">
            <v>4</v>
          </cell>
          <cell r="I581">
            <v>0</v>
          </cell>
          <cell r="J581">
            <v>0</v>
          </cell>
          <cell r="K581">
            <v>3</v>
          </cell>
          <cell r="L581">
            <v>0</v>
          </cell>
          <cell r="M581">
            <v>0.04</v>
          </cell>
          <cell r="N581">
            <v>0.17</v>
          </cell>
          <cell r="O581">
            <v>0.19</v>
          </cell>
          <cell r="P581">
            <v>70.739999999999995</v>
          </cell>
          <cell r="Q581">
            <v>65.66</v>
          </cell>
          <cell r="R581" t="str">
            <v>Dịch vụ viễn thông</v>
          </cell>
        </row>
        <row r="582">
          <cell r="B582" t="str">
            <v>CTR</v>
          </cell>
          <cell r="C582" t="str">
            <v>2024CTR</v>
          </cell>
          <cell r="D582" t="str">
            <v>Tổng Công ty cổ phần Công trình Viettel</v>
          </cell>
          <cell r="E582" t="str">
            <v>HOSE</v>
          </cell>
          <cell r="F582">
            <v>5</v>
          </cell>
          <cell r="G582">
            <v>1</v>
          </cell>
          <cell r="H582">
            <v>4</v>
          </cell>
          <cell r="I582">
            <v>0</v>
          </cell>
          <cell r="J582">
            <v>0</v>
          </cell>
          <cell r="K582">
            <v>3</v>
          </cell>
          <cell r="L582">
            <v>0</v>
          </cell>
          <cell r="M582">
            <v>0.04</v>
          </cell>
          <cell r="N582">
            <v>0.1</v>
          </cell>
          <cell r="O582">
            <v>0.12</v>
          </cell>
          <cell r="P582">
            <v>70.66</v>
          </cell>
          <cell r="Q582">
            <v>65.66</v>
          </cell>
          <cell r="R582" t="str">
            <v>Dịch vụ viễn thông</v>
          </cell>
        </row>
        <row r="583">
          <cell r="B583" t="str">
            <v>CTS</v>
          </cell>
          <cell r="C583" t="str">
            <v>2020CTS</v>
          </cell>
          <cell r="D583" t="str">
            <v>CTCP Chứng khoán Ngân hàng Công thương Việt Nam</v>
          </cell>
          <cell r="E583" t="str">
            <v>HOSE</v>
          </cell>
          <cell r="F583">
            <v>5</v>
          </cell>
          <cell r="G583">
            <v>3</v>
          </cell>
          <cell r="H583">
            <v>3</v>
          </cell>
          <cell r="I583">
            <v>0</v>
          </cell>
          <cell r="J583">
            <v>0</v>
          </cell>
          <cell r="K583">
            <v>3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75.61</v>
          </cell>
          <cell r="Q583">
            <v>0</v>
          </cell>
          <cell r="R583" t="str">
            <v>Tài chính</v>
          </cell>
        </row>
        <row r="584">
          <cell r="B584" t="str">
            <v>CTS</v>
          </cell>
          <cell r="C584" t="str">
            <v>2021CTS</v>
          </cell>
          <cell r="D584" t="str">
            <v>CTCP Chứng khoán Ngân hàng Công thương Việt Nam</v>
          </cell>
          <cell r="E584" t="str">
            <v>HOSE</v>
          </cell>
          <cell r="F584">
            <v>5</v>
          </cell>
          <cell r="G584">
            <v>3</v>
          </cell>
          <cell r="H584">
            <v>3</v>
          </cell>
          <cell r="I584">
            <v>0</v>
          </cell>
          <cell r="J584">
            <v>0</v>
          </cell>
          <cell r="K584">
            <v>3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75.61</v>
          </cell>
          <cell r="Q584">
            <v>0</v>
          </cell>
          <cell r="R584" t="str">
            <v>Tài chính</v>
          </cell>
        </row>
        <row r="585">
          <cell r="B585" t="str">
            <v>CTS</v>
          </cell>
          <cell r="C585" t="str">
            <v>2022CTS</v>
          </cell>
          <cell r="D585" t="str">
            <v>CTCP Chứng khoán Ngân hàng Công thương Việt Nam</v>
          </cell>
          <cell r="E585" t="str">
            <v>HOSE</v>
          </cell>
          <cell r="F585">
            <v>5</v>
          </cell>
          <cell r="G585">
            <v>2</v>
          </cell>
          <cell r="H585">
            <v>3</v>
          </cell>
          <cell r="I585">
            <v>0</v>
          </cell>
          <cell r="J585">
            <v>0</v>
          </cell>
          <cell r="K585">
            <v>3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75.64</v>
          </cell>
          <cell r="Q585">
            <v>0</v>
          </cell>
          <cell r="R585" t="str">
            <v>Tài chính</v>
          </cell>
        </row>
        <row r="586">
          <cell r="B586" t="str">
            <v>CTS</v>
          </cell>
          <cell r="C586" t="str">
            <v>2023CTS</v>
          </cell>
          <cell r="D586" t="str">
            <v>CTCP Chứng khoán Ngân hàng Công thương Việt Nam</v>
          </cell>
          <cell r="E586" t="str">
            <v>HOSE</v>
          </cell>
          <cell r="F586">
            <v>5</v>
          </cell>
          <cell r="G586">
            <v>2</v>
          </cell>
          <cell r="H586">
            <v>3</v>
          </cell>
          <cell r="I586">
            <v>0</v>
          </cell>
          <cell r="J586">
            <v>0</v>
          </cell>
          <cell r="K586">
            <v>3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75.61</v>
          </cell>
          <cell r="Q586">
            <v>75.61</v>
          </cell>
          <cell r="R586" t="str">
            <v>Tài chính</v>
          </cell>
        </row>
        <row r="587">
          <cell r="B587" t="str">
            <v>CTS</v>
          </cell>
          <cell r="C587" t="str">
            <v>2024CTS</v>
          </cell>
          <cell r="D587" t="str">
            <v>CTCP Chứng khoán Ngân hàng Công thương Việt Nam</v>
          </cell>
          <cell r="E587" t="str">
            <v>HOSE</v>
          </cell>
          <cell r="F587">
            <v>5</v>
          </cell>
          <cell r="G587">
            <v>2</v>
          </cell>
          <cell r="H587">
            <v>3</v>
          </cell>
          <cell r="I587">
            <v>0</v>
          </cell>
          <cell r="J587">
            <v>0</v>
          </cell>
          <cell r="K587">
            <v>3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75.64</v>
          </cell>
          <cell r="Q587">
            <v>75.64</v>
          </cell>
          <cell r="R587" t="str">
            <v>Tài chính</v>
          </cell>
        </row>
        <row r="588">
          <cell r="B588" t="str">
            <v>CTT</v>
          </cell>
          <cell r="C588" t="str">
            <v>2020CTT</v>
          </cell>
          <cell r="D588" t="str">
            <v>CTCP Chế tạo Máy - Vinacomin</v>
          </cell>
          <cell r="E588" t="str">
            <v>HNX</v>
          </cell>
          <cell r="F588">
            <v>5</v>
          </cell>
          <cell r="G588">
            <v>0</v>
          </cell>
          <cell r="H588">
            <v>2</v>
          </cell>
          <cell r="I588">
            <v>0</v>
          </cell>
          <cell r="J588">
            <v>0</v>
          </cell>
          <cell r="K588">
            <v>3</v>
          </cell>
          <cell r="L588">
            <v>0</v>
          </cell>
          <cell r="M588">
            <v>0.6</v>
          </cell>
          <cell r="N588">
            <v>0.81</v>
          </cell>
          <cell r="O588">
            <v>0.81</v>
          </cell>
          <cell r="P588">
            <v>48.599999999999994</v>
          </cell>
          <cell r="Q588">
            <v>40.98</v>
          </cell>
          <cell r="R588" t="str">
            <v>Công nghiệp</v>
          </cell>
        </row>
        <row r="589">
          <cell r="B589" t="str">
            <v>CTT</v>
          </cell>
          <cell r="C589" t="str">
            <v>2021CTT</v>
          </cell>
          <cell r="D589" t="str">
            <v>CTCP Chế tạo Máy - Vinacomin</v>
          </cell>
          <cell r="E589" t="str">
            <v>HNX</v>
          </cell>
          <cell r="F589">
            <v>5</v>
          </cell>
          <cell r="G589">
            <v>0</v>
          </cell>
          <cell r="H589">
            <v>2</v>
          </cell>
          <cell r="I589">
            <v>0</v>
          </cell>
          <cell r="J589">
            <v>0</v>
          </cell>
          <cell r="K589">
            <v>3</v>
          </cell>
          <cell r="L589">
            <v>0</v>
          </cell>
          <cell r="M589">
            <v>0.6</v>
          </cell>
          <cell r="N589">
            <v>0.81</v>
          </cell>
          <cell r="O589">
            <v>0.81</v>
          </cell>
          <cell r="P589">
            <v>48.599999999999994</v>
          </cell>
          <cell r="Q589">
            <v>40.98</v>
          </cell>
          <cell r="R589" t="str">
            <v>Công nghiệp</v>
          </cell>
        </row>
        <row r="590">
          <cell r="B590" t="str">
            <v>CTT</v>
          </cell>
          <cell r="C590" t="str">
            <v>2022CTT</v>
          </cell>
          <cell r="D590" t="str">
            <v>CTCP Chế tạo Máy - Vinacomin</v>
          </cell>
          <cell r="E590" t="str">
            <v>HNX</v>
          </cell>
          <cell r="F590">
            <v>5</v>
          </cell>
          <cell r="G590">
            <v>0</v>
          </cell>
          <cell r="H590">
            <v>2</v>
          </cell>
          <cell r="I590">
            <v>0</v>
          </cell>
          <cell r="J590">
            <v>0</v>
          </cell>
          <cell r="K590">
            <v>3</v>
          </cell>
          <cell r="L590">
            <v>0</v>
          </cell>
          <cell r="M590">
            <v>0.6</v>
          </cell>
          <cell r="N590">
            <v>0.81</v>
          </cell>
          <cell r="O590">
            <v>0.81</v>
          </cell>
          <cell r="P590">
            <v>57.189999999999991</v>
          </cell>
          <cell r="Q590">
            <v>40.98</v>
          </cell>
          <cell r="R590" t="str">
            <v>Công nghiệp</v>
          </cell>
        </row>
        <row r="591">
          <cell r="B591" t="str">
            <v>CTT</v>
          </cell>
          <cell r="C591" t="str">
            <v>2023CTT</v>
          </cell>
          <cell r="D591" t="str">
            <v>CTCP Chế tạo Máy - Vinacomin</v>
          </cell>
          <cell r="E591" t="str">
            <v>HNX</v>
          </cell>
          <cell r="F591">
            <v>5</v>
          </cell>
          <cell r="G591">
            <v>1</v>
          </cell>
          <cell r="H591">
            <v>3</v>
          </cell>
          <cell r="I591">
            <v>0</v>
          </cell>
          <cell r="J591">
            <v>0</v>
          </cell>
          <cell r="K591">
            <v>3</v>
          </cell>
          <cell r="L591">
            <v>0</v>
          </cell>
          <cell r="M591">
            <v>1.08</v>
          </cell>
          <cell r="N591">
            <v>0.51</v>
          </cell>
          <cell r="O591">
            <v>1.29</v>
          </cell>
          <cell r="P591">
            <v>57.239999999999995</v>
          </cell>
          <cell r="Q591">
            <v>40.98</v>
          </cell>
          <cell r="R591" t="str">
            <v>Công nghiệp</v>
          </cell>
        </row>
        <row r="592">
          <cell r="B592" t="str">
            <v>CTT</v>
          </cell>
          <cell r="C592" t="str">
            <v>2024CTT</v>
          </cell>
          <cell r="D592" t="str">
            <v>CTCP Chế tạo Máy - Vinacomin</v>
          </cell>
          <cell r="E592" t="str">
            <v>HNX</v>
          </cell>
          <cell r="F592">
            <v>5</v>
          </cell>
          <cell r="G592">
            <v>1</v>
          </cell>
          <cell r="H592">
            <v>3</v>
          </cell>
          <cell r="I592">
            <v>0</v>
          </cell>
          <cell r="J592">
            <v>0</v>
          </cell>
          <cell r="K592">
            <v>3</v>
          </cell>
          <cell r="L592">
            <v>0</v>
          </cell>
          <cell r="M592">
            <v>1.08</v>
          </cell>
          <cell r="N592">
            <v>0.3</v>
          </cell>
          <cell r="O592">
            <v>1.08</v>
          </cell>
          <cell r="P592">
            <v>58.14</v>
          </cell>
          <cell r="Q592">
            <v>40.98</v>
          </cell>
          <cell r="R592" t="str">
            <v>Công nghiệp</v>
          </cell>
        </row>
        <row r="593">
          <cell r="B593" t="str">
            <v>CVT</v>
          </cell>
          <cell r="C593" t="str">
            <v>2020CVT</v>
          </cell>
          <cell r="D593" t="str">
            <v>CTCP CMC</v>
          </cell>
          <cell r="E593" t="str">
            <v>HOSE</v>
          </cell>
          <cell r="F593">
            <v>7</v>
          </cell>
          <cell r="G593">
            <v>1</v>
          </cell>
          <cell r="H593">
            <v>5</v>
          </cell>
          <cell r="I593">
            <v>0</v>
          </cell>
          <cell r="J593">
            <v>0</v>
          </cell>
          <cell r="K593">
            <v>3</v>
          </cell>
          <cell r="L593">
            <v>0</v>
          </cell>
          <cell r="M593">
            <v>0.16</v>
          </cell>
          <cell r="N593">
            <v>0.02</v>
          </cell>
          <cell r="O593">
            <v>0.16</v>
          </cell>
          <cell r="P593">
            <v>9.52</v>
          </cell>
          <cell r="Q593">
            <v>0</v>
          </cell>
          <cell r="R593" t="str">
            <v>Nguyên vật liệu</v>
          </cell>
        </row>
        <row r="594">
          <cell r="B594" t="str">
            <v>CVT</v>
          </cell>
          <cell r="C594" t="str">
            <v>2021CVT</v>
          </cell>
          <cell r="D594" t="str">
            <v>CTCP CMC</v>
          </cell>
          <cell r="E594" t="str">
            <v>HOSE</v>
          </cell>
          <cell r="F594">
            <v>5</v>
          </cell>
          <cell r="G594">
            <v>0</v>
          </cell>
          <cell r="H594">
            <v>4</v>
          </cell>
          <cell r="I594">
            <v>0</v>
          </cell>
          <cell r="J594">
            <v>0</v>
          </cell>
          <cell r="K594">
            <v>3</v>
          </cell>
          <cell r="L594">
            <v>0</v>
          </cell>
          <cell r="M594">
            <v>0</v>
          </cell>
          <cell r="N594">
            <v>0.02</v>
          </cell>
          <cell r="O594">
            <v>0.02</v>
          </cell>
          <cell r="P594">
            <v>51.14</v>
          </cell>
          <cell r="Q594">
            <v>0</v>
          </cell>
          <cell r="R594" t="str">
            <v>Nguyên vật liệu</v>
          </cell>
        </row>
        <row r="595">
          <cell r="B595" t="str">
            <v>CVT</v>
          </cell>
          <cell r="C595" t="str">
            <v>2022CVT</v>
          </cell>
          <cell r="D595" t="str">
            <v>CTCP CMC</v>
          </cell>
          <cell r="E595" t="str">
            <v>HOSE</v>
          </cell>
          <cell r="F595">
            <v>5</v>
          </cell>
          <cell r="G595">
            <v>1</v>
          </cell>
          <cell r="H595">
            <v>1</v>
          </cell>
          <cell r="I595">
            <v>0</v>
          </cell>
          <cell r="J595">
            <v>0</v>
          </cell>
          <cell r="K595">
            <v>3</v>
          </cell>
          <cell r="L595">
            <v>0</v>
          </cell>
          <cell r="M595">
            <v>0.01</v>
          </cell>
          <cell r="N595">
            <v>0.01</v>
          </cell>
          <cell r="O595">
            <v>0.01</v>
          </cell>
          <cell r="P595">
            <v>51.14</v>
          </cell>
          <cell r="Q595">
            <v>0</v>
          </cell>
          <cell r="R595" t="str">
            <v>Nguyên vật liệu</v>
          </cell>
        </row>
        <row r="596">
          <cell r="B596" t="str">
            <v>CVT</v>
          </cell>
          <cell r="C596" t="str">
            <v>2023CVT</v>
          </cell>
          <cell r="D596" t="str">
            <v>CTCP CMC</v>
          </cell>
          <cell r="E596" t="str">
            <v>HOSE</v>
          </cell>
          <cell r="F596">
            <v>5</v>
          </cell>
          <cell r="G596">
            <v>1</v>
          </cell>
          <cell r="H596">
            <v>3</v>
          </cell>
          <cell r="I596">
            <v>0</v>
          </cell>
          <cell r="J596">
            <v>0</v>
          </cell>
          <cell r="K596">
            <v>3</v>
          </cell>
          <cell r="L596">
            <v>0</v>
          </cell>
          <cell r="M596">
            <v>0.01</v>
          </cell>
          <cell r="N596">
            <v>0.01</v>
          </cell>
          <cell r="O596">
            <v>0.01</v>
          </cell>
          <cell r="P596">
            <v>61.879999999999995</v>
          </cell>
          <cell r="Q596">
            <v>0</v>
          </cell>
          <cell r="R596" t="str">
            <v>Nguyên vật liệu</v>
          </cell>
        </row>
        <row r="597">
          <cell r="B597" t="str">
            <v>CVT</v>
          </cell>
          <cell r="C597" t="str">
            <v>2024CVT</v>
          </cell>
          <cell r="D597" t="str">
            <v>CTCP CMC</v>
          </cell>
          <cell r="E597" t="str">
            <v>HOSE</v>
          </cell>
          <cell r="F597">
            <v>5</v>
          </cell>
          <cell r="G597">
            <v>1</v>
          </cell>
          <cell r="H597">
            <v>2</v>
          </cell>
          <cell r="I597">
            <v>0</v>
          </cell>
          <cell r="J597">
            <v>0</v>
          </cell>
          <cell r="K597">
            <v>3</v>
          </cell>
          <cell r="L597">
            <v>0</v>
          </cell>
          <cell r="M597">
            <v>0.01</v>
          </cell>
          <cell r="N597">
            <v>0.01</v>
          </cell>
          <cell r="O597">
            <v>0.01</v>
          </cell>
          <cell r="P597">
            <v>51.14</v>
          </cell>
          <cell r="Q597">
            <v>0</v>
          </cell>
          <cell r="R597" t="str">
            <v>Nguyên vật liệu</v>
          </cell>
        </row>
        <row r="598">
          <cell r="B598" t="str">
            <v>CX8</v>
          </cell>
          <cell r="C598" t="str">
            <v>2020CX8</v>
          </cell>
          <cell r="D598" t="str">
            <v>CTCP Đầu tư và Xây lắp Constrexim Số 8</v>
          </cell>
          <cell r="E598" t="str">
            <v>HNX</v>
          </cell>
          <cell r="F598">
            <v>5</v>
          </cell>
          <cell r="G598">
            <v>1</v>
          </cell>
          <cell r="H598">
            <v>3</v>
          </cell>
          <cell r="I598">
            <v>0</v>
          </cell>
          <cell r="J598">
            <v>0</v>
          </cell>
          <cell r="K598">
            <v>3</v>
          </cell>
          <cell r="L598">
            <v>0</v>
          </cell>
          <cell r="M598">
            <v>12.9</v>
          </cell>
          <cell r="N598">
            <v>5.44</v>
          </cell>
          <cell r="O598">
            <v>15.5</v>
          </cell>
          <cell r="P598">
            <v>35.08</v>
          </cell>
          <cell r="Q598">
            <v>0</v>
          </cell>
          <cell r="R598" t="str">
            <v>Công nghiệp</v>
          </cell>
        </row>
        <row r="599">
          <cell r="B599" t="str">
            <v>CX8</v>
          </cell>
          <cell r="C599" t="str">
            <v>2021CX8</v>
          </cell>
          <cell r="D599" t="str">
            <v>CTCP Đầu tư và Xây lắp Constrexim Số 8</v>
          </cell>
          <cell r="E599" t="str">
            <v>HNX</v>
          </cell>
          <cell r="F599">
            <v>5</v>
          </cell>
          <cell r="G599">
            <v>1</v>
          </cell>
          <cell r="H599">
            <v>3</v>
          </cell>
          <cell r="I599">
            <v>0</v>
          </cell>
          <cell r="J599">
            <v>0</v>
          </cell>
          <cell r="K599">
            <v>3</v>
          </cell>
          <cell r="L599">
            <v>0</v>
          </cell>
          <cell r="M599">
            <v>41.83</v>
          </cell>
          <cell r="N599">
            <v>15.95</v>
          </cell>
          <cell r="O599">
            <v>46.1</v>
          </cell>
          <cell r="P599">
            <v>36.31</v>
          </cell>
          <cell r="Q599">
            <v>0</v>
          </cell>
          <cell r="R599" t="str">
            <v>Công nghiệp</v>
          </cell>
        </row>
        <row r="600">
          <cell r="B600" t="str">
            <v>CX8</v>
          </cell>
          <cell r="C600" t="str">
            <v>2022CX8</v>
          </cell>
          <cell r="D600" t="str">
            <v>CTCP Đầu tư và Xây lắp Constrexim Số 8</v>
          </cell>
          <cell r="E600" t="str">
            <v>HNX</v>
          </cell>
          <cell r="F600">
            <v>5</v>
          </cell>
          <cell r="G600">
            <v>2</v>
          </cell>
          <cell r="H600">
            <v>3</v>
          </cell>
          <cell r="I600">
            <v>0</v>
          </cell>
          <cell r="J600">
            <v>0</v>
          </cell>
          <cell r="K600">
            <v>3</v>
          </cell>
          <cell r="L600">
            <v>0</v>
          </cell>
          <cell r="M600">
            <v>41.59</v>
          </cell>
          <cell r="N600">
            <v>15.95</v>
          </cell>
          <cell r="O600">
            <v>45.86</v>
          </cell>
          <cell r="P600">
            <v>36.31</v>
          </cell>
          <cell r="Q600">
            <v>0</v>
          </cell>
          <cell r="R600" t="str">
            <v>Công nghiệp</v>
          </cell>
        </row>
        <row r="601">
          <cell r="B601" t="str">
            <v>CX8</v>
          </cell>
          <cell r="C601" t="str">
            <v>2023CX8</v>
          </cell>
          <cell r="D601" t="str">
            <v>CTCP Đầu tư và Xây lắp Constrexim Số 8</v>
          </cell>
          <cell r="E601" t="str">
            <v>HNX</v>
          </cell>
          <cell r="F601">
            <v>5</v>
          </cell>
          <cell r="G601">
            <v>2</v>
          </cell>
          <cell r="H601">
            <v>4</v>
          </cell>
          <cell r="I601">
            <v>0</v>
          </cell>
          <cell r="J601">
            <v>0</v>
          </cell>
          <cell r="K601">
            <v>3</v>
          </cell>
          <cell r="L601">
            <v>0</v>
          </cell>
          <cell r="M601">
            <v>37.71</v>
          </cell>
          <cell r="N601">
            <v>10.94</v>
          </cell>
          <cell r="O601">
            <v>43.14</v>
          </cell>
          <cell r="P601">
            <v>41.529999999999994</v>
          </cell>
          <cell r="Q601">
            <v>0</v>
          </cell>
          <cell r="R601" t="str">
            <v>Công nghiệp</v>
          </cell>
        </row>
        <row r="602">
          <cell r="B602" t="str">
            <v>CX8</v>
          </cell>
          <cell r="C602" t="str">
            <v>2024CX8</v>
          </cell>
          <cell r="D602" t="str">
            <v>CTCP Đầu tư và Xây lắp Constrexim Số 8</v>
          </cell>
          <cell r="E602" t="str">
            <v>HNX</v>
          </cell>
          <cell r="F602">
            <v>5</v>
          </cell>
          <cell r="G602">
            <v>2</v>
          </cell>
          <cell r="H602">
            <v>4</v>
          </cell>
          <cell r="I602">
            <v>0</v>
          </cell>
          <cell r="J602">
            <v>0</v>
          </cell>
          <cell r="K602">
            <v>3</v>
          </cell>
          <cell r="L602">
            <v>0</v>
          </cell>
          <cell r="M602">
            <v>39.68</v>
          </cell>
          <cell r="N602">
            <v>11.69</v>
          </cell>
          <cell r="O602">
            <v>45.86</v>
          </cell>
          <cell r="P602">
            <v>52.24</v>
          </cell>
          <cell r="Q602">
            <v>0</v>
          </cell>
          <cell r="R602" t="str">
            <v>Công nghiệp</v>
          </cell>
        </row>
        <row r="603">
          <cell r="B603" t="str">
            <v>D11</v>
          </cell>
          <cell r="C603" t="str">
            <v>2020D11</v>
          </cell>
          <cell r="D603" t="str">
            <v>CTCP Địa ốc 11</v>
          </cell>
          <cell r="E603" t="str">
            <v>HNX</v>
          </cell>
          <cell r="F603">
            <v>7</v>
          </cell>
          <cell r="G603">
            <v>2</v>
          </cell>
          <cell r="H603">
            <v>5</v>
          </cell>
          <cell r="I603">
            <v>0</v>
          </cell>
          <cell r="J603">
            <v>0</v>
          </cell>
          <cell r="K603">
            <v>3</v>
          </cell>
          <cell r="L603">
            <v>0</v>
          </cell>
          <cell r="M603">
            <v>41.31</v>
          </cell>
          <cell r="N603">
            <v>11.77</v>
          </cell>
          <cell r="O603">
            <v>41.31</v>
          </cell>
          <cell r="P603">
            <v>58.309999999999995</v>
          </cell>
          <cell r="Q603">
            <v>20</v>
          </cell>
          <cell r="R603" t="str">
            <v>Bất động sản</v>
          </cell>
        </row>
        <row r="604">
          <cell r="B604" t="str">
            <v>D11</v>
          </cell>
          <cell r="C604" t="str">
            <v>2021D11</v>
          </cell>
          <cell r="D604" t="str">
            <v>CTCP Địa ốc 11</v>
          </cell>
          <cell r="E604" t="str">
            <v>HNX</v>
          </cell>
          <cell r="F604">
            <v>7</v>
          </cell>
          <cell r="G604">
            <v>2</v>
          </cell>
          <cell r="H604">
            <v>5</v>
          </cell>
          <cell r="I604">
            <v>0</v>
          </cell>
          <cell r="J604">
            <v>0</v>
          </cell>
          <cell r="K604">
            <v>3</v>
          </cell>
          <cell r="L604">
            <v>0</v>
          </cell>
          <cell r="M604">
            <v>31.25</v>
          </cell>
          <cell r="N604">
            <v>6.27</v>
          </cell>
          <cell r="O604">
            <v>31.25</v>
          </cell>
          <cell r="P604">
            <v>43.66</v>
          </cell>
          <cell r="Q604">
            <v>20</v>
          </cell>
          <cell r="R604" t="str">
            <v>Bất động sản</v>
          </cell>
        </row>
        <row r="605">
          <cell r="B605" t="str">
            <v>D11</v>
          </cell>
          <cell r="C605" t="str">
            <v>2022D11</v>
          </cell>
          <cell r="D605" t="str">
            <v>CTCP Địa ốc 11</v>
          </cell>
          <cell r="E605" t="str">
            <v>HNX</v>
          </cell>
          <cell r="F605">
            <v>7</v>
          </cell>
          <cell r="G605">
            <v>2</v>
          </cell>
          <cell r="H605">
            <v>5</v>
          </cell>
          <cell r="I605">
            <v>0</v>
          </cell>
          <cell r="J605">
            <v>0</v>
          </cell>
          <cell r="K605">
            <v>3</v>
          </cell>
          <cell r="L605">
            <v>0</v>
          </cell>
          <cell r="M605">
            <v>27.91</v>
          </cell>
          <cell r="N605">
            <v>5.6</v>
          </cell>
          <cell r="O605">
            <v>27.91</v>
          </cell>
          <cell r="P605">
            <v>43.66</v>
          </cell>
          <cell r="Q605">
            <v>20</v>
          </cell>
          <cell r="R605" t="str">
            <v>Bất động sản</v>
          </cell>
        </row>
        <row r="606">
          <cell r="B606" t="str">
            <v>D11</v>
          </cell>
          <cell r="C606" t="str">
            <v>2023D11</v>
          </cell>
          <cell r="D606" t="str">
            <v>CTCP Địa ốc 11</v>
          </cell>
          <cell r="E606" t="str">
            <v>HNX</v>
          </cell>
          <cell r="F606">
            <v>7</v>
          </cell>
          <cell r="G606">
            <v>1</v>
          </cell>
          <cell r="H606">
            <v>3</v>
          </cell>
          <cell r="I606">
            <v>0</v>
          </cell>
          <cell r="J606">
            <v>0</v>
          </cell>
          <cell r="K606">
            <v>3</v>
          </cell>
          <cell r="L606">
            <v>0</v>
          </cell>
          <cell r="M606">
            <v>27.18</v>
          </cell>
          <cell r="N606">
            <v>3.48</v>
          </cell>
          <cell r="O606">
            <v>27.25</v>
          </cell>
          <cell r="P606">
            <v>43.66</v>
          </cell>
          <cell r="Q606">
            <v>20</v>
          </cell>
          <cell r="R606" t="str">
            <v>Bất động sản</v>
          </cell>
        </row>
        <row r="607">
          <cell r="B607" t="str">
            <v>D11</v>
          </cell>
          <cell r="C607" t="str">
            <v>2024D11</v>
          </cell>
          <cell r="D607" t="str">
            <v>CTCP Địa ốc 11</v>
          </cell>
          <cell r="E607" t="str">
            <v>HNX</v>
          </cell>
          <cell r="F607">
            <v>7</v>
          </cell>
          <cell r="G607">
            <v>1</v>
          </cell>
          <cell r="H607">
            <v>3</v>
          </cell>
          <cell r="I607">
            <v>0</v>
          </cell>
          <cell r="J607">
            <v>0</v>
          </cell>
          <cell r="K607">
            <v>3</v>
          </cell>
          <cell r="L607">
            <v>0</v>
          </cell>
          <cell r="M607">
            <v>30.43</v>
          </cell>
          <cell r="N607">
            <v>3.8</v>
          </cell>
          <cell r="O607">
            <v>30.43</v>
          </cell>
          <cell r="P607">
            <v>43.66</v>
          </cell>
          <cell r="Q607">
            <v>20</v>
          </cell>
          <cell r="R607" t="str">
            <v>Bất động sản</v>
          </cell>
        </row>
        <row r="608">
          <cell r="B608" t="str">
            <v>D2D</v>
          </cell>
          <cell r="C608" t="str">
            <v>2020D2D</v>
          </cell>
          <cell r="D608" t="str">
            <v>CTCP Phát triển Đô thị Công nghiệp số 2</v>
          </cell>
          <cell r="E608" t="str">
            <v>HOSE</v>
          </cell>
          <cell r="F608">
            <v>7</v>
          </cell>
          <cell r="G608">
            <v>1</v>
          </cell>
          <cell r="H608">
            <v>4</v>
          </cell>
          <cell r="I608">
            <v>0</v>
          </cell>
          <cell r="J608">
            <v>0</v>
          </cell>
          <cell r="K608">
            <v>3</v>
          </cell>
          <cell r="L608">
            <v>0</v>
          </cell>
          <cell r="M608">
            <v>1.93</v>
          </cell>
          <cell r="N608">
            <v>1.1000000000000001</v>
          </cell>
          <cell r="O608">
            <v>2.0299999999999998</v>
          </cell>
          <cell r="P608">
            <v>57.9</v>
          </cell>
          <cell r="Q608">
            <v>57.9</v>
          </cell>
          <cell r="R608" t="str">
            <v>Bất động sản</v>
          </cell>
        </row>
        <row r="609">
          <cell r="B609" t="str">
            <v>D2D</v>
          </cell>
          <cell r="C609" t="str">
            <v>2021D2D</v>
          </cell>
          <cell r="D609" t="str">
            <v>CTCP Phát triển Đô thị Công nghiệp số 2</v>
          </cell>
          <cell r="E609" t="str">
            <v>HOSE</v>
          </cell>
          <cell r="F609">
            <v>7</v>
          </cell>
          <cell r="G609">
            <v>2</v>
          </cell>
          <cell r="H609">
            <v>4</v>
          </cell>
          <cell r="I609">
            <v>0</v>
          </cell>
          <cell r="J609">
            <v>0</v>
          </cell>
          <cell r="K609">
            <v>3</v>
          </cell>
          <cell r="L609">
            <v>0</v>
          </cell>
          <cell r="M609">
            <v>16.64</v>
          </cell>
          <cell r="N609">
            <v>16.7</v>
          </cell>
          <cell r="O609">
            <v>16.71</v>
          </cell>
          <cell r="P609">
            <v>57.9</v>
          </cell>
          <cell r="Q609">
            <v>57.9</v>
          </cell>
          <cell r="R609" t="str">
            <v>Bất động sản</v>
          </cell>
        </row>
        <row r="610">
          <cell r="B610" t="str">
            <v>D2D</v>
          </cell>
          <cell r="C610" t="str">
            <v>2022D2D</v>
          </cell>
          <cell r="D610" t="str">
            <v>CTCP Phát triển Đô thị Công nghiệp số 2</v>
          </cell>
          <cell r="E610" t="str">
            <v>HOSE</v>
          </cell>
          <cell r="F610">
            <v>7</v>
          </cell>
          <cell r="G610">
            <v>2</v>
          </cell>
          <cell r="H610">
            <v>4</v>
          </cell>
          <cell r="I610">
            <v>0</v>
          </cell>
          <cell r="J610">
            <v>0</v>
          </cell>
          <cell r="K610">
            <v>3</v>
          </cell>
          <cell r="L610">
            <v>0</v>
          </cell>
          <cell r="M610">
            <v>0.92</v>
          </cell>
          <cell r="N610">
            <v>0.89</v>
          </cell>
          <cell r="O610">
            <v>0.92</v>
          </cell>
          <cell r="P610">
            <v>57.9</v>
          </cell>
          <cell r="Q610">
            <v>57.9</v>
          </cell>
          <cell r="R610" t="str">
            <v>Bất động sản</v>
          </cell>
        </row>
        <row r="611">
          <cell r="B611" t="str">
            <v>D2D</v>
          </cell>
          <cell r="C611" t="str">
            <v>2023D2D</v>
          </cell>
          <cell r="D611" t="str">
            <v>CTCP Phát triển Đô thị Công nghiệp số 2</v>
          </cell>
          <cell r="E611" t="str">
            <v>HOSE</v>
          </cell>
          <cell r="F611">
            <v>7</v>
          </cell>
          <cell r="G611">
            <v>2</v>
          </cell>
          <cell r="H611">
            <v>4</v>
          </cell>
          <cell r="I611">
            <v>0</v>
          </cell>
          <cell r="J611">
            <v>0</v>
          </cell>
          <cell r="K611">
            <v>3</v>
          </cell>
          <cell r="L611">
            <v>0</v>
          </cell>
          <cell r="M611">
            <v>0.72</v>
          </cell>
          <cell r="N611">
            <v>0.7</v>
          </cell>
          <cell r="O611">
            <v>0.72</v>
          </cell>
          <cell r="P611">
            <v>57.94</v>
          </cell>
          <cell r="Q611">
            <v>57.94</v>
          </cell>
          <cell r="R611" t="str">
            <v>Bất động sản</v>
          </cell>
        </row>
        <row r="612">
          <cell r="B612" t="str">
            <v>D2D</v>
          </cell>
          <cell r="C612" t="str">
            <v>2024D2D</v>
          </cell>
          <cell r="D612" t="str">
            <v>CTCP Phát triển Đô thị Công nghiệp số 2</v>
          </cell>
          <cell r="E612" t="str">
            <v>HOSE</v>
          </cell>
          <cell r="F612">
            <v>7</v>
          </cell>
          <cell r="G612">
            <v>2</v>
          </cell>
          <cell r="H612">
            <v>4</v>
          </cell>
          <cell r="I612">
            <v>0</v>
          </cell>
          <cell r="J612">
            <v>0</v>
          </cell>
          <cell r="K612">
            <v>3</v>
          </cell>
          <cell r="L612">
            <v>0</v>
          </cell>
          <cell r="M612">
            <v>0.4</v>
          </cell>
          <cell r="N612">
            <v>0.41</v>
          </cell>
          <cell r="O612">
            <v>0.45</v>
          </cell>
          <cell r="P612">
            <v>63.74</v>
          </cell>
          <cell r="Q612">
            <v>57.94</v>
          </cell>
          <cell r="R612" t="str">
            <v>Bất động sản</v>
          </cell>
        </row>
        <row r="613">
          <cell r="B613" t="str">
            <v>DAD</v>
          </cell>
          <cell r="C613" t="str">
            <v>2020DAD</v>
          </cell>
          <cell r="D613" t="str">
            <v>CTCP Đầu tư và Phát triển Giáo dục Đà Nẵng</v>
          </cell>
          <cell r="E613" t="str">
            <v>HNX</v>
          </cell>
          <cell r="F613">
            <v>5</v>
          </cell>
          <cell r="G613">
            <v>3</v>
          </cell>
          <cell r="H613">
            <v>4</v>
          </cell>
          <cell r="I613">
            <v>0</v>
          </cell>
          <cell r="J613">
            <v>0</v>
          </cell>
          <cell r="K613">
            <v>3</v>
          </cell>
          <cell r="L613">
            <v>0</v>
          </cell>
          <cell r="M613">
            <v>0.7</v>
          </cell>
          <cell r="N613">
            <v>0.7</v>
          </cell>
          <cell r="O613">
            <v>1.08</v>
          </cell>
          <cell r="P613">
            <v>66.070000000000007</v>
          </cell>
          <cell r="Q613">
            <v>44.54</v>
          </cell>
          <cell r="R613" t="str">
            <v>Dịch vụ viễn thông</v>
          </cell>
        </row>
        <row r="614">
          <cell r="B614" t="str">
            <v>DAD</v>
          </cell>
          <cell r="C614" t="str">
            <v>2021DAD</v>
          </cell>
          <cell r="D614" t="str">
            <v>CTCP Đầu tư và Phát triển Giáo dục Đà Nẵng</v>
          </cell>
          <cell r="E614" t="str">
            <v>HNX</v>
          </cell>
          <cell r="F614">
            <v>5</v>
          </cell>
          <cell r="G614">
            <v>2</v>
          </cell>
          <cell r="H614">
            <v>4</v>
          </cell>
          <cell r="I614">
            <v>0</v>
          </cell>
          <cell r="J614">
            <v>0</v>
          </cell>
          <cell r="K614">
            <v>3</v>
          </cell>
          <cell r="L614">
            <v>0</v>
          </cell>
          <cell r="M614">
            <v>0.7</v>
          </cell>
          <cell r="N614">
            <v>0.7</v>
          </cell>
          <cell r="O614">
            <v>1.08</v>
          </cell>
          <cell r="P614">
            <v>70.14</v>
          </cell>
          <cell r="Q614">
            <v>44.54</v>
          </cell>
          <cell r="R614" t="str">
            <v>Dịch vụ viễn thông</v>
          </cell>
        </row>
        <row r="615">
          <cell r="B615" t="str">
            <v>DAD</v>
          </cell>
          <cell r="C615" t="str">
            <v>2022DAD</v>
          </cell>
          <cell r="D615" t="str">
            <v>CTCP Đầu tư và Phát triển Giáo dục Đà Nẵng</v>
          </cell>
          <cell r="E615" t="str">
            <v>HNX</v>
          </cell>
          <cell r="F615">
            <v>5</v>
          </cell>
          <cell r="G615">
            <v>1</v>
          </cell>
          <cell r="H615">
            <v>4</v>
          </cell>
          <cell r="I615">
            <v>0</v>
          </cell>
          <cell r="J615">
            <v>0</v>
          </cell>
          <cell r="K615">
            <v>3</v>
          </cell>
          <cell r="L615">
            <v>0</v>
          </cell>
          <cell r="M615">
            <v>0.7</v>
          </cell>
          <cell r="N615">
            <v>0.7</v>
          </cell>
          <cell r="O615">
            <v>1.08</v>
          </cell>
          <cell r="P615">
            <v>44.54</v>
          </cell>
          <cell r="Q615">
            <v>44.54</v>
          </cell>
          <cell r="R615" t="str">
            <v>Dịch vụ viễn thông</v>
          </cell>
        </row>
        <row r="616">
          <cell r="B616" t="str">
            <v>DAD</v>
          </cell>
          <cell r="C616" t="str">
            <v>2023DAD</v>
          </cell>
          <cell r="D616" t="str">
            <v>CTCP Đầu tư và Phát triển Giáo dục Đà Nẵng</v>
          </cell>
          <cell r="E616" t="str">
            <v>HNX</v>
          </cell>
          <cell r="F616">
            <v>5</v>
          </cell>
          <cell r="G616">
            <v>0</v>
          </cell>
          <cell r="H616">
            <v>3</v>
          </cell>
          <cell r="I616">
            <v>0</v>
          </cell>
          <cell r="J616">
            <v>0</v>
          </cell>
          <cell r="K616">
            <v>3</v>
          </cell>
          <cell r="L616">
            <v>0</v>
          </cell>
          <cell r="M616">
            <v>0.7</v>
          </cell>
          <cell r="N616">
            <v>0.7</v>
          </cell>
          <cell r="O616">
            <v>0.7</v>
          </cell>
          <cell r="P616">
            <v>70.900000000000006</v>
          </cell>
          <cell r="Q616">
            <v>44.54</v>
          </cell>
          <cell r="R616" t="str">
            <v>Dịch vụ viễn thông</v>
          </cell>
        </row>
        <row r="617">
          <cell r="B617" t="str">
            <v>DAD</v>
          </cell>
          <cell r="C617" t="str">
            <v>2024DAD</v>
          </cell>
          <cell r="D617" t="str">
            <v>CTCP Đầu tư và Phát triển Giáo dục Đà Nẵng</v>
          </cell>
          <cell r="E617" t="str">
            <v>HNX</v>
          </cell>
          <cell r="F617">
            <v>5</v>
          </cell>
          <cell r="G617">
            <v>0</v>
          </cell>
          <cell r="H617">
            <v>3</v>
          </cell>
          <cell r="I617">
            <v>0</v>
          </cell>
          <cell r="J617">
            <v>0</v>
          </cell>
          <cell r="K617">
            <v>3</v>
          </cell>
          <cell r="L617">
            <v>0</v>
          </cell>
          <cell r="M617">
            <v>0.7</v>
          </cell>
          <cell r="N617">
            <v>0.7</v>
          </cell>
          <cell r="O617">
            <v>0.7</v>
          </cell>
          <cell r="P617">
            <v>72.88</v>
          </cell>
          <cell r="Q617">
            <v>44.54</v>
          </cell>
          <cell r="R617" t="str">
            <v>Dịch vụ viễn thông</v>
          </cell>
        </row>
        <row r="618">
          <cell r="B618" t="str">
            <v>DAE</v>
          </cell>
          <cell r="C618" t="str">
            <v>2020DAE</v>
          </cell>
          <cell r="D618" t="str">
            <v>CTCP Sách Giáo dục tại Thành phố Đà Nẵng</v>
          </cell>
          <cell r="E618" t="str">
            <v>HNX</v>
          </cell>
          <cell r="F618">
            <v>5</v>
          </cell>
          <cell r="G618">
            <v>2</v>
          </cell>
          <cell r="H618">
            <v>4</v>
          </cell>
          <cell r="I618">
            <v>0</v>
          </cell>
          <cell r="J618">
            <v>0</v>
          </cell>
          <cell r="K618">
            <v>3</v>
          </cell>
          <cell r="L618">
            <v>0</v>
          </cell>
          <cell r="M618">
            <v>0.17</v>
          </cell>
          <cell r="N618">
            <v>0</v>
          </cell>
          <cell r="O618">
            <v>0.17</v>
          </cell>
          <cell r="P618">
            <v>59.29</v>
          </cell>
          <cell r="Q618">
            <v>29.41</v>
          </cell>
          <cell r="R618" t="str">
            <v>Dịch vụ viễn thông</v>
          </cell>
        </row>
        <row r="619">
          <cell r="B619" t="str">
            <v>DAE</v>
          </cell>
          <cell r="C619" t="str">
            <v>2021DAE</v>
          </cell>
          <cell r="D619" t="str">
            <v>CTCP Sách Giáo dục tại Thành phố Đà Nẵng</v>
          </cell>
          <cell r="E619" t="str">
            <v>HNX</v>
          </cell>
          <cell r="F619">
            <v>5</v>
          </cell>
          <cell r="G619">
            <v>2</v>
          </cell>
          <cell r="H619">
            <v>4</v>
          </cell>
          <cell r="I619">
            <v>0</v>
          </cell>
          <cell r="J619">
            <v>0</v>
          </cell>
          <cell r="K619">
            <v>3</v>
          </cell>
          <cell r="L619">
            <v>0</v>
          </cell>
          <cell r="M619">
            <v>0.17</v>
          </cell>
          <cell r="N619">
            <v>0</v>
          </cell>
          <cell r="O619">
            <v>0.17</v>
          </cell>
          <cell r="P619">
            <v>69.34</v>
          </cell>
          <cell r="Q619">
            <v>29.41</v>
          </cell>
          <cell r="R619" t="str">
            <v>Dịch vụ viễn thông</v>
          </cell>
        </row>
        <row r="620">
          <cell r="B620" t="str">
            <v>DAE</v>
          </cell>
          <cell r="C620" t="str">
            <v>2022DAE</v>
          </cell>
          <cell r="D620" t="str">
            <v>CTCP Sách Giáo dục tại Thành phố Đà Nẵng</v>
          </cell>
          <cell r="E620" t="str">
            <v>HNX</v>
          </cell>
          <cell r="F620">
            <v>5</v>
          </cell>
          <cell r="G620">
            <v>1</v>
          </cell>
          <cell r="H620">
            <v>3</v>
          </cell>
          <cell r="I620">
            <v>0</v>
          </cell>
          <cell r="J620">
            <v>0</v>
          </cell>
          <cell r="K620">
            <v>3</v>
          </cell>
          <cell r="L620">
            <v>0</v>
          </cell>
          <cell r="M620">
            <v>0.17</v>
          </cell>
          <cell r="N620">
            <v>5.08</v>
          </cell>
          <cell r="O620">
            <v>5.25</v>
          </cell>
          <cell r="P620">
            <v>62.58</v>
          </cell>
          <cell r="Q620">
            <v>29.41</v>
          </cell>
          <cell r="R620" t="str">
            <v>Dịch vụ viễn thông</v>
          </cell>
        </row>
        <row r="621">
          <cell r="B621" t="str">
            <v>DAE</v>
          </cell>
          <cell r="C621" t="str">
            <v>2023DAE</v>
          </cell>
          <cell r="D621" t="str">
            <v>CTCP Sách Giáo dục tại Thành phố Đà Nẵng</v>
          </cell>
          <cell r="E621" t="str">
            <v>HNX</v>
          </cell>
          <cell r="F621">
            <v>5</v>
          </cell>
          <cell r="G621">
            <v>0</v>
          </cell>
          <cell r="H621">
            <v>3</v>
          </cell>
          <cell r="I621">
            <v>0</v>
          </cell>
          <cell r="J621">
            <v>0</v>
          </cell>
          <cell r="K621">
            <v>3</v>
          </cell>
          <cell r="L621">
            <v>0</v>
          </cell>
          <cell r="M621">
            <v>0.13</v>
          </cell>
          <cell r="N621">
            <v>3.95</v>
          </cell>
          <cell r="O621">
            <v>4.08</v>
          </cell>
          <cell r="P621">
            <v>62.58</v>
          </cell>
          <cell r="Q621">
            <v>29.41</v>
          </cell>
          <cell r="R621" t="str">
            <v>Dịch vụ viễn thông</v>
          </cell>
        </row>
        <row r="622">
          <cell r="B622" t="str">
            <v>DAE</v>
          </cell>
          <cell r="C622" t="str">
            <v>2024DAE</v>
          </cell>
          <cell r="D622" t="str">
            <v>CTCP Sách Giáo dục tại Thành phố Đà Nẵng</v>
          </cell>
          <cell r="E622" t="str">
            <v>HNX</v>
          </cell>
          <cell r="F622">
            <v>5</v>
          </cell>
          <cell r="G622">
            <v>1</v>
          </cell>
          <cell r="H622">
            <v>3</v>
          </cell>
          <cell r="I622">
            <v>0</v>
          </cell>
          <cell r="J622">
            <v>0</v>
          </cell>
          <cell r="K622">
            <v>3</v>
          </cell>
          <cell r="L622">
            <v>0</v>
          </cell>
          <cell r="M622">
            <v>5.24</v>
          </cell>
          <cell r="N622">
            <v>5.08</v>
          </cell>
          <cell r="O622">
            <v>5.24</v>
          </cell>
          <cell r="P622">
            <v>63.6</v>
          </cell>
          <cell r="Q622">
            <v>29.41</v>
          </cell>
          <cell r="R622" t="str">
            <v>Dịch vụ viễn thông</v>
          </cell>
        </row>
        <row r="623">
          <cell r="B623" t="str">
            <v>DAH</v>
          </cell>
          <cell r="C623" t="str">
            <v>2020DAH</v>
          </cell>
          <cell r="D623" t="str">
            <v>CTCP Tập đoàn Khách sạn Đông Á</v>
          </cell>
          <cell r="E623" t="str">
            <v>HOSE</v>
          </cell>
          <cell r="F623">
            <v>3</v>
          </cell>
          <cell r="G623">
            <v>1</v>
          </cell>
          <cell r="H623">
            <v>1</v>
          </cell>
          <cell r="I623">
            <v>0</v>
          </cell>
          <cell r="J623">
            <v>0</v>
          </cell>
          <cell r="K623">
            <v>3</v>
          </cell>
          <cell r="L623">
            <v>0</v>
          </cell>
          <cell r="M623">
            <v>19.04</v>
          </cell>
          <cell r="N623">
            <v>27.96</v>
          </cell>
          <cell r="O623">
            <v>27.96</v>
          </cell>
          <cell r="P623">
            <v>27.81</v>
          </cell>
          <cell r="Q623">
            <v>0</v>
          </cell>
          <cell r="R623" t="str">
            <v>Tiêu dùng không thiết yếu</v>
          </cell>
        </row>
        <row r="624">
          <cell r="B624" t="str">
            <v>DAH</v>
          </cell>
          <cell r="C624" t="str">
            <v>2021DAH</v>
          </cell>
          <cell r="D624" t="str">
            <v>CTCP Tập đoàn Khách sạn Đông Á</v>
          </cell>
          <cell r="E624" t="str">
            <v>HOSE</v>
          </cell>
          <cell r="F624">
            <v>4</v>
          </cell>
          <cell r="G624">
            <v>1</v>
          </cell>
          <cell r="H624">
            <v>4</v>
          </cell>
          <cell r="I624">
            <v>0</v>
          </cell>
          <cell r="J624">
            <v>0</v>
          </cell>
          <cell r="K624">
            <v>3</v>
          </cell>
          <cell r="L624">
            <v>0</v>
          </cell>
          <cell r="M624">
            <v>5.94</v>
          </cell>
          <cell r="N624">
            <v>0</v>
          </cell>
          <cell r="O624">
            <v>5.94</v>
          </cell>
          <cell r="P624">
            <v>27.81</v>
          </cell>
          <cell r="Q624">
            <v>0</v>
          </cell>
          <cell r="R624" t="str">
            <v>Tiêu dùng không thiết yếu</v>
          </cell>
        </row>
        <row r="625">
          <cell r="B625" t="str">
            <v>DAH</v>
          </cell>
          <cell r="C625" t="str">
            <v>2022DAH</v>
          </cell>
          <cell r="D625" t="str">
            <v>CTCP Tập đoàn Khách sạn Đông Á</v>
          </cell>
          <cell r="E625" t="str">
            <v>HOSE</v>
          </cell>
          <cell r="F625">
            <v>3</v>
          </cell>
          <cell r="G625">
            <v>1</v>
          </cell>
          <cell r="H625">
            <v>3</v>
          </cell>
          <cell r="I625">
            <v>0</v>
          </cell>
          <cell r="J625">
            <v>0</v>
          </cell>
          <cell r="K625">
            <v>3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14.850000000000001</v>
          </cell>
          <cell r="Q625">
            <v>0</v>
          </cell>
          <cell r="R625" t="str">
            <v>Tiêu dùng không thiết yếu</v>
          </cell>
        </row>
        <row r="626">
          <cell r="B626" t="str">
            <v>DAH</v>
          </cell>
          <cell r="C626" t="str">
            <v>2023DAH</v>
          </cell>
          <cell r="D626" t="str">
            <v>CTCP Tập đoàn Khách sạn Đông Á</v>
          </cell>
          <cell r="E626" t="str">
            <v>HOSE</v>
          </cell>
          <cell r="F626">
            <v>3</v>
          </cell>
          <cell r="G626">
            <v>1</v>
          </cell>
          <cell r="H626">
            <v>3</v>
          </cell>
          <cell r="I626">
            <v>0</v>
          </cell>
          <cell r="J626">
            <v>0</v>
          </cell>
          <cell r="K626">
            <v>3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8.91</v>
          </cell>
          <cell r="Q626">
            <v>0</v>
          </cell>
          <cell r="R626" t="str">
            <v>Tiêu dùng không thiết yếu</v>
          </cell>
        </row>
        <row r="627">
          <cell r="B627" t="str">
            <v>DAH</v>
          </cell>
          <cell r="C627" t="str">
            <v>2024DAH</v>
          </cell>
          <cell r="D627" t="str">
            <v>CTCP Tập đoàn Khách sạn Đông Á</v>
          </cell>
          <cell r="E627" t="str">
            <v>HOSE</v>
          </cell>
          <cell r="F627">
            <v>3</v>
          </cell>
          <cell r="G627">
            <v>1</v>
          </cell>
          <cell r="H627">
            <v>3</v>
          </cell>
          <cell r="I627">
            <v>0</v>
          </cell>
          <cell r="J627">
            <v>0</v>
          </cell>
          <cell r="K627">
            <v>3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26.72</v>
          </cell>
          <cell r="Q627">
            <v>0</v>
          </cell>
          <cell r="R627" t="str">
            <v>Tiêu dùng không thiết yếu</v>
          </cell>
        </row>
        <row r="628">
          <cell r="B628" t="str">
            <v>DAT</v>
          </cell>
          <cell r="C628" t="str">
            <v>2020DAT</v>
          </cell>
          <cell r="D628" t="str">
            <v>CTCP Đầu tư du lịch và Phát triển Thủy sản</v>
          </cell>
          <cell r="E628" t="str">
            <v>HOSE</v>
          </cell>
          <cell r="F628">
            <v>5</v>
          </cell>
          <cell r="G628">
            <v>1</v>
          </cell>
          <cell r="H628">
            <v>5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4.3899999999999997</v>
          </cell>
          <cell r="N628">
            <v>0</v>
          </cell>
          <cell r="O628">
            <v>4.3899999999999997</v>
          </cell>
          <cell r="P628">
            <v>79.25</v>
          </cell>
          <cell r="Q628">
            <v>0</v>
          </cell>
          <cell r="R628" t="str">
            <v>Tiêu dùng thiết yếu</v>
          </cell>
        </row>
        <row r="629">
          <cell r="B629" t="str">
            <v>DAT</v>
          </cell>
          <cell r="C629" t="str">
            <v>2021DAT</v>
          </cell>
          <cell r="D629" t="str">
            <v>CTCP Đầu tư du lịch và Phát triển Thủy sản</v>
          </cell>
          <cell r="E629" t="str">
            <v>HOSE</v>
          </cell>
          <cell r="F629">
            <v>5</v>
          </cell>
          <cell r="G629">
            <v>1</v>
          </cell>
          <cell r="H629">
            <v>5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4.3899999999999997</v>
          </cell>
          <cell r="N629">
            <v>0</v>
          </cell>
          <cell r="O629">
            <v>4.3899999999999997</v>
          </cell>
          <cell r="P629">
            <v>79.25</v>
          </cell>
          <cell r="Q629">
            <v>0</v>
          </cell>
          <cell r="R629" t="str">
            <v>Tiêu dùng thiết yếu</v>
          </cell>
        </row>
        <row r="630">
          <cell r="B630" t="str">
            <v>DAT</v>
          </cell>
          <cell r="C630" t="str">
            <v>2022DAT</v>
          </cell>
          <cell r="D630" t="str">
            <v>CTCP Đầu tư du lịch và Phát triển Thủy sản</v>
          </cell>
          <cell r="E630" t="str">
            <v>HOSE</v>
          </cell>
          <cell r="F630">
            <v>5</v>
          </cell>
          <cell r="G630">
            <v>1</v>
          </cell>
          <cell r="H630">
            <v>5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3.9</v>
          </cell>
          <cell r="N630">
            <v>0</v>
          </cell>
          <cell r="O630">
            <v>3.9</v>
          </cell>
          <cell r="P630">
            <v>79.25</v>
          </cell>
          <cell r="Q630">
            <v>0</v>
          </cell>
          <cell r="R630" t="str">
            <v>Tiêu dùng thiết yếu</v>
          </cell>
        </row>
        <row r="631">
          <cell r="B631" t="str">
            <v>DAT</v>
          </cell>
          <cell r="C631" t="str">
            <v>2023DAT</v>
          </cell>
          <cell r="D631" t="str">
            <v>CTCP Đầu tư du lịch và Phát triển Thủy sản</v>
          </cell>
          <cell r="E631" t="str">
            <v>HOSE</v>
          </cell>
          <cell r="F631">
            <v>5</v>
          </cell>
          <cell r="G631">
            <v>1</v>
          </cell>
          <cell r="H631">
            <v>4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4.25</v>
          </cell>
          <cell r="N631">
            <v>0</v>
          </cell>
          <cell r="O631">
            <v>4.25</v>
          </cell>
          <cell r="P631">
            <v>79.25</v>
          </cell>
          <cell r="Q631">
            <v>0</v>
          </cell>
          <cell r="R631" t="str">
            <v>Tiêu dùng thiết yếu</v>
          </cell>
        </row>
        <row r="632">
          <cell r="B632" t="str">
            <v>DAT</v>
          </cell>
          <cell r="C632" t="str">
            <v>2024DAT</v>
          </cell>
          <cell r="D632" t="str">
            <v>CTCP Đầu tư du lịch và Phát triển Thủy sản</v>
          </cell>
          <cell r="E632" t="str">
            <v>HOSE</v>
          </cell>
          <cell r="F632">
            <v>5</v>
          </cell>
          <cell r="G632">
            <v>1</v>
          </cell>
          <cell r="H632">
            <v>4</v>
          </cell>
          <cell r="I632">
            <v>0</v>
          </cell>
          <cell r="J632">
            <v>0</v>
          </cell>
          <cell r="K632">
            <v>3</v>
          </cell>
          <cell r="L632">
            <v>0</v>
          </cell>
          <cell r="M632">
            <v>4.25</v>
          </cell>
          <cell r="N632">
            <v>0</v>
          </cell>
          <cell r="O632">
            <v>4.25</v>
          </cell>
          <cell r="P632">
            <v>79.25</v>
          </cell>
          <cell r="Q632">
            <v>0</v>
          </cell>
          <cell r="R632" t="str">
            <v>Tiêu dùng thiết yếu</v>
          </cell>
        </row>
        <row r="633">
          <cell r="B633" t="str">
            <v>DBC</v>
          </cell>
          <cell r="C633" t="str">
            <v>2020DBC</v>
          </cell>
          <cell r="D633" t="str">
            <v>CTCP Tập đoàn Dabaco Việt Nam</v>
          </cell>
          <cell r="E633" t="str">
            <v>HOSE</v>
          </cell>
          <cell r="F633">
            <v>9</v>
          </cell>
          <cell r="G633">
            <v>2</v>
          </cell>
          <cell r="H633">
            <v>6</v>
          </cell>
          <cell r="I633">
            <v>0</v>
          </cell>
          <cell r="J633">
            <v>0</v>
          </cell>
          <cell r="K633">
            <v>3</v>
          </cell>
          <cell r="L633">
            <v>0</v>
          </cell>
          <cell r="M633">
            <v>22.46</v>
          </cell>
          <cell r="N633">
            <v>3.71</v>
          </cell>
          <cell r="O633">
            <v>22.48</v>
          </cell>
          <cell r="P633">
            <v>26.990000000000002</v>
          </cell>
          <cell r="Q633">
            <v>0</v>
          </cell>
          <cell r="R633" t="str">
            <v>Tiêu dùng thiết yếu</v>
          </cell>
        </row>
        <row r="634">
          <cell r="B634" t="str">
            <v>DBC</v>
          </cell>
          <cell r="C634" t="str">
            <v>2021DBC</v>
          </cell>
          <cell r="D634" t="str">
            <v>CTCP Tập đoàn Dabaco Việt Nam</v>
          </cell>
          <cell r="E634" t="str">
            <v>HOSE</v>
          </cell>
          <cell r="F634">
            <v>9</v>
          </cell>
          <cell r="G634">
            <v>2</v>
          </cell>
          <cell r="H634">
            <v>6</v>
          </cell>
          <cell r="I634">
            <v>0</v>
          </cell>
          <cell r="J634">
            <v>0</v>
          </cell>
          <cell r="K634">
            <v>3</v>
          </cell>
          <cell r="L634">
            <v>0</v>
          </cell>
          <cell r="M634">
            <v>32.479999999999997</v>
          </cell>
          <cell r="N634">
            <v>3.71</v>
          </cell>
          <cell r="O634">
            <v>32.5</v>
          </cell>
          <cell r="P634">
            <v>28.29</v>
          </cell>
          <cell r="Q634">
            <v>0</v>
          </cell>
          <cell r="R634" t="str">
            <v>Tiêu dùng thiết yếu</v>
          </cell>
        </row>
        <row r="635">
          <cell r="B635" t="str">
            <v>DBC</v>
          </cell>
          <cell r="C635" t="str">
            <v>2022DBC</v>
          </cell>
          <cell r="D635" t="str">
            <v>CTCP Tập đoàn Dabaco Việt Nam</v>
          </cell>
          <cell r="E635" t="str">
            <v>HOSE</v>
          </cell>
          <cell r="F635">
            <v>9</v>
          </cell>
          <cell r="G635">
            <v>2</v>
          </cell>
          <cell r="H635">
            <v>6</v>
          </cell>
          <cell r="I635">
            <v>0</v>
          </cell>
          <cell r="J635">
            <v>0</v>
          </cell>
          <cell r="K635">
            <v>3</v>
          </cell>
          <cell r="L635">
            <v>0</v>
          </cell>
          <cell r="M635">
            <v>28.1</v>
          </cell>
          <cell r="N635">
            <v>3.71</v>
          </cell>
          <cell r="O635">
            <v>28.12</v>
          </cell>
          <cell r="P635">
            <v>24.16</v>
          </cell>
          <cell r="Q635">
            <v>0</v>
          </cell>
          <cell r="R635" t="str">
            <v>Tiêu dùng thiết yếu</v>
          </cell>
        </row>
        <row r="636">
          <cell r="B636" t="str">
            <v>DBC</v>
          </cell>
          <cell r="C636" t="str">
            <v>2023DBC</v>
          </cell>
          <cell r="D636" t="str">
            <v>CTCP Tập đoàn Dabaco Việt Nam</v>
          </cell>
          <cell r="E636" t="str">
            <v>HOSE</v>
          </cell>
          <cell r="F636">
            <v>9</v>
          </cell>
          <cell r="G636">
            <v>2</v>
          </cell>
          <cell r="H636">
            <v>6</v>
          </cell>
          <cell r="I636">
            <v>0</v>
          </cell>
          <cell r="J636">
            <v>0</v>
          </cell>
          <cell r="K636">
            <v>3</v>
          </cell>
          <cell r="L636">
            <v>0</v>
          </cell>
          <cell r="M636">
            <v>28.09</v>
          </cell>
          <cell r="N636">
            <v>3.71</v>
          </cell>
          <cell r="O636">
            <v>28.11</v>
          </cell>
          <cell r="P636">
            <v>24.16</v>
          </cell>
          <cell r="Q636">
            <v>0</v>
          </cell>
          <cell r="R636" t="str">
            <v>Tiêu dùng thiết yếu</v>
          </cell>
        </row>
        <row r="637">
          <cell r="B637" t="str">
            <v>DBC</v>
          </cell>
          <cell r="C637" t="str">
            <v>2024DBC</v>
          </cell>
          <cell r="D637" t="str">
            <v>CTCP Tập đoàn Dabaco Việt Nam</v>
          </cell>
          <cell r="E637" t="str">
            <v>HOSE</v>
          </cell>
          <cell r="F637">
            <v>9</v>
          </cell>
          <cell r="G637">
            <v>2</v>
          </cell>
          <cell r="H637">
            <v>6</v>
          </cell>
          <cell r="I637">
            <v>0</v>
          </cell>
          <cell r="J637">
            <v>0</v>
          </cell>
          <cell r="K637">
            <v>3</v>
          </cell>
          <cell r="L637">
            <v>0</v>
          </cell>
          <cell r="M637">
            <v>27.59</v>
          </cell>
          <cell r="N637">
            <v>3.6</v>
          </cell>
          <cell r="O637">
            <v>27.83</v>
          </cell>
          <cell r="P637">
            <v>23.3</v>
          </cell>
          <cell r="Q637">
            <v>0</v>
          </cell>
          <cell r="R637" t="str">
            <v>Tiêu dùng thiết yếu</v>
          </cell>
        </row>
        <row r="638">
          <cell r="B638" t="str">
            <v>DBD</v>
          </cell>
          <cell r="C638" t="str">
            <v>2020DBD</v>
          </cell>
          <cell r="D638" t="str">
            <v>CTCP Dược - Trang thiết bị Y tế Bình Định (BIDIPHAR)</v>
          </cell>
          <cell r="E638" t="str">
            <v>HOSE</v>
          </cell>
          <cell r="F638">
            <v>7</v>
          </cell>
          <cell r="G638">
            <v>0</v>
          </cell>
          <cell r="H638">
            <v>5</v>
          </cell>
          <cell r="I638">
            <v>0</v>
          </cell>
          <cell r="J638">
            <v>1</v>
          </cell>
          <cell r="K638">
            <v>0</v>
          </cell>
          <cell r="L638">
            <v>0</v>
          </cell>
          <cell r="M638">
            <v>2.64</v>
          </cell>
          <cell r="N638">
            <v>2.36</v>
          </cell>
          <cell r="O638">
            <v>3.46</v>
          </cell>
          <cell r="P638">
            <v>13.34</v>
          </cell>
          <cell r="Q638">
            <v>13.34</v>
          </cell>
          <cell r="R638" t="str">
            <v>Chăm sóc sức khỏe</v>
          </cell>
        </row>
        <row r="639">
          <cell r="B639" t="str">
            <v>DBD</v>
          </cell>
          <cell r="C639" t="str">
            <v>2021DBD</v>
          </cell>
          <cell r="D639" t="str">
            <v>CTCP Dược - Trang thiết bị Y tế Bình Định (BIDIPHAR)</v>
          </cell>
          <cell r="E639" t="str">
            <v>HOSE</v>
          </cell>
          <cell r="F639">
            <v>6</v>
          </cell>
          <cell r="G639">
            <v>1</v>
          </cell>
          <cell r="H639">
            <v>4</v>
          </cell>
          <cell r="I639">
            <v>0</v>
          </cell>
          <cell r="J639">
            <v>1</v>
          </cell>
          <cell r="K639">
            <v>0</v>
          </cell>
          <cell r="L639">
            <v>0</v>
          </cell>
          <cell r="M639">
            <v>2.2400000000000002</v>
          </cell>
          <cell r="N639">
            <v>2.36</v>
          </cell>
          <cell r="O639">
            <v>3.26</v>
          </cell>
          <cell r="P639">
            <v>13.34</v>
          </cell>
          <cell r="Q639">
            <v>13.34</v>
          </cell>
          <cell r="R639" t="str">
            <v>Chăm sóc sức khỏe</v>
          </cell>
        </row>
        <row r="640">
          <cell r="B640" t="str">
            <v>DBD</v>
          </cell>
          <cell r="C640" t="str">
            <v>2022DBD</v>
          </cell>
          <cell r="D640" t="str">
            <v>CTCP Dược - Trang thiết bị Y tế Bình Định (BIDIPHAR)</v>
          </cell>
          <cell r="E640" t="str">
            <v>HOSE</v>
          </cell>
          <cell r="F640">
            <v>6</v>
          </cell>
          <cell r="G640">
            <v>1</v>
          </cell>
          <cell r="H640">
            <v>5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1.55</v>
          </cell>
          <cell r="N640">
            <v>1.67</v>
          </cell>
          <cell r="O640">
            <v>2.57</v>
          </cell>
          <cell r="P640">
            <v>13.34</v>
          </cell>
          <cell r="Q640">
            <v>13.34</v>
          </cell>
          <cell r="R640" t="str">
            <v>Chăm sóc sức khỏe</v>
          </cell>
        </row>
        <row r="641">
          <cell r="B641" t="str">
            <v>DBD</v>
          </cell>
          <cell r="C641" t="str">
            <v>2023DBD</v>
          </cell>
          <cell r="D641" t="str">
            <v>CTCP Dược - Trang thiết bị Y tế Bình Định (BIDIPHAR)</v>
          </cell>
          <cell r="E641" t="str">
            <v>HOSE</v>
          </cell>
          <cell r="F641">
            <v>7</v>
          </cell>
          <cell r="G641">
            <v>1</v>
          </cell>
          <cell r="H641">
            <v>5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0.82</v>
          </cell>
          <cell r="N641">
            <v>1.67</v>
          </cell>
          <cell r="O641">
            <v>1.67</v>
          </cell>
          <cell r="P641">
            <v>20.63</v>
          </cell>
          <cell r="Q641">
            <v>13.34</v>
          </cell>
          <cell r="R641" t="str">
            <v>Chăm sóc sức khỏe</v>
          </cell>
        </row>
        <row r="642">
          <cell r="B642" t="str">
            <v>DBD</v>
          </cell>
          <cell r="C642" t="str">
            <v>2024DBD</v>
          </cell>
          <cell r="D642" t="str">
            <v>CTCP Dược - Trang thiết bị Y tế Bình Định (BIDIPHAR)</v>
          </cell>
          <cell r="E642" t="str">
            <v>HOSE</v>
          </cell>
          <cell r="F642">
            <v>7</v>
          </cell>
          <cell r="G642">
            <v>2</v>
          </cell>
          <cell r="H642">
            <v>5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0.83</v>
          </cell>
          <cell r="N642">
            <v>0.83</v>
          </cell>
          <cell r="O642">
            <v>0.83</v>
          </cell>
          <cell r="P642">
            <v>23.36</v>
          </cell>
          <cell r="Q642">
            <v>13.34</v>
          </cell>
          <cell r="R642" t="str">
            <v>Chăm sóc sức khỏe</v>
          </cell>
        </row>
        <row r="643">
          <cell r="B643" t="str">
            <v>DBT</v>
          </cell>
          <cell r="C643" t="str">
            <v>2020DBT</v>
          </cell>
          <cell r="D643" t="str">
            <v>CTCP Dược phẩm Bến Tre</v>
          </cell>
          <cell r="E643" t="str">
            <v>HOSE</v>
          </cell>
          <cell r="F643">
            <v>6</v>
          </cell>
          <cell r="G643">
            <v>0</v>
          </cell>
          <cell r="H643">
            <v>5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23.12</v>
          </cell>
          <cell r="N643">
            <v>8.18</v>
          </cell>
          <cell r="O643">
            <v>23.62</v>
          </cell>
          <cell r="P643">
            <v>47.480000000000004</v>
          </cell>
          <cell r="Q643">
            <v>0</v>
          </cell>
          <cell r="R643" t="str">
            <v>Chăm sóc sức khỏe</v>
          </cell>
        </row>
        <row r="644">
          <cell r="B644" t="str">
            <v>DBT</v>
          </cell>
          <cell r="C644" t="str">
            <v>2021DBT</v>
          </cell>
          <cell r="D644" t="str">
            <v>CTCP Dược phẩm Bến Tre</v>
          </cell>
          <cell r="E644" t="str">
            <v>HOSE</v>
          </cell>
          <cell r="F644">
            <v>4</v>
          </cell>
          <cell r="G644">
            <v>0</v>
          </cell>
          <cell r="H644">
            <v>3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23.35</v>
          </cell>
          <cell r="N644">
            <v>20.059999999999999</v>
          </cell>
          <cell r="O644">
            <v>30.81</v>
          </cell>
          <cell r="P644">
            <v>19.82</v>
          </cell>
          <cell r="Q644">
            <v>0</v>
          </cell>
          <cell r="R644" t="str">
            <v>Chăm sóc sức khỏe</v>
          </cell>
        </row>
        <row r="645">
          <cell r="B645" t="str">
            <v>DBT</v>
          </cell>
          <cell r="C645" t="str">
            <v>2022DBT</v>
          </cell>
          <cell r="D645" t="str">
            <v>CTCP Dược phẩm Bến Tre</v>
          </cell>
          <cell r="E645" t="str">
            <v>HOSE</v>
          </cell>
          <cell r="F645">
            <v>5</v>
          </cell>
          <cell r="G645">
            <v>0</v>
          </cell>
          <cell r="H645">
            <v>2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24.87</v>
          </cell>
          <cell r="N645">
            <v>20.05</v>
          </cell>
          <cell r="O645">
            <v>24.87</v>
          </cell>
          <cell r="P645">
            <v>28.339999999999996</v>
          </cell>
          <cell r="Q645">
            <v>0</v>
          </cell>
          <cell r="R645" t="str">
            <v>Chăm sóc sức khỏe</v>
          </cell>
        </row>
        <row r="646">
          <cell r="B646" t="str">
            <v>DBT</v>
          </cell>
          <cell r="C646" t="str">
            <v>2023DBT</v>
          </cell>
          <cell r="D646" t="str">
            <v>CTCP Dược phẩm Bến Tre</v>
          </cell>
          <cell r="E646" t="str">
            <v>HOSE</v>
          </cell>
          <cell r="F646">
            <v>6</v>
          </cell>
          <cell r="G646">
            <v>0</v>
          </cell>
          <cell r="H646">
            <v>3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30.27</v>
          </cell>
          <cell r="N646">
            <v>30.33</v>
          </cell>
          <cell r="O646">
            <v>30.33</v>
          </cell>
          <cell r="P646">
            <v>36.1</v>
          </cell>
          <cell r="Q646">
            <v>0</v>
          </cell>
          <cell r="R646" t="str">
            <v>Chăm sóc sức khỏe</v>
          </cell>
        </row>
        <row r="647">
          <cell r="B647" t="str">
            <v>DBT</v>
          </cell>
          <cell r="C647" t="str">
            <v>2024DBT</v>
          </cell>
          <cell r="D647" t="str">
            <v>CTCP Dược phẩm Bến Tre</v>
          </cell>
          <cell r="E647" t="str">
            <v>HOSE</v>
          </cell>
          <cell r="F647">
            <v>5</v>
          </cell>
          <cell r="G647">
            <v>0</v>
          </cell>
          <cell r="H647">
            <v>2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29.06</v>
          </cell>
          <cell r="N647">
            <v>29.36</v>
          </cell>
          <cell r="O647">
            <v>29.36</v>
          </cell>
          <cell r="P647">
            <v>60.8</v>
          </cell>
          <cell r="Q647">
            <v>0</v>
          </cell>
          <cell r="R647" t="str">
            <v>Chăm sóc sức khỏe</v>
          </cell>
        </row>
        <row r="648">
          <cell r="B648" t="str">
            <v>DC2</v>
          </cell>
          <cell r="C648" t="str">
            <v>2020DC2</v>
          </cell>
          <cell r="D648" t="str">
            <v>CTCP Đầu tư - Phát triển - Xây dựng (DIC) Số 2</v>
          </cell>
          <cell r="E648" t="str">
            <v>HNX</v>
          </cell>
          <cell r="F648">
            <v>3</v>
          </cell>
          <cell r="G648">
            <v>0</v>
          </cell>
          <cell r="H648">
            <v>2</v>
          </cell>
          <cell r="I648">
            <v>0</v>
          </cell>
          <cell r="J648">
            <v>0</v>
          </cell>
          <cell r="K648">
            <v>3</v>
          </cell>
          <cell r="L648">
            <v>0</v>
          </cell>
          <cell r="M648">
            <v>10.93</v>
          </cell>
          <cell r="N648">
            <v>4.82</v>
          </cell>
          <cell r="O648">
            <v>15.22</v>
          </cell>
          <cell r="P648">
            <v>57.22</v>
          </cell>
          <cell r="Q648">
            <v>0</v>
          </cell>
          <cell r="R648" t="str">
            <v>Công nghiệp</v>
          </cell>
        </row>
        <row r="649">
          <cell r="B649" t="str">
            <v>DC2</v>
          </cell>
          <cell r="C649" t="str">
            <v>2021DC2</v>
          </cell>
          <cell r="D649" t="str">
            <v>CTCP Đầu tư - Phát triển - Xây dựng (DIC) Số 2</v>
          </cell>
          <cell r="E649" t="str">
            <v>HNX</v>
          </cell>
          <cell r="F649">
            <v>4</v>
          </cell>
          <cell r="G649">
            <v>1</v>
          </cell>
          <cell r="H649">
            <v>2</v>
          </cell>
          <cell r="I649">
            <v>0</v>
          </cell>
          <cell r="J649">
            <v>0</v>
          </cell>
          <cell r="K649">
            <v>3</v>
          </cell>
          <cell r="L649">
            <v>0</v>
          </cell>
          <cell r="M649">
            <v>8.9</v>
          </cell>
          <cell r="N649">
            <v>10.61</v>
          </cell>
          <cell r="O649">
            <v>10.63</v>
          </cell>
          <cell r="P649">
            <v>61.13</v>
          </cell>
          <cell r="Q649">
            <v>0</v>
          </cell>
          <cell r="R649" t="str">
            <v>Công nghiệp</v>
          </cell>
        </row>
        <row r="650">
          <cell r="B650" t="str">
            <v>DC2</v>
          </cell>
          <cell r="C650" t="str">
            <v>2022DC2</v>
          </cell>
          <cell r="D650" t="str">
            <v>CTCP Đầu tư - Phát triển - Xây dựng (DIC) Số 2</v>
          </cell>
          <cell r="E650" t="str">
            <v>HNX</v>
          </cell>
          <cell r="F650">
            <v>3</v>
          </cell>
          <cell r="G650">
            <v>1</v>
          </cell>
          <cell r="H650">
            <v>3</v>
          </cell>
          <cell r="I650">
            <v>0</v>
          </cell>
          <cell r="J650">
            <v>0</v>
          </cell>
          <cell r="K650">
            <v>3</v>
          </cell>
          <cell r="L650">
            <v>0</v>
          </cell>
          <cell r="M650">
            <v>4.76</v>
          </cell>
          <cell r="N650">
            <v>2.84</v>
          </cell>
          <cell r="O650">
            <v>7.6</v>
          </cell>
          <cell r="P650">
            <v>61.13</v>
          </cell>
          <cell r="Q650">
            <v>0</v>
          </cell>
          <cell r="R650" t="str">
            <v>Công nghiệp</v>
          </cell>
        </row>
        <row r="651">
          <cell r="B651" t="str">
            <v>DC2</v>
          </cell>
          <cell r="C651" t="str">
            <v>2023DC2</v>
          </cell>
          <cell r="D651" t="str">
            <v>CTCP Đầu tư - Phát triển - Xây dựng (DIC) Số 2</v>
          </cell>
          <cell r="E651" t="str">
            <v>HNX</v>
          </cell>
          <cell r="F651">
            <v>3</v>
          </cell>
          <cell r="G651">
            <v>1</v>
          </cell>
          <cell r="H651">
            <v>3</v>
          </cell>
          <cell r="I651">
            <v>0</v>
          </cell>
          <cell r="J651">
            <v>0</v>
          </cell>
          <cell r="K651">
            <v>3</v>
          </cell>
          <cell r="L651">
            <v>0</v>
          </cell>
          <cell r="M651">
            <v>4.53</v>
          </cell>
          <cell r="N651">
            <v>3.02</v>
          </cell>
          <cell r="O651">
            <v>7.55</v>
          </cell>
          <cell r="P651">
            <v>58.06</v>
          </cell>
          <cell r="Q651">
            <v>0</v>
          </cell>
          <cell r="R651" t="str">
            <v>Công nghiệp</v>
          </cell>
        </row>
        <row r="652">
          <cell r="B652" t="str">
            <v>DC2</v>
          </cell>
          <cell r="C652" t="str">
            <v>2024DC2</v>
          </cell>
          <cell r="D652" t="str">
            <v>CTCP Đầu tư - Phát triển - Xây dựng (DIC) Số 2</v>
          </cell>
          <cell r="E652" t="str">
            <v>HNX</v>
          </cell>
          <cell r="F652">
            <v>3</v>
          </cell>
          <cell r="G652">
            <v>1</v>
          </cell>
          <cell r="H652">
            <v>3</v>
          </cell>
          <cell r="I652">
            <v>0</v>
          </cell>
          <cell r="J652">
            <v>0</v>
          </cell>
          <cell r="K652">
            <v>3</v>
          </cell>
          <cell r="L652">
            <v>0</v>
          </cell>
          <cell r="M652">
            <v>6.92</v>
          </cell>
          <cell r="N652">
            <v>5.09</v>
          </cell>
          <cell r="O652">
            <v>12.01</v>
          </cell>
          <cell r="P652">
            <v>71.149999999999991</v>
          </cell>
          <cell r="Q652">
            <v>50.14</v>
          </cell>
          <cell r="R652" t="str">
            <v>Công nghiệp</v>
          </cell>
        </row>
        <row r="653">
          <cell r="B653" t="str">
            <v>DC4</v>
          </cell>
          <cell r="C653" t="str">
            <v>2020DC4</v>
          </cell>
          <cell r="D653" t="str">
            <v>CTCP Dicera Holdings</v>
          </cell>
          <cell r="E653" t="str">
            <v>HOSE</v>
          </cell>
          <cell r="F653">
            <v>5</v>
          </cell>
          <cell r="G653">
            <v>1</v>
          </cell>
          <cell r="H653">
            <v>4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12.31</v>
          </cell>
          <cell r="N653">
            <v>1.53</v>
          </cell>
          <cell r="O653">
            <v>12.55</v>
          </cell>
          <cell r="P653">
            <v>76.809999999999988</v>
          </cell>
          <cell r="Q653">
            <v>0</v>
          </cell>
          <cell r="R653" t="str">
            <v>Công nghiệp</v>
          </cell>
        </row>
        <row r="654">
          <cell r="B654" t="str">
            <v>DC4</v>
          </cell>
          <cell r="C654" t="str">
            <v>2021DC4</v>
          </cell>
          <cell r="D654" t="str">
            <v>CTCP Dicera Holdings</v>
          </cell>
          <cell r="E654" t="str">
            <v>HOSE</v>
          </cell>
          <cell r="F654">
            <v>5</v>
          </cell>
          <cell r="G654">
            <v>1</v>
          </cell>
          <cell r="H654">
            <v>4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16.96</v>
          </cell>
          <cell r="N654">
            <v>1.58</v>
          </cell>
          <cell r="O654">
            <v>17.62</v>
          </cell>
          <cell r="P654">
            <v>80.650000000000006</v>
          </cell>
          <cell r="Q654">
            <v>0</v>
          </cell>
          <cell r="R654" t="str">
            <v>Công nghiệp</v>
          </cell>
        </row>
        <row r="655">
          <cell r="B655" t="str">
            <v>DC4</v>
          </cell>
          <cell r="C655" t="str">
            <v>2022DC4</v>
          </cell>
          <cell r="D655" t="str">
            <v>CTCP Dicera Holdings</v>
          </cell>
          <cell r="E655" t="str">
            <v>HOSE</v>
          </cell>
          <cell r="F655">
            <v>5</v>
          </cell>
          <cell r="G655">
            <v>1</v>
          </cell>
          <cell r="H655">
            <v>4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12.1</v>
          </cell>
          <cell r="N655">
            <v>1.32</v>
          </cell>
          <cell r="O655">
            <v>12.58</v>
          </cell>
          <cell r="P655">
            <v>71.67</v>
          </cell>
          <cell r="Q655">
            <v>0</v>
          </cell>
          <cell r="R655" t="str">
            <v>Công nghiệp</v>
          </cell>
        </row>
        <row r="656">
          <cell r="B656" t="str">
            <v>DC4</v>
          </cell>
          <cell r="C656" t="str">
            <v>2023DC4</v>
          </cell>
          <cell r="D656" t="str">
            <v>CTCP Dicera Holdings</v>
          </cell>
          <cell r="E656" t="str">
            <v>HOSE</v>
          </cell>
          <cell r="F656">
            <v>6</v>
          </cell>
          <cell r="G656">
            <v>2</v>
          </cell>
          <cell r="H656">
            <v>5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12.1</v>
          </cell>
          <cell r="N656">
            <v>1.32</v>
          </cell>
          <cell r="O656">
            <v>12.58</v>
          </cell>
          <cell r="P656">
            <v>63.98</v>
          </cell>
          <cell r="Q656">
            <v>0</v>
          </cell>
          <cell r="R656" t="str">
            <v>Công nghiệp</v>
          </cell>
        </row>
        <row r="657">
          <cell r="B657" t="str">
            <v>DC4</v>
          </cell>
          <cell r="C657" t="str">
            <v>2024DC4</v>
          </cell>
          <cell r="D657" t="str">
            <v>CTCP Dicera Holdings</v>
          </cell>
          <cell r="E657" t="str">
            <v>HOSE</v>
          </cell>
          <cell r="F657">
            <v>6</v>
          </cell>
          <cell r="G657">
            <v>2</v>
          </cell>
          <cell r="H657">
            <v>5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12.06</v>
          </cell>
          <cell r="N657">
            <v>1.03</v>
          </cell>
          <cell r="O657">
            <v>12.25</v>
          </cell>
          <cell r="P657">
            <v>54.3</v>
          </cell>
          <cell r="Q657">
            <v>28.39</v>
          </cell>
          <cell r="R657" t="str">
            <v>Công nghiệp</v>
          </cell>
        </row>
        <row r="658">
          <cell r="B658" t="str">
            <v>DCL</v>
          </cell>
          <cell r="C658" t="str">
            <v>2020DCL</v>
          </cell>
          <cell r="D658" t="str">
            <v>CTCP Dược phẩm Cửu Long</v>
          </cell>
          <cell r="E658" t="str">
            <v>HOSE</v>
          </cell>
          <cell r="F658">
            <v>5</v>
          </cell>
          <cell r="G658">
            <v>2</v>
          </cell>
          <cell r="H658">
            <v>4</v>
          </cell>
          <cell r="I658">
            <v>0</v>
          </cell>
          <cell r="J658">
            <v>0</v>
          </cell>
          <cell r="K658">
            <v>3</v>
          </cell>
          <cell r="L658">
            <v>0</v>
          </cell>
          <cell r="M658">
            <v>0.02</v>
          </cell>
          <cell r="N658">
            <v>0.02</v>
          </cell>
          <cell r="O658">
            <v>0.02</v>
          </cell>
          <cell r="P658">
            <v>74.61</v>
          </cell>
          <cell r="Q658">
            <v>0</v>
          </cell>
          <cell r="R658" t="str">
            <v>Chăm sóc sức khỏe</v>
          </cell>
        </row>
        <row r="659">
          <cell r="B659" t="str">
            <v>DCL</v>
          </cell>
          <cell r="C659" t="str">
            <v>2021DCL</v>
          </cell>
          <cell r="D659" t="str">
            <v>CTCP Dược phẩm Cửu Long</v>
          </cell>
          <cell r="E659" t="str">
            <v>HOSE</v>
          </cell>
          <cell r="F659">
            <v>5</v>
          </cell>
          <cell r="G659">
            <v>2</v>
          </cell>
          <cell r="H659">
            <v>5</v>
          </cell>
          <cell r="I659">
            <v>0</v>
          </cell>
          <cell r="J659">
            <v>0</v>
          </cell>
          <cell r="K659">
            <v>3</v>
          </cell>
          <cell r="L659">
            <v>1</v>
          </cell>
          <cell r="M659">
            <v>0.02</v>
          </cell>
          <cell r="N659">
            <v>0</v>
          </cell>
          <cell r="O659">
            <v>0.02</v>
          </cell>
          <cell r="P659">
            <v>72.069999999999993</v>
          </cell>
          <cell r="Q659">
            <v>0</v>
          </cell>
          <cell r="R659" t="str">
            <v>Chăm sóc sức khỏe</v>
          </cell>
        </row>
        <row r="660">
          <cell r="B660" t="str">
            <v>DCL</v>
          </cell>
          <cell r="C660" t="str">
            <v>2022DCL</v>
          </cell>
          <cell r="D660" t="str">
            <v>CTCP Dược phẩm Cửu Long</v>
          </cell>
          <cell r="E660" t="str">
            <v>HOSE</v>
          </cell>
          <cell r="F660">
            <v>5</v>
          </cell>
          <cell r="G660">
            <v>2</v>
          </cell>
          <cell r="H660">
            <v>5</v>
          </cell>
          <cell r="I660">
            <v>0</v>
          </cell>
          <cell r="J660">
            <v>0</v>
          </cell>
          <cell r="K660">
            <v>3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72.069999999999993</v>
          </cell>
          <cell r="Q660">
            <v>0</v>
          </cell>
          <cell r="R660" t="str">
            <v>Chăm sóc sức khỏe</v>
          </cell>
        </row>
        <row r="661">
          <cell r="B661" t="str">
            <v>DCL</v>
          </cell>
          <cell r="C661" t="str">
            <v>2023DCL</v>
          </cell>
          <cell r="D661" t="str">
            <v>CTCP Dược phẩm Cửu Long</v>
          </cell>
          <cell r="E661" t="str">
            <v>HOSE</v>
          </cell>
          <cell r="F661">
            <v>5</v>
          </cell>
          <cell r="G661">
            <v>2</v>
          </cell>
          <cell r="H661">
            <v>5</v>
          </cell>
          <cell r="I661">
            <v>0</v>
          </cell>
          <cell r="J661">
            <v>0</v>
          </cell>
          <cell r="K661">
            <v>3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74.61</v>
          </cell>
          <cell r="Q661">
            <v>0</v>
          </cell>
          <cell r="R661" t="str">
            <v>Chăm sóc sức khỏe</v>
          </cell>
        </row>
        <row r="662">
          <cell r="B662" t="str">
            <v>DCL</v>
          </cell>
          <cell r="C662" t="str">
            <v>2024DCL</v>
          </cell>
          <cell r="D662" t="str">
            <v>CTCP Dược phẩm Cửu Long</v>
          </cell>
          <cell r="E662" t="str">
            <v>HOSE</v>
          </cell>
          <cell r="F662">
            <v>5</v>
          </cell>
          <cell r="G662">
            <v>2</v>
          </cell>
          <cell r="H662">
            <v>5</v>
          </cell>
          <cell r="I662">
            <v>0</v>
          </cell>
          <cell r="J662">
            <v>0</v>
          </cell>
          <cell r="K662">
            <v>3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58.05</v>
          </cell>
          <cell r="Q662">
            <v>0</v>
          </cell>
          <cell r="R662" t="str">
            <v>Chăm sóc sức khỏe</v>
          </cell>
        </row>
        <row r="663">
          <cell r="B663" t="str">
            <v>DCM</v>
          </cell>
          <cell r="C663" t="str">
            <v>2020DCM</v>
          </cell>
          <cell r="D663" t="str">
            <v>CTCP Phân bón Dầu khí Cà Mau</v>
          </cell>
          <cell r="E663" t="str">
            <v>HOSE</v>
          </cell>
          <cell r="F663">
            <v>6</v>
          </cell>
          <cell r="G663">
            <v>1</v>
          </cell>
          <cell r="H663">
            <v>5</v>
          </cell>
          <cell r="I663">
            <v>0</v>
          </cell>
          <cell r="J663">
            <v>0</v>
          </cell>
          <cell r="K663">
            <v>3</v>
          </cell>
          <cell r="L663">
            <v>0</v>
          </cell>
          <cell r="M663">
            <v>0.02</v>
          </cell>
          <cell r="N663">
            <v>0.01</v>
          </cell>
          <cell r="O663">
            <v>0.02</v>
          </cell>
          <cell r="P663">
            <v>92.509999999999991</v>
          </cell>
          <cell r="Q663">
            <v>75.56</v>
          </cell>
          <cell r="R663" t="str">
            <v>Nguyên vật liệu</v>
          </cell>
        </row>
        <row r="664">
          <cell r="B664" t="str">
            <v>DCM</v>
          </cell>
          <cell r="C664" t="str">
            <v>2021DCM</v>
          </cell>
          <cell r="D664" t="str">
            <v>CTCP Phân bón Dầu khí Cà Mau</v>
          </cell>
          <cell r="E664" t="str">
            <v>HOSE</v>
          </cell>
          <cell r="F664">
            <v>7</v>
          </cell>
          <cell r="G664">
            <v>2</v>
          </cell>
          <cell r="H664">
            <v>6</v>
          </cell>
          <cell r="I664">
            <v>0</v>
          </cell>
          <cell r="J664">
            <v>0</v>
          </cell>
          <cell r="K664">
            <v>3</v>
          </cell>
          <cell r="L664">
            <v>0</v>
          </cell>
          <cell r="M664">
            <v>0.01</v>
          </cell>
          <cell r="N664">
            <v>0.01</v>
          </cell>
          <cell r="O664">
            <v>0.01</v>
          </cell>
          <cell r="P664">
            <v>75.56</v>
          </cell>
          <cell r="Q664">
            <v>75.56</v>
          </cell>
          <cell r="R664" t="str">
            <v>Nguyên vật liệu</v>
          </cell>
        </row>
        <row r="665">
          <cell r="B665" t="str">
            <v>DCM</v>
          </cell>
          <cell r="C665" t="str">
            <v>2022DCM</v>
          </cell>
          <cell r="D665" t="str">
            <v>CTCP Phân bón Dầu khí Cà Mau</v>
          </cell>
          <cell r="E665" t="str">
            <v>HOSE</v>
          </cell>
          <cell r="F665">
            <v>7</v>
          </cell>
          <cell r="G665">
            <v>1</v>
          </cell>
          <cell r="H665">
            <v>6</v>
          </cell>
          <cell r="I665">
            <v>0</v>
          </cell>
          <cell r="J665">
            <v>0</v>
          </cell>
          <cell r="K665">
            <v>3</v>
          </cell>
          <cell r="L665">
            <v>0</v>
          </cell>
          <cell r="M665">
            <v>0.01</v>
          </cell>
          <cell r="N665">
            <v>0.01</v>
          </cell>
          <cell r="O665">
            <v>0.01</v>
          </cell>
          <cell r="P665">
            <v>75.56</v>
          </cell>
          <cell r="Q665">
            <v>75.56</v>
          </cell>
          <cell r="R665" t="str">
            <v>Nguyên vật liệu</v>
          </cell>
        </row>
        <row r="666">
          <cell r="B666" t="str">
            <v>DCM</v>
          </cell>
          <cell r="C666" t="str">
            <v>2023DCM</v>
          </cell>
          <cell r="D666" t="str">
            <v>CTCP Phân bón Dầu khí Cà Mau</v>
          </cell>
          <cell r="E666" t="str">
            <v>HOSE</v>
          </cell>
          <cell r="F666">
            <v>7</v>
          </cell>
          <cell r="G666">
            <v>1</v>
          </cell>
          <cell r="H666">
            <v>6</v>
          </cell>
          <cell r="I666">
            <v>0</v>
          </cell>
          <cell r="J666">
            <v>0</v>
          </cell>
          <cell r="K666">
            <v>3</v>
          </cell>
          <cell r="L666">
            <v>0</v>
          </cell>
          <cell r="M666">
            <v>0.01</v>
          </cell>
          <cell r="N666">
            <v>0.01</v>
          </cell>
          <cell r="O666">
            <v>0.01</v>
          </cell>
          <cell r="P666">
            <v>75.56</v>
          </cell>
          <cell r="Q666">
            <v>75.56</v>
          </cell>
          <cell r="R666" t="str">
            <v>Nguyên vật liệu</v>
          </cell>
        </row>
        <row r="667">
          <cell r="B667" t="str">
            <v>DCM</v>
          </cell>
          <cell r="C667" t="str">
            <v>2024DCM</v>
          </cell>
          <cell r="D667" t="str">
            <v>CTCP Phân bón Dầu khí Cà Mau</v>
          </cell>
          <cell r="E667" t="str">
            <v>HOSE</v>
          </cell>
          <cell r="F667">
            <v>7</v>
          </cell>
          <cell r="G667">
            <v>1</v>
          </cell>
          <cell r="H667">
            <v>6</v>
          </cell>
          <cell r="I667">
            <v>0</v>
          </cell>
          <cell r="J667">
            <v>0</v>
          </cell>
          <cell r="K667">
            <v>3</v>
          </cell>
          <cell r="L667">
            <v>0</v>
          </cell>
          <cell r="M667">
            <v>0.02</v>
          </cell>
          <cell r="N667">
            <v>0.02</v>
          </cell>
          <cell r="O667">
            <v>0.02</v>
          </cell>
          <cell r="P667">
            <v>75.56</v>
          </cell>
          <cell r="Q667">
            <v>75.56</v>
          </cell>
          <cell r="R667" t="str">
            <v>Nguyên vật liệu</v>
          </cell>
        </row>
        <row r="668">
          <cell r="B668" t="str">
            <v>DDG</v>
          </cell>
          <cell r="C668" t="str">
            <v>2020DDG</v>
          </cell>
          <cell r="D668" t="str">
            <v>CTCP Đầu tư Công nghiệp Xuất nhập khẩu Đông Dương</v>
          </cell>
          <cell r="E668" t="str">
            <v>HNX</v>
          </cell>
          <cell r="F668">
            <v>5</v>
          </cell>
          <cell r="G668">
            <v>2</v>
          </cell>
          <cell r="H668">
            <v>3</v>
          </cell>
          <cell r="I668">
            <v>0</v>
          </cell>
          <cell r="J668">
            <v>0</v>
          </cell>
          <cell r="K668">
            <v>3</v>
          </cell>
          <cell r="L668">
            <v>0</v>
          </cell>
          <cell r="M668">
            <v>18.600000000000001</v>
          </cell>
          <cell r="N668">
            <v>8.26</v>
          </cell>
          <cell r="O668">
            <v>18.75</v>
          </cell>
          <cell r="P668">
            <v>34.33</v>
          </cell>
          <cell r="Q668">
            <v>0</v>
          </cell>
          <cell r="R668" t="str">
            <v>Dịch vụ tiện ích</v>
          </cell>
        </row>
        <row r="669">
          <cell r="B669" t="str">
            <v>DDG</v>
          </cell>
          <cell r="C669" t="str">
            <v>2021DDG</v>
          </cell>
          <cell r="D669" t="str">
            <v>CTCP Đầu tư Công nghiệp Xuất nhập khẩu Đông Dương</v>
          </cell>
          <cell r="E669" t="str">
            <v>HNX</v>
          </cell>
          <cell r="F669">
            <v>5</v>
          </cell>
          <cell r="G669">
            <v>1</v>
          </cell>
          <cell r="H669">
            <v>3</v>
          </cell>
          <cell r="I669">
            <v>0</v>
          </cell>
          <cell r="J669">
            <v>0</v>
          </cell>
          <cell r="K669">
            <v>3</v>
          </cell>
          <cell r="L669">
            <v>0</v>
          </cell>
          <cell r="M669">
            <v>14.52</v>
          </cell>
          <cell r="N669">
            <v>8.18</v>
          </cell>
          <cell r="O669">
            <v>14.6</v>
          </cell>
          <cell r="P669">
            <v>12.34</v>
          </cell>
          <cell r="Q669">
            <v>0</v>
          </cell>
          <cell r="R669" t="str">
            <v>Dịch vụ tiện ích</v>
          </cell>
        </row>
        <row r="670">
          <cell r="B670" t="str">
            <v>DDG</v>
          </cell>
          <cell r="C670" t="str">
            <v>2022DDG</v>
          </cell>
          <cell r="D670" t="str">
            <v>CTCP Đầu tư Công nghiệp Xuất nhập khẩu Đông Dương</v>
          </cell>
          <cell r="E670" t="str">
            <v>HNX</v>
          </cell>
          <cell r="F670">
            <v>5</v>
          </cell>
          <cell r="G670">
            <v>2</v>
          </cell>
          <cell r="H670">
            <v>3</v>
          </cell>
          <cell r="I670">
            <v>0</v>
          </cell>
          <cell r="J670">
            <v>0</v>
          </cell>
          <cell r="K670">
            <v>2</v>
          </cell>
          <cell r="L670">
            <v>0</v>
          </cell>
          <cell r="M670">
            <v>17.03</v>
          </cell>
          <cell r="N670">
            <v>10.5</v>
          </cell>
          <cell r="O670">
            <v>17.03</v>
          </cell>
          <cell r="P670">
            <v>12.870000000000001</v>
          </cell>
          <cell r="Q670">
            <v>0</v>
          </cell>
          <cell r="R670" t="str">
            <v>Dịch vụ tiện ích</v>
          </cell>
        </row>
        <row r="671">
          <cell r="B671" t="str">
            <v>DDG</v>
          </cell>
          <cell r="C671" t="str">
            <v>2023DDG</v>
          </cell>
          <cell r="D671" t="str">
            <v>CTCP Đầu tư Công nghiệp Xuất nhập khẩu Đông Dương</v>
          </cell>
          <cell r="E671" t="str">
            <v>HNX</v>
          </cell>
          <cell r="F671">
            <v>6</v>
          </cell>
          <cell r="G671">
            <v>3</v>
          </cell>
          <cell r="H671">
            <v>4</v>
          </cell>
          <cell r="I671">
            <v>0</v>
          </cell>
          <cell r="J671">
            <v>0</v>
          </cell>
          <cell r="K671">
            <v>3</v>
          </cell>
          <cell r="L671">
            <v>0</v>
          </cell>
          <cell r="M671">
            <v>6.2</v>
          </cell>
          <cell r="N671">
            <v>5.6</v>
          </cell>
          <cell r="O671">
            <v>6.2</v>
          </cell>
          <cell r="P671">
            <v>9.33</v>
          </cell>
          <cell r="Q671">
            <v>0</v>
          </cell>
          <cell r="R671" t="str">
            <v>Dịch vụ tiện ích</v>
          </cell>
        </row>
        <row r="672">
          <cell r="B672" t="str">
            <v>DDG</v>
          </cell>
          <cell r="C672" t="str">
            <v>2024DDG</v>
          </cell>
          <cell r="D672" t="str">
            <v>CTCP Đầu tư Công nghiệp Xuất nhập khẩu Đông Dương</v>
          </cell>
          <cell r="E672" t="str">
            <v>HNX</v>
          </cell>
          <cell r="F672">
            <v>5</v>
          </cell>
          <cell r="G672">
            <v>1</v>
          </cell>
          <cell r="H672">
            <v>3</v>
          </cell>
          <cell r="I672">
            <v>0</v>
          </cell>
          <cell r="J672">
            <v>0</v>
          </cell>
          <cell r="K672">
            <v>3</v>
          </cell>
          <cell r="L672">
            <v>0</v>
          </cell>
          <cell r="M672">
            <v>1.39</v>
          </cell>
          <cell r="N672">
            <v>0.94</v>
          </cell>
          <cell r="O672">
            <v>1.39</v>
          </cell>
          <cell r="P672">
            <v>0</v>
          </cell>
          <cell r="Q672" t="e">
            <v>#N/A</v>
          </cell>
          <cell r="R672" t="str">
            <v>Dịch vụ tiện ích</v>
          </cell>
        </row>
        <row r="673">
          <cell r="B673" t="str">
            <v>DGC</v>
          </cell>
          <cell r="C673" t="str">
            <v>2020DGC</v>
          </cell>
          <cell r="D673" t="str">
            <v>CTCP Tập đoàn Hóa chất Đức Giang</v>
          </cell>
          <cell r="E673" t="str">
            <v>HOSE</v>
          </cell>
          <cell r="F673">
            <v>5</v>
          </cell>
          <cell r="G673">
            <v>0</v>
          </cell>
          <cell r="H673">
            <v>3</v>
          </cell>
          <cell r="I673">
            <v>0</v>
          </cell>
          <cell r="J673">
            <v>0</v>
          </cell>
          <cell r="K673">
            <v>3</v>
          </cell>
          <cell r="L673">
            <v>0</v>
          </cell>
          <cell r="M673">
            <v>20.94</v>
          </cell>
          <cell r="N673">
            <v>3.09</v>
          </cell>
          <cell r="O673">
            <v>20.94</v>
          </cell>
          <cell r="P673">
            <v>39.57</v>
          </cell>
          <cell r="Q673">
            <v>8.85</v>
          </cell>
          <cell r="R673" t="str">
            <v>Nguyên vật liệu</v>
          </cell>
        </row>
        <row r="674">
          <cell r="B674" t="str">
            <v>DGC</v>
          </cell>
          <cell r="C674" t="str">
            <v>2021DGC</v>
          </cell>
          <cell r="D674" t="str">
            <v>CTCP Tập đoàn Hóa chất Đức Giang</v>
          </cell>
          <cell r="E674" t="str">
            <v>HOSE</v>
          </cell>
          <cell r="F674">
            <v>5</v>
          </cell>
          <cell r="G674">
            <v>0</v>
          </cell>
          <cell r="H674">
            <v>3</v>
          </cell>
          <cell r="I674">
            <v>0</v>
          </cell>
          <cell r="J674">
            <v>0</v>
          </cell>
          <cell r="K674">
            <v>3</v>
          </cell>
          <cell r="L674">
            <v>0</v>
          </cell>
          <cell r="M674">
            <v>21.62</v>
          </cell>
          <cell r="N674">
            <v>3.09</v>
          </cell>
          <cell r="O674">
            <v>21.62</v>
          </cell>
          <cell r="P674">
            <v>40.24</v>
          </cell>
          <cell r="Q674">
            <v>8.85</v>
          </cell>
          <cell r="R674" t="str">
            <v>Nguyên vật liệu</v>
          </cell>
        </row>
        <row r="675">
          <cell r="B675" t="str">
            <v>DGC</v>
          </cell>
          <cell r="C675" t="str">
            <v>2022DGC</v>
          </cell>
          <cell r="D675" t="str">
            <v>CTCP Tập đoàn Hóa chất Đức Giang</v>
          </cell>
          <cell r="E675" t="str">
            <v>HOSE</v>
          </cell>
          <cell r="F675">
            <v>5</v>
          </cell>
          <cell r="G675">
            <v>0</v>
          </cell>
          <cell r="H675">
            <v>2</v>
          </cell>
          <cell r="I675">
            <v>0</v>
          </cell>
          <cell r="J675">
            <v>0</v>
          </cell>
          <cell r="K675">
            <v>3</v>
          </cell>
          <cell r="L675">
            <v>0</v>
          </cell>
          <cell r="M675">
            <v>21.71</v>
          </cell>
          <cell r="N675">
            <v>3.31</v>
          </cell>
          <cell r="O675">
            <v>21.71</v>
          </cell>
          <cell r="P675">
            <v>30.99</v>
          </cell>
          <cell r="Q675">
            <v>0</v>
          </cell>
          <cell r="R675" t="str">
            <v>Nguyên vật liệu</v>
          </cell>
        </row>
        <row r="676">
          <cell r="B676" t="str">
            <v>DGC</v>
          </cell>
          <cell r="C676" t="str">
            <v>2023DGC</v>
          </cell>
          <cell r="D676" t="str">
            <v>CTCP Tập đoàn Hóa chất Đức Giang</v>
          </cell>
          <cell r="E676" t="str">
            <v>HOSE</v>
          </cell>
          <cell r="F676">
            <v>5</v>
          </cell>
          <cell r="G676">
            <v>0</v>
          </cell>
          <cell r="H676">
            <v>2</v>
          </cell>
          <cell r="I676">
            <v>0</v>
          </cell>
          <cell r="J676">
            <v>0</v>
          </cell>
          <cell r="K676">
            <v>3</v>
          </cell>
          <cell r="L676">
            <v>0</v>
          </cell>
          <cell r="M676">
            <v>21.71</v>
          </cell>
          <cell r="N676">
            <v>3.31</v>
          </cell>
          <cell r="O676">
            <v>21.71</v>
          </cell>
          <cell r="P676">
            <v>36.01</v>
          </cell>
          <cell r="Q676">
            <v>0</v>
          </cell>
          <cell r="R676" t="str">
            <v>Nguyên vật liệu</v>
          </cell>
        </row>
        <row r="677">
          <cell r="B677" t="str">
            <v>DGC</v>
          </cell>
          <cell r="C677" t="str">
            <v>2024DGC</v>
          </cell>
          <cell r="D677" t="str">
            <v>CTCP Tập đoàn Hóa chất Đức Giang</v>
          </cell>
          <cell r="E677" t="str">
            <v>HOSE</v>
          </cell>
          <cell r="F677">
            <v>5</v>
          </cell>
          <cell r="G677">
            <v>1</v>
          </cell>
          <cell r="H677">
            <v>2</v>
          </cell>
          <cell r="I677">
            <v>0</v>
          </cell>
          <cell r="J677">
            <v>0</v>
          </cell>
          <cell r="K677">
            <v>3</v>
          </cell>
          <cell r="L677">
            <v>0</v>
          </cell>
          <cell r="M677">
            <v>21.66</v>
          </cell>
          <cell r="N677">
            <v>3.27</v>
          </cell>
          <cell r="O677">
            <v>21.66</v>
          </cell>
          <cell r="P677">
            <v>30.99</v>
          </cell>
          <cell r="Q677">
            <v>0</v>
          </cell>
          <cell r="R677" t="str">
            <v>Nguyên vật liệu</v>
          </cell>
        </row>
        <row r="678">
          <cell r="B678" t="str">
            <v>DGW</v>
          </cell>
          <cell r="C678" t="str">
            <v>2020DGW</v>
          </cell>
          <cell r="D678" t="str">
            <v>CTCP Thế Giới Số</v>
          </cell>
          <cell r="E678" t="str">
            <v>HOSE</v>
          </cell>
          <cell r="F678">
            <v>5</v>
          </cell>
          <cell r="G678">
            <v>2</v>
          </cell>
          <cell r="H678">
            <v>2</v>
          </cell>
          <cell r="I678">
            <v>0</v>
          </cell>
          <cell r="J678">
            <v>0</v>
          </cell>
          <cell r="K678">
            <v>2</v>
          </cell>
          <cell r="L678">
            <v>0</v>
          </cell>
          <cell r="M678">
            <v>13.37</v>
          </cell>
          <cell r="N678">
            <v>13.37</v>
          </cell>
          <cell r="O678">
            <v>13.37</v>
          </cell>
          <cell r="P678">
            <v>51.31</v>
          </cell>
          <cell r="Q678">
            <v>0</v>
          </cell>
          <cell r="R678" t="str">
            <v>Tiêu dùng không thiết yếu</v>
          </cell>
        </row>
        <row r="679">
          <cell r="B679" t="str">
            <v>DGW</v>
          </cell>
          <cell r="C679" t="str">
            <v>2021DGW</v>
          </cell>
          <cell r="D679" t="str">
            <v>CTCP Thế Giới Số</v>
          </cell>
          <cell r="E679" t="str">
            <v>HOSE</v>
          </cell>
          <cell r="F679">
            <v>5</v>
          </cell>
          <cell r="G679">
            <v>2</v>
          </cell>
          <cell r="H679">
            <v>2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38.910000000000004</v>
          </cell>
          <cell r="Q679">
            <v>0</v>
          </cell>
          <cell r="R679" t="str">
            <v>Tiêu dùng không thiết yếu</v>
          </cell>
        </row>
        <row r="680">
          <cell r="B680" t="str">
            <v>DGW</v>
          </cell>
          <cell r="C680" t="str">
            <v>2022DGW</v>
          </cell>
          <cell r="D680" t="str">
            <v>CTCP Thế Giới Số</v>
          </cell>
          <cell r="E680" t="str">
            <v>HOSE</v>
          </cell>
          <cell r="F680">
            <v>5</v>
          </cell>
          <cell r="G680">
            <v>2</v>
          </cell>
          <cell r="H680">
            <v>3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38</v>
          </cell>
          <cell r="Q680">
            <v>0</v>
          </cell>
          <cell r="R680" t="str">
            <v>Tiêu dùng không thiết yếu</v>
          </cell>
        </row>
        <row r="681">
          <cell r="B681" t="str">
            <v>DGW</v>
          </cell>
          <cell r="C681" t="str">
            <v>2023DGW</v>
          </cell>
          <cell r="D681" t="str">
            <v>CTCP Thế Giới Số</v>
          </cell>
          <cell r="E681" t="str">
            <v>HOSE</v>
          </cell>
          <cell r="F681">
            <v>5</v>
          </cell>
          <cell r="G681">
            <v>2</v>
          </cell>
          <cell r="H681">
            <v>3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38</v>
          </cell>
          <cell r="Q681">
            <v>0</v>
          </cell>
          <cell r="R681" t="str">
            <v>Tiêu dùng không thiết yếu</v>
          </cell>
        </row>
        <row r="682">
          <cell r="B682" t="str">
            <v>DGW</v>
          </cell>
          <cell r="C682" t="str">
            <v>2024DGW</v>
          </cell>
          <cell r="D682" t="str">
            <v>CTCP Thế Giới Số</v>
          </cell>
          <cell r="E682" t="str">
            <v>HOSE</v>
          </cell>
          <cell r="F682">
            <v>5</v>
          </cell>
          <cell r="G682">
            <v>2</v>
          </cell>
          <cell r="H682">
            <v>3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36.76</v>
          </cell>
          <cell r="Q682">
            <v>0</v>
          </cell>
          <cell r="R682" t="str">
            <v>Tiêu dùng không thiết yếu</v>
          </cell>
        </row>
        <row r="683">
          <cell r="B683" t="str">
            <v>DHA</v>
          </cell>
          <cell r="C683" t="str">
            <v>2020DHA</v>
          </cell>
          <cell r="D683" t="str">
            <v>CTCP Hóa An</v>
          </cell>
          <cell r="E683" t="str">
            <v>HOSE</v>
          </cell>
          <cell r="F683">
            <v>5</v>
          </cell>
          <cell r="G683">
            <v>1</v>
          </cell>
          <cell r="H683">
            <v>3</v>
          </cell>
          <cell r="I683">
            <v>0</v>
          </cell>
          <cell r="J683">
            <v>0</v>
          </cell>
          <cell r="K683">
            <v>3</v>
          </cell>
          <cell r="L683">
            <v>3</v>
          </cell>
          <cell r="M683">
            <v>2.92</v>
          </cell>
          <cell r="N683">
            <v>1.65</v>
          </cell>
          <cell r="O683">
            <v>2.92</v>
          </cell>
          <cell r="P683">
            <v>39.04</v>
          </cell>
          <cell r="Q683">
            <v>0</v>
          </cell>
          <cell r="R683" t="str">
            <v>Nguyên vật liệu</v>
          </cell>
        </row>
        <row r="684">
          <cell r="B684" t="str">
            <v>DHA</v>
          </cell>
          <cell r="C684" t="str">
            <v>2021DHA</v>
          </cell>
          <cell r="D684" t="str">
            <v>CTCP Hóa An</v>
          </cell>
          <cell r="E684" t="str">
            <v>HOSE</v>
          </cell>
          <cell r="F684">
            <v>5</v>
          </cell>
          <cell r="G684">
            <v>1</v>
          </cell>
          <cell r="H684">
            <v>3</v>
          </cell>
          <cell r="I684">
            <v>0</v>
          </cell>
          <cell r="J684">
            <v>0</v>
          </cell>
          <cell r="K684">
            <v>3</v>
          </cell>
          <cell r="L684">
            <v>3</v>
          </cell>
          <cell r="M684">
            <v>2.63</v>
          </cell>
          <cell r="N684">
            <v>1.65</v>
          </cell>
          <cell r="O684">
            <v>2.63</v>
          </cell>
          <cell r="P684">
            <v>25.52</v>
          </cell>
          <cell r="Q684">
            <v>0</v>
          </cell>
          <cell r="R684" t="str">
            <v>Nguyên vật liệu</v>
          </cell>
        </row>
        <row r="685">
          <cell r="B685" t="str">
            <v>DHA</v>
          </cell>
          <cell r="C685" t="str">
            <v>2022DHA</v>
          </cell>
          <cell r="D685" t="str">
            <v>CTCP Hóa An</v>
          </cell>
          <cell r="E685" t="str">
            <v>HOSE</v>
          </cell>
          <cell r="F685">
            <v>5</v>
          </cell>
          <cell r="G685">
            <v>1</v>
          </cell>
          <cell r="H685">
            <v>3</v>
          </cell>
          <cell r="I685">
            <v>0</v>
          </cell>
          <cell r="J685">
            <v>0</v>
          </cell>
          <cell r="K685">
            <v>3</v>
          </cell>
          <cell r="L685">
            <v>2</v>
          </cell>
          <cell r="M685">
            <v>6.52</v>
          </cell>
          <cell r="N685">
            <v>1.65</v>
          </cell>
          <cell r="O685">
            <v>6.52</v>
          </cell>
          <cell r="P685">
            <v>25.52</v>
          </cell>
          <cell r="Q685">
            <v>0</v>
          </cell>
          <cell r="R685" t="str">
            <v>Nguyên vật liệu</v>
          </cell>
        </row>
        <row r="686">
          <cell r="B686" t="str">
            <v>DHA</v>
          </cell>
          <cell r="C686" t="str">
            <v>2023DHA</v>
          </cell>
          <cell r="D686" t="str">
            <v>CTCP Hóa An</v>
          </cell>
          <cell r="E686" t="str">
            <v>HOSE</v>
          </cell>
          <cell r="F686">
            <v>5</v>
          </cell>
          <cell r="G686">
            <v>1</v>
          </cell>
          <cell r="H686">
            <v>3</v>
          </cell>
          <cell r="I686">
            <v>0</v>
          </cell>
          <cell r="J686">
            <v>0</v>
          </cell>
          <cell r="K686">
            <v>3</v>
          </cell>
          <cell r="L686">
            <v>2</v>
          </cell>
          <cell r="M686">
            <v>6.52</v>
          </cell>
          <cell r="N686">
            <v>1.65</v>
          </cell>
          <cell r="O686">
            <v>6.52</v>
          </cell>
          <cell r="P686">
            <v>34.9</v>
          </cell>
          <cell r="Q686">
            <v>0</v>
          </cell>
          <cell r="R686" t="str">
            <v>Nguyên vật liệu</v>
          </cell>
        </row>
        <row r="687">
          <cell r="B687" t="str">
            <v>DHA</v>
          </cell>
          <cell r="C687" t="str">
            <v>2024DHA</v>
          </cell>
          <cell r="D687" t="str">
            <v>CTCP Hóa An</v>
          </cell>
          <cell r="E687" t="str">
            <v>HOSE</v>
          </cell>
          <cell r="F687">
            <v>5</v>
          </cell>
          <cell r="G687">
            <v>0</v>
          </cell>
          <cell r="H687">
            <v>4</v>
          </cell>
          <cell r="I687">
            <v>0</v>
          </cell>
          <cell r="J687">
            <v>0</v>
          </cell>
          <cell r="K687">
            <v>3</v>
          </cell>
          <cell r="L687">
            <v>2</v>
          </cell>
          <cell r="M687">
            <v>8.44</v>
          </cell>
          <cell r="N687">
            <v>0.94</v>
          </cell>
          <cell r="O687">
            <v>8.44</v>
          </cell>
          <cell r="P687">
            <v>40.17</v>
          </cell>
          <cell r="Q687">
            <v>23.73</v>
          </cell>
          <cell r="R687" t="str">
            <v>Nguyên vật liệu</v>
          </cell>
        </row>
        <row r="688">
          <cell r="B688" t="str">
            <v>DHC</v>
          </cell>
          <cell r="C688" t="str">
            <v>2020DHC</v>
          </cell>
          <cell r="D688" t="str">
            <v>CTCP Đông Hải Bến Tre</v>
          </cell>
          <cell r="E688" t="str">
            <v>HOSE</v>
          </cell>
          <cell r="F688">
            <v>5</v>
          </cell>
          <cell r="G688">
            <v>0</v>
          </cell>
          <cell r="H688">
            <v>3</v>
          </cell>
          <cell r="I688">
            <v>0</v>
          </cell>
          <cell r="J688">
            <v>0</v>
          </cell>
          <cell r="K688">
            <v>3</v>
          </cell>
          <cell r="L688">
            <v>0</v>
          </cell>
          <cell r="M688">
            <v>24.4</v>
          </cell>
          <cell r="N688">
            <v>15.55</v>
          </cell>
          <cell r="O688">
            <v>24.79</v>
          </cell>
          <cell r="P688">
            <v>41.33</v>
          </cell>
          <cell r="Q688">
            <v>0</v>
          </cell>
          <cell r="R688" t="str">
            <v>Nguyên vật liệu</v>
          </cell>
        </row>
        <row r="689">
          <cell r="B689" t="str">
            <v>DHC</v>
          </cell>
          <cell r="C689" t="str">
            <v>2021DHC</v>
          </cell>
          <cell r="D689" t="str">
            <v>CTCP Đông Hải Bến Tre</v>
          </cell>
          <cell r="E689" t="str">
            <v>HOSE</v>
          </cell>
          <cell r="F689">
            <v>5</v>
          </cell>
          <cell r="G689">
            <v>0</v>
          </cell>
          <cell r="H689">
            <v>3</v>
          </cell>
          <cell r="I689">
            <v>0</v>
          </cell>
          <cell r="J689">
            <v>0</v>
          </cell>
          <cell r="K689">
            <v>3</v>
          </cell>
          <cell r="L689">
            <v>0</v>
          </cell>
          <cell r="M689">
            <v>27.74</v>
          </cell>
          <cell r="N689">
            <v>17.95</v>
          </cell>
          <cell r="O689">
            <v>28.1</v>
          </cell>
          <cell r="P689">
            <v>48.690000000000005</v>
          </cell>
          <cell r="Q689">
            <v>0</v>
          </cell>
          <cell r="R689" t="str">
            <v>Nguyên vật liệu</v>
          </cell>
        </row>
        <row r="690">
          <cell r="B690" t="str">
            <v>DHC</v>
          </cell>
          <cell r="C690" t="str">
            <v>2022DHC</v>
          </cell>
          <cell r="D690" t="str">
            <v>CTCP Đông Hải Bến Tre</v>
          </cell>
          <cell r="E690" t="str">
            <v>HOSE</v>
          </cell>
          <cell r="F690">
            <v>5</v>
          </cell>
          <cell r="G690">
            <v>0</v>
          </cell>
          <cell r="H690">
            <v>3</v>
          </cell>
          <cell r="I690">
            <v>0</v>
          </cell>
          <cell r="J690">
            <v>0</v>
          </cell>
          <cell r="K690">
            <v>3</v>
          </cell>
          <cell r="L690">
            <v>0</v>
          </cell>
          <cell r="M690">
            <v>21.51</v>
          </cell>
          <cell r="N690">
            <v>13.05</v>
          </cell>
          <cell r="O690">
            <v>22.06</v>
          </cell>
          <cell r="P690">
            <v>45.52</v>
          </cell>
          <cell r="Q690">
            <v>0</v>
          </cell>
          <cell r="R690" t="str">
            <v>Nguyên vật liệu</v>
          </cell>
        </row>
        <row r="691">
          <cell r="B691" t="str">
            <v>DHC</v>
          </cell>
          <cell r="C691" t="str">
            <v>2023DHC</v>
          </cell>
          <cell r="D691" t="str">
            <v>CTCP Đông Hải Bến Tre</v>
          </cell>
          <cell r="E691" t="str">
            <v>HOSE</v>
          </cell>
          <cell r="F691">
            <v>5</v>
          </cell>
          <cell r="G691">
            <v>0</v>
          </cell>
          <cell r="H691">
            <v>3</v>
          </cell>
          <cell r="I691">
            <v>0</v>
          </cell>
          <cell r="J691">
            <v>0</v>
          </cell>
          <cell r="K691">
            <v>3</v>
          </cell>
          <cell r="L691">
            <v>0</v>
          </cell>
          <cell r="M691">
            <v>29.06</v>
          </cell>
          <cell r="N691">
            <v>15.01</v>
          </cell>
          <cell r="O691">
            <v>29.69</v>
          </cell>
          <cell r="P691">
            <v>47.41</v>
          </cell>
          <cell r="Q691">
            <v>0</v>
          </cell>
          <cell r="R691" t="str">
            <v>Nguyên vật liệu</v>
          </cell>
        </row>
        <row r="692">
          <cell r="B692" t="str">
            <v>DHC</v>
          </cell>
          <cell r="C692" t="str">
            <v>2024DHC</v>
          </cell>
          <cell r="D692" t="str">
            <v>CTCP Đông Hải Bến Tre</v>
          </cell>
          <cell r="E692" t="str">
            <v>HOSE</v>
          </cell>
          <cell r="F692">
            <v>5</v>
          </cell>
          <cell r="G692">
            <v>0</v>
          </cell>
          <cell r="H692">
            <v>3</v>
          </cell>
          <cell r="I692">
            <v>0</v>
          </cell>
          <cell r="J692">
            <v>0</v>
          </cell>
          <cell r="K692">
            <v>3</v>
          </cell>
          <cell r="L692">
            <v>0</v>
          </cell>
          <cell r="M692">
            <v>17.12</v>
          </cell>
          <cell r="N692">
            <v>13.27</v>
          </cell>
          <cell r="O692">
            <v>17.25</v>
          </cell>
          <cell r="P692">
            <v>31.860000000000003</v>
          </cell>
          <cell r="Q692">
            <v>0</v>
          </cell>
          <cell r="R692" t="str">
            <v>Nguyên vật liệu</v>
          </cell>
        </row>
        <row r="693">
          <cell r="B693" t="str">
            <v>DHG</v>
          </cell>
          <cell r="C693" t="str">
            <v>2020DHG</v>
          </cell>
          <cell r="D693" t="str">
            <v>CTCP Dược Hậu Giang</v>
          </cell>
          <cell r="E693" t="str">
            <v>HOSE</v>
          </cell>
          <cell r="F693">
            <v>7</v>
          </cell>
          <cell r="G693">
            <v>1</v>
          </cell>
          <cell r="H693">
            <v>5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0.01</v>
          </cell>
          <cell r="O693">
            <v>0.01</v>
          </cell>
          <cell r="P693">
            <v>94.32</v>
          </cell>
          <cell r="Q693">
            <v>43.31</v>
          </cell>
          <cell r="R693" t="str">
            <v>Chăm sóc sức khỏe</v>
          </cell>
        </row>
        <row r="694">
          <cell r="B694" t="str">
            <v>DHG</v>
          </cell>
          <cell r="C694" t="str">
            <v>2021DHG</v>
          </cell>
          <cell r="D694" t="str">
            <v>CTCP Dược Hậu Giang</v>
          </cell>
          <cell r="E694" t="str">
            <v>HOSE</v>
          </cell>
          <cell r="F694">
            <v>7</v>
          </cell>
          <cell r="G694">
            <v>2</v>
          </cell>
          <cell r="H694">
            <v>5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0.01</v>
          </cell>
          <cell r="O694">
            <v>0.01</v>
          </cell>
          <cell r="P694">
            <v>94.32</v>
          </cell>
          <cell r="Q694">
            <v>43.31</v>
          </cell>
          <cell r="R694" t="str">
            <v>Chăm sóc sức khỏe</v>
          </cell>
        </row>
        <row r="695">
          <cell r="B695" t="str">
            <v>DHG</v>
          </cell>
          <cell r="C695" t="str">
            <v>2022DHG</v>
          </cell>
          <cell r="D695" t="str">
            <v>CTCP Dược Hậu Giang</v>
          </cell>
          <cell r="E695" t="str">
            <v>HOSE</v>
          </cell>
          <cell r="F695">
            <v>7</v>
          </cell>
          <cell r="G695">
            <v>2</v>
          </cell>
          <cell r="H695">
            <v>5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0.04</v>
          </cell>
          <cell r="O695">
            <v>0.04</v>
          </cell>
          <cell r="P695">
            <v>94.32</v>
          </cell>
          <cell r="Q695">
            <v>43.31</v>
          </cell>
          <cell r="R695" t="str">
            <v>Chăm sóc sức khỏe</v>
          </cell>
        </row>
        <row r="696">
          <cell r="B696" t="str">
            <v>DHG</v>
          </cell>
          <cell r="C696" t="str">
            <v>2023DHG</v>
          </cell>
          <cell r="D696" t="str">
            <v>CTCP Dược Hậu Giang</v>
          </cell>
          <cell r="E696" t="str">
            <v>HOSE</v>
          </cell>
          <cell r="F696">
            <v>7</v>
          </cell>
          <cell r="G696">
            <v>2</v>
          </cell>
          <cell r="H696">
            <v>5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0.04</v>
          </cell>
          <cell r="O696">
            <v>0.04</v>
          </cell>
          <cell r="P696">
            <v>94.32</v>
          </cell>
          <cell r="Q696">
            <v>43.31</v>
          </cell>
          <cell r="R696" t="str">
            <v>Chăm sóc sức khỏe</v>
          </cell>
        </row>
        <row r="697">
          <cell r="B697" t="str">
            <v>DHG</v>
          </cell>
          <cell r="C697" t="str">
            <v>2024DHG</v>
          </cell>
          <cell r="D697" t="str">
            <v>CTCP Dược Hậu Giang</v>
          </cell>
          <cell r="E697" t="str">
            <v>HOSE</v>
          </cell>
          <cell r="F697">
            <v>7</v>
          </cell>
          <cell r="G697">
            <v>2</v>
          </cell>
          <cell r="H697">
            <v>6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43.31</v>
          </cell>
          <cell r="N697">
            <v>0</v>
          </cell>
          <cell r="O697">
            <v>43.31</v>
          </cell>
          <cell r="P697">
            <v>94.32</v>
          </cell>
          <cell r="Q697">
            <v>43.31</v>
          </cell>
          <cell r="R697" t="str">
            <v>Chăm sóc sức khỏe</v>
          </cell>
        </row>
        <row r="698">
          <cell r="B698" t="str">
            <v>DHM</v>
          </cell>
          <cell r="C698" t="str">
            <v>2020DHM</v>
          </cell>
          <cell r="D698" t="str">
            <v>CTCP Thương mại và Khai thác Khoáng sản Dương Hiếu</v>
          </cell>
          <cell r="E698" t="str">
            <v>HOSE</v>
          </cell>
          <cell r="F698">
            <v>3</v>
          </cell>
          <cell r="G698">
            <v>0</v>
          </cell>
          <cell r="H698">
            <v>2</v>
          </cell>
          <cell r="I698">
            <v>0</v>
          </cell>
          <cell r="J698">
            <v>0</v>
          </cell>
          <cell r="K698">
            <v>3</v>
          </cell>
          <cell r="L698">
            <v>0</v>
          </cell>
          <cell r="M698">
            <v>24.32</v>
          </cell>
          <cell r="N698">
            <v>26.01</v>
          </cell>
          <cell r="O698">
            <v>26.01</v>
          </cell>
          <cell r="P698">
            <v>24.32</v>
          </cell>
          <cell r="Q698">
            <v>0</v>
          </cell>
          <cell r="R698" t="str">
            <v>Nguyên vật liệu</v>
          </cell>
        </row>
        <row r="699">
          <cell r="B699" t="str">
            <v>DHM</v>
          </cell>
          <cell r="C699" t="str">
            <v>2021DHM</v>
          </cell>
          <cell r="D699" t="str">
            <v>CTCP Thương mại và Khai thác Khoáng sản Dương Hiếu</v>
          </cell>
          <cell r="E699" t="str">
            <v>HOSE</v>
          </cell>
          <cell r="F699">
            <v>3</v>
          </cell>
          <cell r="G699">
            <v>2</v>
          </cell>
          <cell r="H699">
            <v>2</v>
          </cell>
          <cell r="I699">
            <v>0</v>
          </cell>
          <cell r="J699">
            <v>0</v>
          </cell>
          <cell r="K699">
            <v>3</v>
          </cell>
          <cell r="L699">
            <v>0</v>
          </cell>
          <cell r="M699">
            <v>4.25</v>
          </cell>
          <cell r="N699">
            <v>4.88</v>
          </cell>
          <cell r="O699">
            <v>8.9700000000000006</v>
          </cell>
          <cell r="P699">
            <v>5.4</v>
          </cell>
          <cell r="Q699">
            <v>0</v>
          </cell>
          <cell r="R699" t="str">
            <v>Nguyên vật liệu</v>
          </cell>
        </row>
        <row r="700">
          <cell r="B700" t="str">
            <v>DHM</v>
          </cell>
          <cell r="C700" t="str">
            <v>2022DHM</v>
          </cell>
          <cell r="D700" t="str">
            <v>CTCP Thương mại và Khai thác Khoáng sản Dương Hiếu</v>
          </cell>
          <cell r="E700" t="str">
            <v>HOSE</v>
          </cell>
          <cell r="F700">
            <v>4</v>
          </cell>
          <cell r="G700">
            <v>3</v>
          </cell>
          <cell r="H700">
            <v>2</v>
          </cell>
          <cell r="I700">
            <v>0</v>
          </cell>
          <cell r="J700">
            <v>0</v>
          </cell>
          <cell r="K700">
            <v>3</v>
          </cell>
          <cell r="L700">
            <v>0</v>
          </cell>
          <cell r="M700">
            <v>4.88</v>
          </cell>
          <cell r="N700">
            <v>4.88</v>
          </cell>
          <cell r="O700">
            <v>4.88</v>
          </cell>
          <cell r="P700">
            <v>12.49</v>
          </cell>
          <cell r="Q700">
            <v>0</v>
          </cell>
          <cell r="R700" t="str">
            <v>Nguyên vật liệu</v>
          </cell>
        </row>
        <row r="701">
          <cell r="B701" t="str">
            <v>DHM</v>
          </cell>
          <cell r="C701" t="str">
            <v>2023DHM</v>
          </cell>
          <cell r="D701" t="str">
            <v>CTCP Thương mại và Khai thác Khoáng sản Dương Hiếu</v>
          </cell>
          <cell r="E701" t="str">
            <v>HOSE</v>
          </cell>
          <cell r="F701">
            <v>5</v>
          </cell>
          <cell r="G701">
            <v>3</v>
          </cell>
          <cell r="H701">
            <v>3</v>
          </cell>
          <cell r="I701">
            <v>0</v>
          </cell>
          <cell r="J701">
            <v>0</v>
          </cell>
          <cell r="K701">
            <v>3</v>
          </cell>
          <cell r="L701">
            <v>0</v>
          </cell>
          <cell r="M701">
            <v>4.88</v>
          </cell>
          <cell r="N701">
            <v>4.88</v>
          </cell>
          <cell r="O701">
            <v>4.88</v>
          </cell>
          <cell r="P701">
            <v>32.909999999999997</v>
          </cell>
          <cell r="Q701">
            <v>0</v>
          </cell>
          <cell r="R701" t="str">
            <v>Nguyên vật liệu</v>
          </cell>
        </row>
        <row r="702">
          <cell r="B702" t="str">
            <v>DHM</v>
          </cell>
          <cell r="C702" t="str">
            <v>2024DHM</v>
          </cell>
          <cell r="D702" t="str">
            <v>CTCP Thương mại và Khai thác Khoáng sản Dương Hiếu</v>
          </cell>
          <cell r="E702" t="str">
            <v>HOSE</v>
          </cell>
          <cell r="F702">
            <v>4</v>
          </cell>
          <cell r="G702">
            <v>2</v>
          </cell>
          <cell r="H702">
            <v>3</v>
          </cell>
          <cell r="I702">
            <v>0</v>
          </cell>
          <cell r="J702">
            <v>0</v>
          </cell>
          <cell r="K702">
            <v>3</v>
          </cell>
          <cell r="L702">
            <v>0</v>
          </cell>
          <cell r="M702">
            <v>18.28</v>
          </cell>
          <cell r="N702">
            <v>18.28</v>
          </cell>
          <cell r="O702">
            <v>18.28</v>
          </cell>
          <cell r="P702">
            <v>32.97</v>
          </cell>
          <cell r="Q702">
            <v>0</v>
          </cell>
          <cell r="R702" t="str">
            <v>Nguyên vật liệu</v>
          </cell>
        </row>
        <row r="703">
          <cell r="B703" t="str">
            <v>DHP</v>
          </cell>
          <cell r="C703" t="str">
            <v>2020DHP</v>
          </cell>
          <cell r="D703" t="str">
            <v>CTCP Điện cơ Hải Phòng</v>
          </cell>
          <cell r="E703" t="str">
            <v>HNX</v>
          </cell>
          <cell r="F703">
            <v>5</v>
          </cell>
          <cell r="G703">
            <v>2</v>
          </cell>
          <cell r="H703">
            <v>3</v>
          </cell>
          <cell r="I703">
            <v>0</v>
          </cell>
          <cell r="J703">
            <v>0</v>
          </cell>
          <cell r="K703">
            <v>3</v>
          </cell>
          <cell r="L703">
            <v>0</v>
          </cell>
          <cell r="M703">
            <v>23.67</v>
          </cell>
          <cell r="N703">
            <v>5.84</v>
          </cell>
          <cell r="O703">
            <v>23.67</v>
          </cell>
          <cell r="P703">
            <v>51.12</v>
          </cell>
          <cell r="Q703">
            <v>0</v>
          </cell>
          <cell r="R703" t="str">
            <v>Tiêu dùng không thiết yếu</v>
          </cell>
        </row>
        <row r="704">
          <cell r="B704" t="str">
            <v>DHP</v>
          </cell>
          <cell r="C704" t="str">
            <v>2021DHP</v>
          </cell>
          <cell r="D704" t="str">
            <v>CTCP Điện cơ Hải Phòng</v>
          </cell>
          <cell r="E704" t="str">
            <v>HNX</v>
          </cell>
          <cell r="F704">
            <v>5</v>
          </cell>
          <cell r="G704">
            <v>2</v>
          </cell>
          <cell r="H704">
            <v>3</v>
          </cell>
          <cell r="I704">
            <v>0</v>
          </cell>
          <cell r="J704">
            <v>0</v>
          </cell>
          <cell r="K704">
            <v>3</v>
          </cell>
          <cell r="L704">
            <v>0</v>
          </cell>
          <cell r="M704">
            <v>23.67</v>
          </cell>
          <cell r="N704">
            <v>5.84</v>
          </cell>
          <cell r="O704">
            <v>23.67</v>
          </cell>
          <cell r="P704">
            <v>51.12</v>
          </cell>
          <cell r="Q704">
            <v>0</v>
          </cell>
          <cell r="R704" t="str">
            <v>Tiêu dùng không thiết yếu</v>
          </cell>
        </row>
        <row r="705">
          <cell r="B705" t="str">
            <v>DHP</v>
          </cell>
          <cell r="C705" t="str">
            <v>2022DHP</v>
          </cell>
          <cell r="D705" t="str">
            <v>CTCP Điện cơ Hải Phòng</v>
          </cell>
          <cell r="E705" t="str">
            <v>HNX</v>
          </cell>
          <cell r="F705">
            <v>5</v>
          </cell>
          <cell r="G705">
            <v>2</v>
          </cell>
          <cell r="H705">
            <v>2</v>
          </cell>
          <cell r="I705">
            <v>0</v>
          </cell>
          <cell r="J705">
            <v>0</v>
          </cell>
          <cell r="K705">
            <v>3</v>
          </cell>
          <cell r="L705">
            <v>1</v>
          </cell>
          <cell r="M705">
            <v>21.93</v>
          </cell>
          <cell r="N705">
            <v>6.89</v>
          </cell>
          <cell r="O705">
            <v>21.93</v>
          </cell>
          <cell r="P705">
            <v>51.12</v>
          </cell>
          <cell r="Q705">
            <v>0</v>
          </cell>
          <cell r="R705" t="str">
            <v>Tiêu dùng không thiết yếu</v>
          </cell>
        </row>
        <row r="706">
          <cell r="B706" t="str">
            <v>DHP</v>
          </cell>
          <cell r="C706" t="str">
            <v>2023DHP</v>
          </cell>
          <cell r="D706" t="str">
            <v>CTCP Điện cơ Hải Phòng</v>
          </cell>
          <cell r="E706" t="str">
            <v>HNX</v>
          </cell>
          <cell r="F706">
            <v>5</v>
          </cell>
          <cell r="G706">
            <v>2</v>
          </cell>
          <cell r="H706">
            <v>3</v>
          </cell>
          <cell r="I706">
            <v>0</v>
          </cell>
          <cell r="J706">
            <v>0</v>
          </cell>
          <cell r="K706">
            <v>3</v>
          </cell>
          <cell r="L706">
            <v>1</v>
          </cell>
          <cell r="M706">
            <v>35.700000000000003</v>
          </cell>
          <cell r="N706">
            <v>3.18</v>
          </cell>
          <cell r="O706">
            <v>35.700000000000003</v>
          </cell>
          <cell r="P706">
            <v>67.05</v>
          </cell>
          <cell r="Q706">
            <v>0</v>
          </cell>
          <cell r="R706" t="str">
            <v>Tiêu dùng không thiết yếu</v>
          </cell>
        </row>
        <row r="707">
          <cell r="B707" t="str">
            <v>DHP</v>
          </cell>
          <cell r="C707" t="str">
            <v>2024DHP</v>
          </cell>
          <cell r="D707" t="str">
            <v>CTCP Điện cơ Hải Phòng</v>
          </cell>
          <cell r="E707" t="str">
            <v>HNX</v>
          </cell>
          <cell r="F707">
            <v>5</v>
          </cell>
          <cell r="G707">
            <v>2</v>
          </cell>
          <cell r="H707">
            <v>3</v>
          </cell>
          <cell r="I707">
            <v>0</v>
          </cell>
          <cell r="J707">
            <v>0</v>
          </cell>
          <cell r="K707">
            <v>3</v>
          </cell>
          <cell r="L707">
            <v>1</v>
          </cell>
          <cell r="M707">
            <v>35.700000000000003</v>
          </cell>
          <cell r="N707">
            <v>3.18</v>
          </cell>
          <cell r="O707">
            <v>35.700000000000003</v>
          </cell>
          <cell r="P707">
            <v>67.050000000000011</v>
          </cell>
          <cell r="Q707">
            <v>0</v>
          </cell>
          <cell r="R707" t="str">
            <v>Tiêu dùng không thiết yếu</v>
          </cell>
        </row>
        <row r="708">
          <cell r="B708" t="str">
            <v>DHT</v>
          </cell>
          <cell r="C708" t="str">
            <v>2020DHT</v>
          </cell>
          <cell r="D708" t="str">
            <v>CTCP Dược phẩm Hà Tây</v>
          </cell>
          <cell r="E708" t="str">
            <v>HNX</v>
          </cell>
          <cell r="F708">
            <v>7</v>
          </cell>
          <cell r="G708">
            <v>1</v>
          </cell>
          <cell r="H708">
            <v>3</v>
          </cell>
          <cell r="I708">
            <v>0</v>
          </cell>
          <cell r="J708">
            <v>0</v>
          </cell>
          <cell r="K708">
            <v>3</v>
          </cell>
          <cell r="L708">
            <v>0</v>
          </cell>
          <cell r="M708">
            <v>36.07</v>
          </cell>
          <cell r="N708">
            <v>22.71</v>
          </cell>
          <cell r="O708">
            <v>36.07</v>
          </cell>
          <cell r="P708">
            <v>87.439999999999984</v>
          </cell>
          <cell r="Q708">
            <v>52.37</v>
          </cell>
          <cell r="R708" t="str">
            <v>Chăm sóc sức khỏe</v>
          </cell>
        </row>
        <row r="709">
          <cell r="B709" t="str">
            <v>DHT</v>
          </cell>
          <cell r="C709" t="str">
            <v>2021DHT</v>
          </cell>
          <cell r="D709" t="str">
            <v>CTCP Dược phẩm Hà Tây</v>
          </cell>
          <cell r="E709" t="str">
            <v>HNX</v>
          </cell>
          <cell r="F709">
            <v>7</v>
          </cell>
          <cell r="G709">
            <v>1</v>
          </cell>
          <cell r="H709">
            <v>4</v>
          </cell>
          <cell r="I709">
            <v>0</v>
          </cell>
          <cell r="J709">
            <v>0</v>
          </cell>
          <cell r="K709">
            <v>3</v>
          </cell>
          <cell r="L709">
            <v>0</v>
          </cell>
          <cell r="M709">
            <v>26.23</v>
          </cell>
          <cell r="N709">
            <v>16.309999999999999</v>
          </cell>
          <cell r="O709">
            <v>27.01</v>
          </cell>
          <cell r="P709">
            <v>38.199999999999996</v>
          </cell>
          <cell r="Q709">
            <v>0</v>
          </cell>
          <cell r="R709" t="str">
            <v>Chăm sóc sức khỏe</v>
          </cell>
        </row>
        <row r="710">
          <cell r="B710" t="str">
            <v>DHT</v>
          </cell>
          <cell r="C710" t="str">
            <v>2022DHT</v>
          </cell>
          <cell r="D710" t="str">
            <v>CTCP Dược phẩm Hà Tây</v>
          </cell>
          <cell r="E710" t="str">
            <v>HNX</v>
          </cell>
          <cell r="F710">
            <v>7</v>
          </cell>
          <cell r="G710">
            <v>1</v>
          </cell>
          <cell r="H710">
            <v>4</v>
          </cell>
          <cell r="I710">
            <v>0</v>
          </cell>
          <cell r="J710">
            <v>0</v>
          </cell>
          <cell r="K710">
            <v>3</v>
          </cell>
          <cell r="L710">
            <v>0</v>
          </cell>
          <cell r="M710">
            <v>26.23</v>
          </cell>
          <cell r="N710">
            <v>16.309999999999999</v>
          </cell>
          <cell r="O710">
            <v>27.01</v>
          </cell>
          <cell r="P710">
            <v>38.199999999999996</v>
          </cell>
          <cell r="Q710">
            <v>0</v>
          </cell>
          <cell r="R710" t="str">
            <v>Chăm sóc sức khỏe</v>
          </cell>
        </row>
        <row r="711">
          <cell r="B711" t="str">
            <v>DHT</v>
          </cell>
          <cell r="C711" t="str">
            <v>2023DHT</v>
          </cell>
          <cell r="D711" t="str">
            <v>CTCP Dược phẩm Hà Tây</v>
          </cell>
          <cell r="E711" t="str">
            <v>HNX</v>
          </cell>
          <cell r="F711">
            <v>7</v>
          </cell>
          <cell r="G711">
            <v>1</v>
          </cell>
          <cell r="H711">
            <v>4</v>
          </cell>
          <cell r="I711">
            <v>0</v>
          </cell>
          <cell r="J711">
            <v>0</v>
          </cell>
          <cell r="K711">
            <v>3</v>
          </cell>
          <cell r="L711">
            <v>0</v>
          </cell>
          <cell r="M711">
            <v>23.55</v>
          </cell>
          <cell r="N711">
            <v>14.65</v>
          </cell>
          <cell r="O711">
            <v>24.25</v>
          </cell>
          <cell r="P711">
            <v>48.300000000000004</v>
          </cell>
          <cell r="Q711">
            <v>0</v>
          </cell>
          <cell r="R711" t="str">
            <v>Chăm sóc sức khỏe</v>
          </cell>
        </row>
        <row r="712">
          <cell r="B712" t="str">
            <v>DHT</v>
          </cell>
          <cell r="C712" t="str">
            <v>2024DHT</v>
          </cell>
          <cell r="D712" t="str">
            <v>CTCP Dược phẩm Hà Tây</v>
          </cell>
          <cell r="E712" t="str">
            <v>HNX</v>
          </cell>
          <cell r="F712">
            <v>7</v>
          </cell>
          <cell r="G712">
            <v>1</v>
          </cell>
          <cell r="H712">
            <v>4</v>
          </cell>
          <cell r="I712">
            <v>0</v>
          </cell>
          <cell r="J712">
            <v>0</v>
          </cell>
          <cell r="K712">
            <v>3</v>
          </cell>
          <cell r="L712">
            <v>0</v>
          </cell>
          <cell r="M712">
            <v>23.55</v>
          </cell>
          <cell r="N712">
            <v>15.26</v>
          </cell>
          <cell r="O712">
            <v>24.86</v>
          </cell>
          <cell r="P712">
            <v>52</v>
          </cell>
          <cell r="Q712">
            <v>0</v>
          </cell>
          <cell r="R712" t="str">
            <v>Chăm sóc sức khỏe</v>
          </cell>
        </row>
        <row r="713">
          <cell r="B713" t="str">
            <v>DIG</v>
          </cell>
          <cell r="C713" t="str">
            <v>2020DIG</v>
          </cell>
          <cell r="D713" t="str">
            <v>Tổng Công ty cổ phần Đầu tư Phát triển Xây dựng</v>
          </cell>
          <cell r="E713" t="str">
            <v>HOSE</v>
          </cell>
          <cell r="F713">
            <v>7</v>
          </cell>
          <cell r="G713">
            <v>3</v>
          </cell>
          <cell r="H713">
            <v>4</v>
          </cell>
          <cell r="I713">
            <v>0</v>
          </cell>
          <cell r="J713">
            <v>1</v>
          </cell>
          <cell r="K713">
            <v>0</v>
          </cell>
          <cell r="L713">
            <v>0</v>
          </cell>
          <cell r="M713">
            <v>18.03</v>
          </cell>
          <cell r="N713">
            <v>0.5</v>
          </cell>
          <cell r="O713">
            <v>18.03</v>
          </cell>
          <cell r="P713">
            <v>56.89</v>
          </cell>
          <cell r="Q713">
            <v>0</v>
          </cell>
          <cell r="R713" t="str">
            <v>Bất động sản</v>
          </cell>
        </row>
        <row r="714">
          <cell r="B714" t="str">
            <v>DIG</v>
          </cell>
          <cell r="C714" t="str">
            <v>2021DIG</v>
          </cell>
          <cell r="D714" t="str">
            <v>Tổng Công ty cổ phần Đầu tư Phát triển Xây dựng</v>
          </cell>
          <cell r="E714" t="str">
            <v>HOSE</v>
          </cell>
          <cell r="F714">
            <v>5</v>
          </cell>
          <cell r="G714">
            <v>1</v>
          </cell>
          <cell r="H714">
            <v>3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24.11</v>
          </cell>
          <cell r="N714">
            <v>3.78</v>
          </cell>
          <cell r="O714">
            <v>24.12</v>
          </cell>
          <cell r="P714">
            <v>50.74</v>
          </cell>
          <cell r="Q714">
            <v>0</v>
          </cell>
          <cell r="R714" t="str">
            <v>Bất động sản</v>
          </cell>
        </row>
        <row r="715">
          <cell r="B715" t="str">
            <v>DIG</v>
          </cell>
          <cell r="C715" t="str">
            <v>2022DIG</v>
          </cell>
          <cell r="D715" t="str">
            <v>Tổng Công ty cổ phần Đầu tư Phát triển Xây dựng</v>
          </cell>
          <cell r="E715" t="str">
            <v>HOSE</v>
          </cell>
          <cell r="F715">
            <v>5</v>
          </cell>
          <cell r="G715">
            <v>1</v>
          </cell>
          <cell r="H715">
            <v>4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19.66</v>
          </cell>
          <cell r="N715">
            <v>0.16</v>
          </cell>
          <cell r="O715">
            <v>19.670000000000002</v>
          </cell>
          <cell r="P715">
            <v>27.740000000000002</v>
          </cell>
          <cell r="Q715">
            <v>0</v>
          </cell>
          <cell r="R715" t="str">
            <v>Bất động sản</v>
          </cell>
        </row>
        <row r="716">
          <cell r="B716" t="str">
            <v>DIG</v>
          </cell>
          <cell r="C716" t="str">
            <v>2023DIG</v>
          </cell>
          <cell r="D716" t="str">
            <v>Tổng Công ty cổ phần Đầu tư Phát triển Xây dựng</v>
          </cell>
          <cell r="E716" t="str">
            <v>HOSE</v>
          </cell>
          <cell r="F716">
            <v>5</v>
          </cell>
          <cell r="G716">
            <v>1</v>
          </cell>
          <cell r="H716">
            <v>5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20.97</v>
          </cell>
          <cell r="N716">
            <v>0.01</v>
          </cell>
          <cell r="O716">
            <v>20.98</v>
          </cell>
          <cell r="P716">
            <v>23.48</v>
          </cell>
          <cell r="Q716">
            <v>0</v>
          </cell>
          <cell r="R716" t="str">
            <v>Bất động sản</v>
          </cell>
        </row>
        <row r="717">
          <cell r="B717" t="str">
            <v>DIG</v>
          </cell>
          <cell r="C717" t="str">
            <v>2024DIG</v>
          </cell>
          <cell r="D717" t="str">
            <v>Tổng Công ty cổ phần Đầu tư Phát triển Xây dựng</v>
          </cell>
          <cell r="E717" t="str">
            <v>HOSE</v>
          </cell>
          <cell r="F717">
            <v>4</v>
          </cell>
          <cell r="G717">
            <v>1</v>
          </cell>
          <cell r="H717">
            <v>3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16.55</v>
          </cell>
          <cell r="N717">
            <v>0</v>
          </cell>
          <cell r="O717">
            <v>16.55</v>
          </cell>
          <cell r="P717">
            <v>0</v>
          </cell>
          <cell r="Q717">
            <v>0</v>
          </cell>
          <cell r="R717" t="str">
            <v>Bất động sản</v>
          </cell>
        </row>
        <row r="718">
          <cell r="B718" t="str">
            <v>DIH</v>
          </cell>
          <cell r="C718" t="str">
            <v>2020DIH</v>
          </cell>
          <cell r="D718" t="str">
            <v>CTCP Đầu tư Phát triển Xây dựng - Hội An</v>
          </cell>
          <cell r="E718" t="str">
            <v>HNX</v>
          </cell>
          <cell r="F718">
            <v>5</v>
          </cell>
          <cell r="G718">
            <v>0</v>
          </cell>
          <cell r="H718">
            <v>4</v>
          </cell>
          <cell r="I718">
            <v>0</v>
          </cell>
          <cell r="J718">
            <v>0</v>
          </cell>
          <cell r="K718">
            <v>3</v>
          </cell>
          <cell r="L718">
            <v>0</v>
          </cell>
          <cell r="M718">
            <v>15.57</v>
          </cell>
          <cell r="N718">
            <v>1.25</v>
          </cell>
          <cell r="O718">
            <v>15.82</v>
          </cell>
          <cell r="P718">
            <v>34.29</v>
          </cell>
          <cell r="Q718">
            <v>0</v>
          </cell>
          <cell r="R718" t="str">
            <v>Công nghiệp</v>
          </cell>
        </row>
        <row r="719">
          <cell r="B719" t="str">
            <v>DIH</v>
          </cell>
          <cell r="C719" t="str">
            <v>2021DIH</v>
          </cell>
          <cell r="D719" t="str">
            <v>CTCP Đầu tư Phát triển Xây dựng - Hội An</v>
          </cell>
          <cell r="E719" t="str">
            <v>HNX</v>
          </cell>
          <cell r="F719">
            <v>5</v>
          </cell>
          <cell r="G719">
            <v>0</v>
          </cell>
          <cell r="H719">
            <v>4</v>
          </cell>
          <cell r="I719">
            <v>0</v>
          </cell>
          <cell r="J719">
            <v>0</v>
          </cell>
          <cell r="K719">
            <v>3</v>
          </cell>
          <cell r="L719">
            <v>0</v>
          </cell>
          <cell r="M719">
            <v>2.76</v>
          </cell>
          <cell r="N719">
            <v>1.25</v>
          </cell>
          <cell r="O719">
            <v>3.01</v>
          </cell>
          <cell r="P719">
            <v>25.159999999999997</v>
          </cell>
          <cell r="Q719">
            <v>0</v>
          </cell>
          <cell r="R719" t="str">
            <v>Công nghiệp</v>
          </cell>
        </row>
        <row r="720">
          <cell r="B720" t="str">
            <v>DIH</v>
          </cell>
          <cell r="C720" t="str">
            <v>2022DIH</v>
          </cell>
          <cell r="D720" t="str">
            <v>CTCP Đầu tư Phát triển Xây dựng - Hội An</v>
          </cell>
          <cell r="E720" t="str">
            <v>HNX</v>
          </cell>
          <cell r="F720">
            <v>5</v>
          </cell>
          <cell r="G720">
            <v>0</v>
          </cell>
          <cell r="H720">
            <v>4</v>
          </cell>
          <cell r="I720">
            <v>0</v>
          </cell>
          <cell r="J720">
            <v>0</v>
          </cell>
          <cell r="K720">
            <v>3</v>
          </cell>
          <cell r="L720">
            <v>0</v>
          </cell>
          <cell r="M720">
            <v>2.76</v>
          </cell>
          <cell r="N720">
            <v>1.25</v>
          </cell>
          <cell r="O720">
            <v>3.01</v>
          </cell>
          <cell r="P720">
            <v>25.159999999999997</v>
          </cell>
          <cell r="Q720">
            <v>0</v>
          </cell>
          <cell r="R720" t="str">
            <v>Công nghiệp</v>
          </cell>
        </row>
        <row r="721">
          <cell r="B721" t="str">
            <v>DIH</v>
          </cell>
          <cell r="C721" t="str">
            <v>2023DIH</v>
          </cell>
          <cell r="D721" t="str">
            <v>CTCP Đầu tư Phát triển Xây dựng - Hội An</v>
          </cell>
          <cell r="E721" t="str">
            <v>HNX</v>
          </cell>
          <cell r="F721">
            <v>5</v>
          </cell>
          <cell r="G721">
            <v>0</v>
          </cell>
          <cell r="H721">
            <v>4</v>
          </cell>
          <cell r="I721">
            <v>0</v>
          </cell>
          <cell r="J721">
            <v>0</v>
          </cell>
          <cell r="K721">
            <v>3</v>
          </cell>
          <cell r="L721">
            <v>0</v>
          </cell>
          <cell r="M721">
            <v>2.76</v>
          </cell>
          <cell r="N721">
            <v>20.7</v>
          </cell>
          <cell r="O721">
            <v>22.46</v>
          </cell>
          <cell r="P721">
            <v>55.839999999999996</v>
          </cell>
          <cell r="Q721">
            <v>0</v>
          </cell>
          <cell r="R721" t="str">
            <v>Công nghiệp</v>
          </cell>
        </row>
        <row r="722">
          <cell r="B722" t="str">
            <v>DIH</v>
          </cell>
          <cell r="C722" t="str">
            <v>2024DIH</v>
          </cell>
          <cell r="D722" t="str">
            <v>CTCP Đầu tư Phát triển Xây dựng - Hội An</v>
          </cell>
          <cell r="E722" t="str">
            <v>HNX</v>
          </cell>
          <cell r="F722">
            <v>5</v>
          </cell>
          <cell r="G722">
            <v>0</v>
          </cell>
          <cell r="H722">
            <v>4</v>
          </cell>
          <cell r="I722">
            <v>0</v>
          </cell>
          <cell r="J722">
            <v>0</v>
          </cell>
          <cell r="K722">
            <v>3</v>
          </cell>
          <cell r="L722">
            <v>0</v>
          </cell>
          <cell r="M722">
            <v>2.59</v>
          </cell>
          <cell r="N722">
            <v>20.399999999999999</v>
          </cell>
          <cell r="O722">
            <v>22.01</v>
          </cell>
          <cell r="P722">
            <v>48.32</v>
          </cell>
          <cell r="Q722">
            <v>0</v>
          </cell>
          <cell r="R722" t="str">
            <v>Công nghiệp</v>
          </cell>
        </row>
        <row r="723">
          <cell r="B723" t="str">
            <v>DL1</v>
          </cell>
          <cell r="C723" t="str">
            <v>2020DL1</v>
          </cell>
          <cell r="D723" t="str">
            <v>CTCP Tập đoàn Alpha Seven</v>
          </cell>
          <cell r="E723" t="str">
            <v>HNX</v>
          </cell>
          <cell r="F723">
            <v>5</v>
          </cell>
          <cell r="G723">
            <v>0</v>
          </cell>
          <cell r="H723">
            <v>4</v>
          </cell>
          <cell r="I723">
            <v>0</v>
          </cell>
          <cell r="J723">
            <v>0</v>
          </cell>
          <cell r="K723">
            <v>3</v>
          </cell>
          <cell r="L723">
            <v>0</v>
          </cell>
          <cell r="M723">
            <v>0.95</v>
          </cell>
          <cell r="N723">
            <v>0.96</v>
          </cell>
          <cell r="O723">
            <v>0.96</v>
          </cell>
          <cell r="P723">
            <v>55.2</v>
          </cell>
          <cell r="Q723">
            <v>0</v>
          </cell>
          <cell r="R723" t="str">
            <v>Dịch vụ tiện ích</v>
          </cell>
        </row>
        <row r="724">
          <cell r="B724" t="str">
            <v>DL1</v>
          </cell>
          <cell r="C724" t="str">
            <v>2021DL1</v>
          </cell>
          <cell r="D724" t="str">
            <v>CTCP Tập đoàn Alpha Seven</v>
          </cell>
          <cell r="E724" t="str">
            <v>HNX</v>
          </cell>
          <cell r="F724">
            <v>5</v>
          </cell>
          <cell r="G724">
            <v>0</v>
          </cell>
          <cell r="H724">
            <v>4</v>
          </cell>
          <cell r="I724">
            <v>0</v>
          </cell>
          <cell r="J724">
            <v>0</v>
          </cell>
          <cell r="K724">
            <v>3</v>
          </cell>
          <cell r="L724">
            <v>0</v>
          </cell>
          <cell r="M724">
            <v>1.21</v>
          </cell>
          <cell r="N724">
            <v>1.21</v>
          </cell>
          <cell r="O724">
            <v>1.21</v>
          </cell>
          <cell r="P724">
            <v>55.2</v>
          </cell>
          <cell r="Q724">
            <v>0</v>
          </cell>
          <cell r="R724" t="str">
            <v>Dịch vụ tiện ích</v>
          </cell>
        </row>
        <row r="725">
          <cell r="B725" t="str">
            <v>DL1</v>
          </cell>
          <cell r="C725" t="str">
            <v>2022DL1</v>
          </cell>
          <cell r="D725" t="str">
            <v>CTCP Tập đoàn Alpha Seven</v>
          </cell>
          <cell r="E725" t="str">
            <v>HNX</v>
          </cell>
          <cell r="F725">
            <v>5</v>
          </cell>
          <cell r="G725">
            <v>0</v>
          </cell>
          <cell r="H725">
            <v>4</v>
          </cell>
          <cell r="I725">
            <v>0</v>
          </cell>
          <cell r="J725">
            <v>0</v>
          </cell>
          <cell r="K725">
            <v>3</v>
          </cell>
          <cell r="L725">
            <v>0</v>
          </cell>
          <cell r="M725">
            <v>1.1000000000000001</v>
          </cell>
          <cell r="N725">
            <v>1.1000000000000001</v>
          </cell>
          <cell r="O725">
            <v>1.1000000000000001</v>
          </cell>
          <cell r="P725">
            <v>41.010000000000005</v>
          </cell>
          <cell r="Q725">
            <v>0</v>
          </cell>
          <cell r="R725" t="str">
            <v>Dịch vụ tiện ích</v>
          </cell>
        </row>
        <row r="726">
          <cell r="B726" t="str">
            <v>DL1</v>
          </cell>
          <cell r="C726" t="str">
            <v>2023DL1</v>
          </cell>
          <cell r="D726" t="str">
            <v>CTCP Tập đoàn Alpha Seven</v>
          </cell>
          <cell r="E726" t="str">
            <v>HNX</v>
          </cell>
          <cell r="F726">
            <v>5</v>
          </cell>
          <cell r="G726">
            <v>0</v>
          </cell>
          <cell r="H726">
            <v>4</v>
          </cell>
          <cell r="I726">
            <v>0</v>
          </cell>
          <cell r="J726">
            <v>0</v>
          </cell>
          <cell r="K726">
            <v>3</v>
          </cell>
          <cell r="L726">
            <v>0</v>
          </cell>
          <cell r="M726">
            <v>1.1499999999999999</v>
          </cell>
          <cell r="N726">
            <v>1.1599999999999999</v>
          </cell>
          <cell r="O726">
            <v>1.1599999999999999</v>
          </cell>
          <cell r="P726">
            <v>40.86</v>
          </cell>
          <cell r="Q726">
            <v>0</v>
          </cell>
          <cell r="R726" t="str">
            <v>Dịch vụ tiện ích</v>
          </cell>
        </row>
        <row r="727">
          <cell r="B727" t="str">
            <v>DL1</v>
          </cell>
          <cell r="C727" t="str">
            <v>2024DL1</v>
          </cell>
          <cell r="D727" t="str">
            <v>CTCP Tập đoàn Alpha Seven</v>
          </cell>
          <cell r="E727" t="str">
            <v>HNX</v>
          </cell>
          <cell r="F727">
            <v>4</v>
          </cell>
          <cell r="G727">
            <v>1</v>
          </cell>
          <cell r="H727">
            <v>3</v>
          </cell>
          <cell r="I727">
            <v>0</v>
          </cell>
          <cell r="J727">
            <v>0</v>
          </cell>
          <cell r="K727">
            <v>3</v>
          </cell>
          <cell r="L727">
            <v>0</v>
          </cell>
          <cell r="M727">
            <v>1.1499999999999999</v>
          </cell>
          <cell r="N727">
            <v>1.1499999999999999</v>
          </cell>
          <cell r="O727">
            <v>1.1499999999999999</v>
          </cell>
          <cell r="P727">
            <v>24.01</v>
          </cell>
          <cell r="Q727">
            <v>0</v>
          </cell>
          <cell r="R727" t="str">
            <v>Dịch vụ tiện ích</v>
          </cell>
        </row>
        <row r="728">
          <cell r="B728" t="str">
            <v>DLG</v>
          </cell>
          <cell r="C728" t="str">
            <v>2020DLG</v>
          </cell>
          <cell r="D728" t="str">
            <v>CTCP Tập đoàn Đức Long Gia Lai</v>
          </cell>
          <cell r="E728" t="str">
            <v>HOSE</v>
          </cell>
          <cell r="F728">
            <v>7</v>
          </cell>
          <cell r="G728">
            <v>0</v>
          </cell>
          <cell r="H728">
            <v>6</v>
          </cell>
          <cell r="I728">
            <v>0</v>
          </cell>
          <cell r="J728">
            <v>1</v>
          </cell>
          <cell r="K728">
            <v>3</v>
          </cell>
          <cell r="L728">
            <v>0</v>
          </cell>
          <cell r="M728">
            <v>25.25</v>
          </cell>
          <cell r="N728">
            <v>0.21</v>
          </cell>
          <cell r="O728">
            <v>25.29</v>
          </cell>
          <cell r="P728">
            <v>24.79</v>
          </cell>
          <cell r="Q728">
            <v>0</v>
          </cell>
          <cell r="R728" t="str">
            <v>Công nghệ thông tin</v>
          </cell>
        </row>
        <row r="729">
          <cell r="B729" t="str">
            <v>DLG</v>
          </cell>
          <cell r="C729" t="str">
            <v>2021DLG</v>
          </cell>
          <cell r="D729" t="str">
            <v>CTCP Tập đoàn Đức Long Gia Lai</v>
          </cell>
          <cell r="E729" t="str">
            <v>HOSE</v>
          </cell>
          <cell r="F729">
            <v>5</v>
          </cell>
          <cell r="G729">
            <v>0</v>
          </cell>
          <cell r="H729">
            <v>5</v>
          </cell>
          <cell r="I729">
            <v>0</v>
          </cell>
          <cell r="J729">
            <v>0</v>
          </cell>
          <cell r="K729">
            <v>3</v>
          </cell>
          <cell r="L729">
            <v>0</v>
          </cell>
          <cell r="M729">
            <v>25.25</v>
          </cell>
          <cell r="N729">
            <v>0.54</v>
          </cell>
          <cell r="O729">
            <v>25.79</v>
          </cell>
          <cell r="P729">
            <v>24.79</v>
          </cell>
          <cell r="Q729">
            <v>0</v>
          </cell>
          <cell r="R729" t="str">
            <v>Công nghệ thông tin</v>
          </cell>
        </row>
        <row r="730">
          <cell r="B730" t="str">
            <v>DLG</v>
          </cell>
          <cell r="C730" t="str">
            <v>2022DLG</v>
          </cell>
          <cell r="D730" t="str">
            <v>CTCP Tập đoàn Đức Long Gia Lai</v>
          </cell>
          <cell r="E730" t="str">
            <v>HOSE</v>
          </cell>
          <cell r="F730">
            <v>5</v>
          </cell>
          <cell r="G730">
            <v>0</v>
          </cell>
          <cell r="H730">
            <v>4</v>
          </cell>
          <cell r="I730">
            <v>0</v>
          </cell>
          <cell r="J730">
            <v>0</v>
          </cell>
          <cell r="K730">
            <v>3</v>
          </cell>
          <cell r="L730">
            <v>1</v>
          </cell>
          <cell r="M730">
            <v>24.8</v>
          </cell>
          <cell r="N730">
            <v>0.54</v>
          </cell>
          <cell r="O730">
            <v>25.34</v>
          </cell>
          <cell r="P730">
            <v>24.79</v>
          </cell>
          <cell r="Q730">
            <v>0</v>
          </cell>
          <cell r="R730" t="str">
            <v>Công nghệ thông tin</v>
          </cell>
        </row>
        <row r="731">
          <cell r="B731" t="str">
            <v>DLG</v>
          </cell>
          <cell r="C731" t="str">
            <v>2023DLG</v>
          </cell>
          <cell r="D731" t="str">
            <v>CTCP Tập đoàn Đức Long Gia Lai</v>
          </cell>
          <cell r="E731" t="str">
            <v>HOSE</v>
          </cell>
          <cell r="F731">
            <v>5</v>
          </cell>
          <cell r="G731">
            <v>0</v>
          </cell>
          <cell r="H731">
            <v>4</v>
          </cell>
          <cell r="I731">
            <v>0</v>
          </cell>
          <cell r="J731">
            <v>0</v>
          </cell>
          <cell r="K731">
            <v>3</v>
          </cell>
          <cell r="L731">
            <v>1</v>
          </cell>
          <cell r="M731">
            <v>24.8</v>
          </cell>
          <cell r="N731">
            <v>0.54</v>
          </cell>
          <cell r="O731">
            <v>25.34</v>
          </cell>
          <cell r="P731">
            <v>24.79</v>
          </cell>
          <cell r="Q731">
            <v>0</v>
          </cell>
          <cell r="R731" t="str">
            <v>Công nghệ thông tin</v>
          </cell>
        </row>
        <row r="732">
          <cell r="B732" t="str">
            <v>DLG</v>
          </cell>
          <cell r="C732" t="str">
            <v>2024DLG</v>
          </cell>
          <cell r="D732" t="str">
            <v>CTCP Tập đoàn Đức Long Gia Lai</v>
          </cell>
          <cell r="E732" t="str">
            <v>HOSE</v>
          </cell>
          <cell r="F732">
            <v>5</v>
          </cell>
          <cell r="G732">
            <v>0</v>
          </cell>
          <cell r="H732">
            <v>4</v>
          </cell>
          <cell r="I732">
            <v>0</v>
          </cell>
          <cell r="J732">
            <v>0</v>
          </cell>
          <cell r="K732">
            <v>3</v>
          </cell>
          <cell r="L732">
            <v>1</v>
          </cell>
          <cell r="M732">
            <v>24.8</v>
          </cell>
          <cell r="N732">
            <v>0.03</v>
          </cell>
          <cell r="O732">
            <v>24.83</v>
          </cell>
          <cell r="P732">
            <v>30.700000000000003</v>
          </cell>
          <cell r="Q732">
            <v>0</v>
          </cell>
          <cell r="R732" t="str">
            <v>Công nghệ thông tin</v>
          </cell>
        </row>
        <row r="733">
          <cell r="B733" t="str">
            <v>DMC</v>
          </cell>
          <cell r="C733" t="str">
            <v>2020DMC</v>
          </cell>
          <cell r="D733" t="str">
            <v>CTCP Xuất nhập khẩu Y Tế Domesco</v>
          </cell>
          <cell r="E733" t="str">
            <v>HOSE</v>
          </cell>
          <cell r="F733">
            <v>6</v>
          </cell>
          <cell r="G733">
            <v>1</v>
          </cell>
          <cell r="H733">
            <v>4</v>
          </cell>
          <cell r="I733">
            <v>0</v>
          </cell>
          <cell r="J733">
            <v>0</v>
          </cell>
          <cell r="K733">
            <v>5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86.4</v>
          </cell>
          <cell r="Q733">
            <v>34.71</v>
          </cell>
          <cell r="R733" t="str">
            <v>Chăm sóc sức khỏe</v>
          </cell>
        </row>
        <row r="734">
          <cell r="B734" t="str">
            <v>DMC</v>
          </cell>
          <cell r="C734" t="str">
            <v>2021DMC</v>
          </cell>
          <cell r="D734" t="str">
            <v>CTCP Xuất nhập khẩu Y Tế Domesco</v>
          </cell>
          <cell r="E734" t="str">
            <v>HOSE</v>
          </cell>
          <cell r="F734">
            <v>6</v>
          </cell>
          <cell r="G734">
            <v>1</v>
          </cell>
          <cell r="H734">
            <v>4</v>
          </cell>
          <cell r="I734">
            <v>0</v>
          </cell>
          <cell r="J734">
            <v>0</v>
          </cell>
          <cell r="K734">
            <v>5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86.4</v>
          </cell>
          <cell r="Q734">
            <v>34.71</v>
          </cell>
          <cell r="R734" t="str">
            <v>Chăm sóc sức khỏe</v>
          </cell>
        </row>
        <row r="735">
          <cell r="B735" t="str">
            <v>DMC</v>
          </cell>
          <cell r="C735" t="str">
            <v>2022DMC</v>
          </cell>
          <cell r="D735" t="str">
            <v>CTCP Xuất nhập khẩu Y Tế Domesco</v>
          </cell>
          <cell r="E735" t="str">
            <v>HOSE</v>
          </cell>
          <cell r="F735">
            <v>6</v>
          </cell>
          <cell r="G735">
            <v>1</v>
          </cell>
          <cell r="H735">
            <v>5</v>
          </cell>
          <cell r="I735">
            <v>0</v>
          </cell>
          <cell r="J735">
            <v>0</v>
          </cell>
          <cell r="K735">
            <v>5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86.4</v>
          </cell>
          <cell r="Q735">
            <v>34.71</v>
          </cell>
          <cell r="R735" t="str">
            <v>Chăm sóc sức khỏe</v>
          </cell>
        </row>
        <row r="736">
          <cell r="B736" t="str">
            <v>DMC</v>
          </cell>
          <cell r="C736" t="str">
            <v>2023DMC</v>
          </cell>
          <cell r="D736" t="str">
            <v>CTCP Xuất nhập khẩu Y Tế Domesco</v>
          </cell>
          <cell r="E736" t="str">
            <v>HOSE</v>
          </cell>
          <cell r="F736">
            <v>6</v>
          </cell>
          <cell r="G736">
            <v>1</v>
          </cell>
          <cell r="H736">
            <v>5</v>
          </cell>
          <cell r="I736">
            <v>0</v>
          </cell>
          <cell r="J736">
            <v>0</v>
          </cell>
          <cell r="K736">
            <v>5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86.4</v>
          </cell>
          <cell r="Q736">
            <v>34.71</v>
          </cell>
          <cell r="R736" t="str">
            <v>Chăm sóc sức khỏe</v>
          </cell>
        </row>
        <row r="737">
          <cell r="B737" t="str">
            <v>DMC</v>
          </cell>
          <cell r="C737" t="str">
            <v>2024DMC</v>
          </cell>
          <cell r="D737" t="str">
            <v>CTCP Xuất nhập khẩu Y Tế Domesco</v>
          </cell>
          <cell r="E737" t="str">
            <v>HOSE</v>
          </cell>
          <cell r="F737">
            <v>7</v>
          </cell>
          <cell r="G737">
            <v>1</v>
          </cell>
          <cell r="H737">
            <v>6</v>
          </cell>
          <cell r="I737">
            <v>0</v>
          </cell>
          <cell r="J737">
            <v>0</v>
          </cell>
          <cell r="K737">
            <v>5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86.4</v>
          </cell>
          <cell r="Q737">
            <v>34.71</v>
          </cell>
          <cell r="R737" t="str">
            <v>Chăm sóc sức khỏe</v>
          </cell>
        </row>
        <row r="738">
          <cell r="B738" t="str">
            <v>DNC</v>
          </cell>
          <cell r="C738" t="str">
            <v>2020DNC</v>
          </cell>
          <cell r="D738" t="str">
            <v>CTCP Điện Nước Lắp máy Hải Phòng</v>
          </cell>
          <cell r="E738" t="str">
            <v>HNX</v>
          </cell>
          <cell r="F738">
            <v>5</v>
          </cell>
          <cell r="G738">
            <v>2</v>
          </cell>
          <cell r="H738">
            <v>3</v>
          </cell>
          <cell r="I738">
            <v>0</v>
          </cell>
          <cell r="J738">
            <v>0</v>
          </cell>
          <cell r="K738">
            <v>3</v>
          </cell>
          <cell r="L738">
            <v>0</v>
          </cell>
          <cell r="M738">
            <v>66.19</v>
          </cell>
          <cell r="N738">
            <v>38.46</v>
          </cell>
          <cell r="O738">
            <v>67.400000000000006</v>
          </cell>
          <cell r="P738">
            <v>69.009999999999991</v>
          </cell>
          <cell r="Q738">
            <v>0</v>
          </cell>
          <cell r="R738" t="str">
            <v>Dịch vụ tiện ích</v>
          </cell>
        </row>
        <row r="739">
          <cell r="B739" t="str">
            <v>DNC</v>
          </cell>
          <cell r="C739" t="str">
            <v>2021DNC</v>
          </cell>
          <cell r="D739" t="str">
            <v>CTCP Điện Nước Lắp máy Hải Phòng</v>
          </cell>
          <cell r="E739" t="str">
            <v>HNX</v>
          </cell>
          <cell r="F739">
            <v>6</v>
          </cell>
          <cell r="G739">
            <v>2</v>
          </cell>
          <cell r="H739">
            <v>5</v>
          </cell>
          <cell r="I739">
            <v>0</v>
          </cell>
          <cell r="J739">
            <v>0</v>
          </cell>
          <cell r="K739">
            <v>3</v>
          </cell>
          <cell r="L739">
            <v>0</v>
          </cell>
          <cell r="M739">
            <v>66.650000000000006</v>
          </cell>
          <cell r="N739">
            <v>13.62</v>
          </cell>
          <cell r="O739">
            <v>67.87</v>
          </cell>
          <cell r="P739">
            <v>69.02</v>
          </cell>
          <cell r="Q739">
            <v>0</v>
          </cell>
          <cell r="R739" t="str">
            <v>Dịch vụ tiện ích</v>
          </cell>
        </row>
        <row r="740">
          <cell r="B740" t="str">
            <v>DNC</v>
          </cell>
          <cell r="C740" t="str">
            <v>2022DNC</v>
          </cell>
          <cell r="D740" t="str">
            <v>CTCP Điện Nước Lắp máy Hải Phòng</v>
          </cell>
          <cell r="E740" t="str">
            <v>HNX</v>
          </cell>
          <cell r="F740">
            <v>6</v>
          </cell>
          <cell r="G740">
            <v>2</v>
          </cell>
          <cell r="H740">
            <v>5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66.650000000000006</v>
          </cell>
          <cell r="N740">
            <v>13.62</v>
          </cell>
          <cell r="O740">
            <v>67.87</v>
          </cell>
          <cell r="P740">
            <v>62.11</v>
          </cell>
          <cell r="Q740">
            <v>0</v>
          </cell>
          <cell r="R740" t="str">
            <v>Dịch vụ tiện ích</v>
          </cell>
        </row>
        <row r="741">
          <cell r="B741" t="str">
            <v>DNC</v>
          </cell>
          <cell r="C741" t="str">
            <v>2023DNC</v>
          </cell>
          <cell r="D741" t="str">
            <v>CTCP Điện Nước Lắp máy Hải Phòng</v>
          </cell>
          <cell r="E741" t="str">
            <v>HNX</v>
          </cell>
          <cell r="F741">
            <v>6</v>
          </cell>
          <cell r="G741">
            <v>2</v>
          </cell>
          <cell r="H741">
            <v>5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66.650000000000006</v>
          </cell>
          <cell r="N741">
            <v>13.62</v>
          </cell>
          <cell r="O741">
            <v>67.87</v>
          </cell>
          <cell r="P741">
            <v>87.259999999999991</v>
          </cell>
          <cell r="Q741">
            <v>0</v>
          </cell>
          <cell r="R741" t="str">
            <v>Dịch vụ tiện ích</v>
          </cell>
        </row>
        <row r="742">
          <cell r="B742" t="str">
            <v>DNC</v>
          </cell>
          <cell r="C742" t="str">
            <v>2024DNC</v>
          </cell>
          <cell r="D742" t="str">
            <v>CTCP Điện Nước Lắp máy Hải Phòng</v>
          </cell>
          <cell r="E742" t="str">
            <v>HNX</v>
          </cell>
          <cell r="F742">
            <v>6</v>
          </cell>
          <cell r="G742">
            <v>2</v>
          </cell>
          <cell r="H742">
            <v>4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57.7</v>
          </cell>
          <cell r="N742">
            <v>13.22</v>
          </cell>
          <cell r="O742">
            <v>58.34</v>
          </cell>
          <cell r="P742">
            <v>77.239999999999995</v>
          </cell>
          <cell r="Q742">
            <v>0</v>
          </cell>
          <cell r="R742" t="str">
            <v>Dịch vụ tiện ích</v>
          </cell>
        </row>
        <row r="743">
          <cell r="B743" t="str">
            <v>DNP</v>
          </cell>
          <cell r="C743" t="str">
            <v>2020DNP</v>
          </cell>
          <cell r="D743" t="str">
            <v>CTCP DNP Holding</v>
          </cell>
          <cell r="E743" t="str">
            <v>HNX</v>
          </cell>
          <cell r="F743">
            <v>7</v>
          </cell>
          <cell r="G743">
            <v>1</v>
          </cell>
          <cell r="H743">
            <v>5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11.85</v>
          </cell>
          <cell r="N743">
            <v>1.59</v>
          </cell>
          <cell r="O743">
            <v>12.83</v>
          </cell>
          <cell r="P743">
            <v>44.410000000000004</v>
          </cell>
          <cell r="Q743">
            <v>0</v>
          </cell>
          <cell r="R743" t="str">
            <v>Dịch vụ tiện ích</v>
          </cell>
        </row>
        <row r="744">
          <cell r="B744" t="str">
            <v>DNP</v>
          </cell>
          <cell r="C744" t="str">
            <v>2021DNP</v>
          </cell>
          <cell r="D744" t="str">
            <v>CTCP DNP Holding</v>
          </cell>
          <cell r="E744" t="str">
            <v>HNX</v>
          </cell>
          <cell r="F744">
            <v>7</v>
          </cell>
          <cell r="G744">
            <v>1</v>
          </cell>
          <cell r="H744">
            <v>5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12.27</v>
          </cell>
          <cell r="N744">
            <v>1.19</v>
          </cell>
          <cell r="O744">
            <v>13.01</v>
          </cell>
          <cell r="P744">
            <v>16.03</v>
          </cell>
          <cell r="Q744">
            <v>5.28</v>
          </cell>
          <cell r="R744" t="str">
            <v>Dịch vụ tiện ích</v>
          </cell>
        </row>
        <row r="745">
          <cell r="B745" t="str">
            <v>DNP</v>
          </cell>
          <cell r="C745" t="str">
            <v>2022DNP</v>
          </cell>
          <cell r="D745" t="str">
            <v>CTCP DNP Holding</v>
          </cell>
          <cell r="E745" t="str">
            <v>HNX</v>
          </cell>
          <cell r="F745">
            <v>7</v>
          </cell>
          <cell r="G745">
            <v>1</v>
          </cell>
          <cell r="H745">
            <v>5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11.16</v>
          </cell>
          <cell r="N745">
            <v>0.41</v>
          </cell>
          <cell r="O745">
            <v>11.16</v>
          </cell>
          <cell r="P745">
            <v>16.03</v>
          </cell>
          <cell r="Q745">
            <v>5.28</v>
          </cell>
          <cell r="R745" t="str">
            <v>Dịch vụ tiện ích</v>
          </cell>
        </row>
        <row r="746">
          <cell r="B746" t="str">
            <v>DNP</v>
          </cell>
          <cell r="C746" t="str">
            <v>2023DNP</v>
          </cell>
          <cell r="D746" t="str">
            <v>CTCP DNP Holding</v>
          </cell>
          <cell r="E746" t="str">
            <v>HNX</v>
          </cell>
          <cell r="F746">
            <v>7</v>
          </cell>
          <cell r="G746">
            <v>2</v>
          </cell>
          <cell r="H746">
            <v>5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15.83</v>
          </cell>
          <cell r="N746">
            <v>5.08</v>
          </cell>
          <cell r="O746">
            <v>15.83</v>
          </cell>
          <cell r="P746">
            <v>10.75</v>
          </cell>
          <cell r="Q746">
            <v>0</v>
          </cell>
          <cell r="R746" t="str">
            <v>Dịch vụ tiện ích</v>
          </cell>
        </row>
        <row r="747">
          <cell r="B747" t="str">
            <v>DNP</v>
          </cell>
          <cell r="C747" t="str">
            <v>2024DNP</v>
          </cell>
          <cell r="D747" t="str">
            <v>CTCP DNP Holding</v>
          </cell>
          <cell r="E747" t="str">
            <v>HNX</v>
          </cell>
          <cell r="F747">
            <v>5</v>
          </cell>
          <cell r="G747">
            <v>1</v>
          </cell>
          <cell r="H747">
            <v>4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4.28</v>
          </cell>
          <cell r="N747">
            <v>0.01</v>
          </cell>
          <cell r="O747">
            <v>4.29</v>
          </cell>
          <cell r="P747">
            <v>24.72</v>
          </cell>
          <cell r="Q747">
            <v>0</v>
          </cell>
          <cell r="R747" t="str">
            <v>Dịch vụ tiện ích</v>
          </cell>
        </row>
        <row r="748">
          <cell r="B748" t="str">
            <v>DP3</v>
          </cell>
          <cell r="C748" t="str">
            <v>2020DP3</v>
          </cell>
          <cell r="D748" t="str">
            <v>CTCP Dược phẩm Trung ương 3</v>
          </cell>
          <cell r="E748" t="str">
            <v>HNX</v>
          </cell>
          <cell r="F748">
            <v>5</v>
          </cell>
          <cell r="G748">
            <v>1</v>
          </cell>
          <cell r="H748">
            <v>4</v>
          </cell>
          <cell r="I748">
            <v>0</v>
          </cell>
          <cell r="J748">
            <v>0</v>
          </cell>
          <cell r="K748">
            <v>3</v>
          </cell>
          <cell r="L748">
            <v>0</v>
          </cell>
          <cell r="M748">
            <v>35.53</v>
          </cell>
          <cell r="N748">
            <v>13.89</v>
          </cell>
          <cell r="O748">
            <v>35.53</v>
          </cell>
          <cell r="P748">
            <v>57.6</v>
          </cell>
          <cell r="Q748">
            <v>22.07</v>
          </cell>
          <cell r="R748" t="str">
            <v>Chăm sóc sức khỏe</v>
          </cell>
        </row>
        <row r="749">
          <cell r="B749" t="str">
            <v>DP3</v>
          </cell>
          <cell r="C749" t="str">
            <v>2021DP3</v>
          </cell>
          <cell r="D749" t="str">
            <v>CTCP Dược phẩm Trung ương 3</v>
          </cell>
          <cell r="E749" t="str">
            <v>HNX</v>
          </cell>
          <cell r="F749">
            <v>5</v>
          </cell>
          <cell r="G749">
            <v>1</v>
          </cell>
          <cell r="H749">
            <v>4</v>
          </cell>
          <cell r="I749">
            <v>0</v>
          </cell>
          <cell r="J749">
            <v>0</v>
          </cell>
          <cell r="K749">
            <v>3</v>
          </cell>
          <cell r="L749">
            <v>0</v>
          </cell>
          <cell r="M749">
            <v>35.53</v>
          </cell>
          <cell r="N749">
            <v>13.89</v>
          </cell>
          <cell r="O749">
            <v>35.53</v>
          </cell>
          <cell r="P749">
            <v>57.6</v>
          </cell>
          <cell r="Q749">
            <v>22.07</v>
          </cell>
          <cell r="R749" t="str">
            <v>Chăm sóc sức khỏe</v>
          </cell>
        </row>
        <row r="750">
          <cell r="B750" t="str">
            <v>DP3</v>
          </cell>
          <cell r="C750" t="str">
            <v>2022DP3</v>
          </cell>
          <cell r="D750" t="str">
            <v>CTCP Dược phẩm Trung ương 3</v>
          </cell>
          <cell r="E750" t="str">
            <v>HNX</v>
          </cell>
          <cell r="F750">
            <v>5</v>
          </cell>
          <cell r="G750">
            <v>1</v>
          </cell>
          <cell r="H750">
            <v>4</v>
          </cell>
          <cell r="I750">
            <v>0</v>
          </cell>
          <cell r="J750">
            <v>0</v>
          </cell>
          <cell r="K750">
            <v>3</v>
          </cell>
          <cell r="L750">
            <v>0</v>
          </cell>
          <cell r="M750">
            <v>36.29</v>
          </cell>
          <cell r="N750">
            <v>14.69</v>
          </cell>
          <cell r="O750">
            <v>36.33</v>
          </cell>
          <cell r="P750">
            <v>58.370000000000005</v>
          </cell>
          <cell r="Q750">
            <v>22.07</v>
          </cell>
          <cell r="R750" t="str">
            <v>Chăm sóc sức khỏe</v>
          </cell>
        </row>
        <row r="751">
          <cell r="B751" t="str">
            <v>DP3</v>
          </cell>
          <cell r="C751" t="str">
            <v>2023DP3</v>
          </cell>
          <cell r="D751" t="str">
            <v>CTCP Dược phẩm Trung ương 3</v>
          </cell>
          <cell r="E751" t="str">
            <v>HNX</v>
          </cell>
          <cell r="F751">
            <v>5</v>
          </cell>
          <cell r="G751">
            <v>1</v>
          </cell>
          <cell r="H751">
            <v>3</v>
          </cell>
          <cell r="I751">
            <v>0</v>
          </cell>
          <cell r="J751">
            <v>0</v>
          </cell>
          <cell r="K751">
            <v>3</v>
          </cell>
          <cell r="L751">
            <v>0</v>
          </cell>
          <cell r="M751">
            <v>14.52</v>
          </cell>
          <cell r="N751">
            <v>9.75</v>
          </cell>
          <cell r="O751">
            <v>14.53</v>
          </cell>
          <cell r="P751">
            <v>69.5</v>
          </cell>
          <cell r="Q751">
            <v>22.07</v>
          </cell>
          <cell r="R751" t="str">
            <v>Chăm sóc sức khỏe</v>
          </cell>
        </row>
        <row r="752">
          <cell r="B752" t="str">
            <v>DP3</v>
          </cell>
          <cell r="C752" t="str">
            <v>2024DP3</v>
          </cell>
          <cell r="D752" t="str">
            <v>CTCP Dược phẩm Trung ương 3</v>
          </cell>
          <cell r="E752" t="str">
            <v>HNX</v>
          </cell>
          <cell r="F752">
            <v>5</v>
          </cell>
          <cell r="G752">
            <v>1</v>
          </cell>
          <cell r="H752">
            <v>4</v>
          </cell>
          <cell r="I752">
            <v>0</v>
          </cell>
          <cell r="J752">
            <v>0</v>
          </cell>
          <cell r="K752">
            <v>3</v>
          </cell>
          <cell r="L752">
            <v>0</v>
          </cell>
          <cell r="M752">
            <v>31.09</v>
          </cell>
          <cell r="N752">
            <v>14.69</v>
          </cell>
          <cell r="O752">
            <v>31.12</v>
          </cell>
          <cell r="P752">
            <v>58.390000000000008</v>
          </cell>
          <cell r="Q752">
            <v>22.07</v>
          </cell>
          <cell r="R752" t="str">
            <v>Chăm sóc sức khỏe</v>
          </cell>
        </row>
        <row r="753">
          <cell r="B753" t="str">
            <v>DPG</v>
          </cell>
          <cell r="C753" t="str">
            <v>2020DPG</v>
          </cell>
          <cell r="D753" t="str">
            <v>CTCP Tập đoàn Đạt Phương</v>
          </cell>
          <cell r="E753" t="str">
            <v>HOSE</v>
          </cell>
          <cell r="F753">
            <v>7</v>
          </cell>
          <cell r="G753">
            <v>1</v>
          </cell>
          <cell r="H753">
            <v>5</v>
          </cell>
          <cell r="I753">
            <v>0</v>
          </cell>
          <cell r="J753">
            <v>0</v>
          </cell>
          <cell r="K753">
            <v>3</v>
          </cell>
          <cell r="L753">
            <v>0</v>
          </cell>
          <cell r="M753">
            <v>35.85</v>
          </cell>
          <cell r="N753">
            <v>13.19</v>
          </cell>
          <cell r="O753">
            <v>36.200000000000003</v>
          </cell>
          <cell r="P753">
            <v>34.65</v>
          </cell>
          <cell r="Q753">
            <v>0</v>
          </cell>
          <cell r="R753" t="str">
            <v>Công nghiệp</v>
          </cell>
        </row>
        <row r="754">
          <cell r="B754" t="str">
            <v>DPG</v>
          </cell>
          <cell r="C754" t="str">
            <v>2021DPG</v>
          </cell>
          <cell r="D754" t="str">
            <v>CTCP Tập đoàn Đạt Phương</v>
          </cell>
          <cell r="E754" t="str">
            <v>HOSE</v>
          </cell>
          <cell r="F754">
            <v>6</v>
          </cell>
          <cell r="G754">
            <v>1</v>
          </cell>
          <cell r="H754">
            <v>4</v>
          </cell>
          <cell r="I754">
            <v>0</v>
          </cell>
          <cell r="J754">
            <v>0</v>
          </cell>
          <cell r="K754">
            <v>3</v>
          </cell>
          <cell r="L754">
            <v>0</v>
          </cell>
          <cell r="M754">
            <v>28.35</v>
          </cell>
          <cell r="N754">
            <v>12.75</v>
          </cell>
          <cell r="O754">
            <v>28.69</v>
          </cell>
          <cell r="P754">
            <v>34.21</v>
          </cell>
          <cell r="Q754">
            <v>0</v>
          </cell>
          <cell r="R754" t="str">
            <v>Công nghiệp</v>
          </cell>
        </row>
        <row r="755">
          <cell r="B755" t="str">
            <v>DPG</v>
          </cell>
          <cell r="C755" t="str">
            <v>2022DPG</v>
          </cell>
          <cell r="D755" t="str">
            <v>CTCP Tập đoàn Đạt Phương</v>
          </cell>
          <cell r="E755" t="str">
            <v>HOSE</v>
          </cell>
          <cell r="F755">
            <v>6</v>
          </cell>
          <cell r="G755">
            <v>1</v>
          </cell>
          <cell r="H755">
            <v>4</v>
          </cell>
          <cell r="I755">
            <v>0</v>
          </cell>
          <cell r="J755">
            <v>0</v>
          </cell>
          <cell r="K755">
            <v>3</v>
          </cell>
          <cell r="L755">
            <v>0</v>
          </cell>
          <cell r="M755">
            <v>28.35</v>
          </cell>
          <cell r="N755">
            <v>13.1</v>
          </cell>
          <cell r="O755">
            <v>29.05</v>
          </cell>
          <cell r="P755">
            <v>33.620000000000005</v>
          </cell>
          <cell r="Q755">
            <v>0</v>
          </cell>
          <cell r="R755" t="str">
            <v>Công nghiệp</v>
          </cell>
        </row>
        <row r="756">
          <cell r="B756" t="str">
            <v>DPG</v>
          </cell>
          <cell r="C756" t="str">
            <v>2023DPG</v>
          </cell>
          <cell r="D756" t="str">
            <v>CTCP Tập đoàn Đạt Phương</v>
          </cell>
          <cell r="E756" t="str">
            <v>HOSE</v>
          </cell>
          <cell r="F756">
            <v>6</v>
          </cell>
          <cell r="G756">
            <v>1</v>
          </cell>
          <cell r="H756">
            <v>4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28.35</v>
          </cell>
          <cell r="N756">
            <v>13.1</v>
          </cell>
          <cell r="O756">
            <v>29.05</v>
          </cell>
          <cell r="P756">
            <v>39.590000000000003</v>
          </cell>
          <cell r="Q756">
            <v>0</v>
          </cell>
          <cell r="R756" t="str">
            <v>Công nghiệp</v>
          </cell>
        </row>
        <row r="757">
          <cell r="B757" t="str">
            <v>DPG</v>
          </cell>
          <cell r="C757" t="str">
            <v>2024DPG</v>
          </cell>
          <cell r="D757" t="str">
            <v>CTCP Tập đoàn Đạt Phương</v>
          </cell>
          <cell r="E757" t="str">
            <v>HOSE</v>
          </cell>
          <cell r="F757">
            <v>6</v>
          </cell>
          <cell r="G757">
            <v>1</v>
          </cell>
          <cell r="H757">
            <v>4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28.35</v>
          </cell>
          <cell r="N757">
            <v>13.1</v>
          </cell>
          <cell r="O757">
            <v>29.05</v>
          </cell>
          <cell r="P757">
            <v>28.35</v>
          </cell>
          <cell r="Q757">
            <v>0</v>
          </cell>
          <cell r="R757" t="str">
            <v>Công nghiệp</v>
          </cell>
        </row>
        <row r="758">
          <cell r="B758" t="str">
            <v>DPM</v>
          </cell>
          <cell r="C758" t="str">
            <v>2020DPM</v>
          </cell>
          <cell r="D758" t="str">
            <v>Tổng Công ty Phân bón và Hóa chất Dầu khí - CTCP</v>
          </cell>
          <cell r="E758" t="str">
            <v>HOSE</v>
          </cell>
          <cell r="F758">
            <v>6</v>
          </cell>
          <cell r="G758">
            <v>0</v>
          </cell>
          <cell r="H758">
            <v>5</v>
          </cell>
          <cell r="I758">
            <v>0</v>
          </cell>
          <cell r="J758">
            <v>0</v>
          </cell>
          <cell r="K758">
            <v>3</v>
          </cell>
          <cell r="L758">
            <v>2</v>
          </cell>
          <cell r="M758">
            <v>0.04</v>
          </cell>
          <cell r="N758">
            <v>0.08</v>
          </cell>
          <cell r="O758">
            <v>0.08</v>
          </cell>
          <cell r="P758">
            <v>59.59</v>
          </cell>
          <cell r="Q758">
            <v>59.59</v>
          </cell>
          <cell r="R758" t="str">
            <v>Nguyên vật liệu</v>
          </cell>
        </row>
        <row r="759">
          <cell r="B759" t="str">
            <v>DPM</v>
          </cell>
          <cell r="C759" t="str">
            <v>2021DPM</v>
          </cell>
          <cell r="D759" t="str">
            <v>Tổng Công ty Phân bón và Hóa chất Dầu khí - CTCP</v>
          </cell>
          <cell r="E759" t="str">
            <v>HOSE</v>
          </cell>
          <cell r="F759">
            <v>5</v>
          </cell>
          <cell r="G759">
            <v>0</v>
          </cell>
          <cell r="H759">
            <v>4</v>
          </cell>
          <cell r="I759">
            <v>0</v>
          </cell>
          <cell r="J759">
            <v>0</v>
          </cell>
          <cell r="K759">
            <v>3</v>
          </cell>
          <cell r="L759">
            <v>2</v>
          </cell>
          <cell r="M759">
            <v>0.04</v>
          </cell>
          <cell r="N759">
            <v>0.08</v>
          </cell>
          <cell r="O759">
            <v>0.08</v>
          </cell>
          <cell r="P759">
            <v>59.58</v>
          </cell>
          <cell r="Q759">
            <v>59.58</v>
          </cell>
          <cell r="R759" t="str">
            <v>Nguyên vật liệu</v>
          </cell>
        </row>
        <row r="760">
          <cell r="B760" t="str">
            <v>DPM</v>
          </cell>
          <cell r="C760" t="str">
            <v>2022DPM</v>
          </cell>
          <cell r="D760" t="str">
            <v>Tổng Công ty Phân bón và Hóa chất Dầu khí - CTCP</v>
          </cell>
          <cell r="E760" t="str">
            <v>HOSE</v>
          </cell>
          <cell r="F760">
            <v>5</v>
          </cell>
          <cell r="G760">
            <v>0</v>
          </cell>
          <cell r="H760">
            <v>4</v>
          </cell>
          <cell r="I760">
            <v>0</v>
          </cell>
          <cell r="J760">
            <v>0</v>
          </cell>
          <cell r="K760">
            <v>3</v>
          </cell>
          <cell r="L760">
            <v>2</v>
          </cell>
          <cell r="M760">
            <v>0.04</v>
          </cell>
          <cell r="N760">
            <v>0.05</v>
          </cell>
          <cell r="O760">
            <v>0.05</v>
          </cell>
          <cell r="P760">
            <v>59.59</v>
          </cell>
          <cell r="Q760">
            <v>59.59</v>
          </cell>
          <cell r="R760" t="str">
            <v>Nguyên vật liệu</v>
          </cell>
        </row>
        <row r="761">
          <cell r="B761" t="str">
            <v>DPM</v>
          </cell>
          <cell r="C761" t="str">
            <v>2023DPM</v>
          </cell>
          <cell r="D761" t="str">
            <v>Tổng Công ty Phân bón và Hóa chất Dầu khí - CTCP</v>
          </cell>
          <cell r="E761" t="str">
            <v>HOSE</v>
          </cell>
          <cell r="F761">
            <v>5</v>
          </cell>
          <cell r="G761">
            <v>0</v>
          </cell>
          <cell r="H761">
            <v>5</v>
          </cell>
          <cell r="I761">
            <v>0</v>
          </cell>
          <cell r="J761">
            <v>0</v>
          </cell>
          <cell r="K761">
            <v>3</v>
          </cell>
          <cell r="L761">
            <v>1</v>
          </cell>
          <cell r="M761">
            <v>0</v>
          </cell>
          <cell r="N761">
            <v>0.04</v>
          </cell>
          <cell r="O761">
            <v>0.04</v>
          </cell>
          <cell r="P761">
            <v>67.59</v>
          </cell>
          <cell r="Q761">
            <v>59.58</v>
          </cell>
          <cell r="R761" t="str">
            <v>Nguyên vật liệu</v>
          </cell>
        </row>
        <row r="762">
          <cell r="B762" t="str">
            <v>DPM</v>
          </cell>
          <cell r="C762" t="str">
            <v>2024DPM</v>
          </cell>
          <cell r="D762" t="str">
            <v>Tổng Công ty Phân bón và Hóa chất Dầu khí - CTCP</v>
          </cell>
          <cell r="E762" t="str">
            <v>HOSE</v>
          </cell>
          <cell r="F762">
            <v>5</v>
          </cell>
          <cell r="G762">
            <v>0</v>
          </cell>
          <cell r="H762">
            <v>4</v>
          </cell>
          <cell r="I762">
            <v>0</v>
          </cell>
          <cell r="J762">
            <v>0</v>
          </cell>
          <cell r="K762">
            <v>3</v>
          </cell>
          <cell r="L762">
            <v>1</v>
          </cell>
          <cell r="M762">
            <v>0</v>
          </cell>
          <cell r="N762">
            <v>0</v>
          </cell>
          <cell r="O762">
            <v>0</v>
          </cell>
          <cell r="P762">
            <v>65.58</v>
          </cell>
          <cell r="Q762">
            <v>65.58</v>
          </cell>
          <cell r="R762" t="str">
            <v>Nguyên vật liệu</v>
          </cell>
        </row>
        <row r="763">
          <cell r="B763" t="str">
            <v>DPR</v>
          </cell>
          <cell r="C763" t="str">
            <v>2020DPR</v>
          </cell>
          <cell r="D763" t="str">
            <v>CTCP Cao su Đồng Phú</v>
          </cell>
          <cell r="E763" t="str">
            <v>HOSE</v>
          </cell>
          <cell r="F763">
            <v>5</v>
          </cell>
          <cell r="G763">
            <v>1</v>
          </cell>
          <cell r="H763">
            <v>3</v>
          </cell>
          <cell r="I763">
            <v>0</v>
          </cell>
          <cell r="J763">
            <v>1</v>
          </cell>
          <cell r="K763">
            <v>4</v>
          </cell>
          <cell r="L763">
            <v>1</v>
          </cell>
          <cell r="M763">
            <v>0.02</v>
          </cell>
          <cell r="N763">
            <v>0.01</v>
          </cell>
          <cell r="O763">
            <v>0.02</v>
          </cell>
          <cell r="P763">
            <v>63.150000000000006</v>
          </cell>
          <cell r="Q763">
            <v>63.150000000000006</v>
          </cell>
          <cell r="R763" t="str">
            <v>Nguyên vật liệu</v>
          </cell>
        </row>
        <row r="764">
          <cell r="B764" t="str">
            <v>DPR</v>
          </cell>
          <cell r="C764" t="str">
            <v>2021DPR</v>
          </cell>
          <cell r="D764" t="str">
            <v>CTCP Cao su Đồng Phú</v>
          </cell>
          <cell r="E764" t="str">
            <v>HOSE</v>
          </cell>
          <cell r="F764">
            <v>5</v>
          </cell>
          <cell r="G764">
            <v>1</v>
          </cell>
          <cell r="H764">
            <v>3</v>
          </cell>
          <cell r="I764">
            <v>0</v>
          </cell>
          <cell r="J764">
            <v>1</v>
          </cell>
          <cell r="K764">
            <v>3</v>
          </cell>
          <cell r="L764">
            <v>1</v>
          </cell>
          <cell r="M764">
            <v>0.02</v>
          </cell>
          <cell r="N764">
            <v>0.01</v>
          </cell>
          <cell r="O764">
            <v>0.02</v>
          </cell>
          <cell r="P764">
            <v>55.81</v>
          </cell>
          <cell r="Q764">
            <v>55.81</v>
          </cell>
          <cell r="R764" t="str">
            <v>Nguyên vật liệu</v>
          </cell>
        </row>
        <row r="765">
          <cell r="B765" t="str">
            <v>DPR</v>
          </cell>
          <cell r="C765" t="str">
            <v>2022DPR</v>
          </cell>
          <cell r="D765" t="str">
            <v>CTCP Cao su Đồng Phú</v>
          </cell>
          <cell r="E765" t="str">
            <v>HOSE</v>
          </cell>
          <cell r="F765">
            <v>5</v>
          </cell>
          <cell r="G765">
            <v>1</v>
          </cell>
          <cell r="H765">
            <v>3</v>
          </cell>
          <cell r="I765">
            <v>0</v>
          </cell>
          <cell r="J765">
            <v>0</v>
          </cell>
          <cell r="K765">
            <v>3</v>
          </cell>
          <cell r="L765">
            <v>1</v>
          </cell>
          <cell r="M765">
            <v>0.02</v>
          </cell>
          <cell r="N765">
            <v>0.01</v>
          </cell>
          <cell r="O765">
            <v>0.02</v>
          </cell>
          <cell r="P765">
            <v>55.81</v>
          </cell>
          <cell r="Q765">
            <v>55.81</v>
          </cell>
          <cell r="R765" t="str">
            <v>Nguyên vật liệu</v>
          </cell>
        </row>
        <row r="766">
          <cell r="B766" t="str">
            <v>DPR</v>
          </cell>
          <cell r="C766" t="str">
            <v>2023DPR</v>
          </cell>
          <cell r="D766" t="str">
            <v>CTCP Cao su Đồng Phú</v>
          </cell>
          <cell r="E766" t="str">
            <v>HOSE</v>
          </cell>
          <cell r="F766">
            <v>5</v>
          </cell>
          <cell r="G766">
            <v>1</v>
          </cell>
          <cell r="H766">
            <v>3</v>
          </cell>
          <cell r="I766">
            <v>0</v>
          </cell>
          <cell r="J766">
            <v>0</v>
          </cell>
          <cell r="K766">
            <v>3</v>
          </cell>
          <cell r="L766">
            <v>1</v>
          </cell>
          <cell r="M766">
            <v>0.01</v>
          </cell>
          <cell r="N766">
            <v>0.01</v>
          </cell>
          <cell r="O766">
            <v>0.01</v>
          </cell>
          <cell r="P766">
            <v>55.81</v>
          </cell>
          <cell r="Q766">
            <v>55.81</v>
          </cell>
          <cell r="R766" t="str">
            <v>Nguyên vật liệu</v>
          </cell>
        </row>
        <row r="767">
          <cell r="B767" t="str">
            <v>DPR</v>
          </cell>
          <cell r="C767" t="str">
            <v>2024DPR</v>
          </cell>
          <cell r="D767" t="str">
            <v>CTCP Cao su Đồng Phú</v>
          </cell>
          <cell r="E767" t="str">
            <v>HOSE</v>
          </cell>
          <cell r="F767">
            <v>5</v>
          </cell>
          <cell r="G767">
            <v>1</v>
          </cell>
          <cell r="H767">
            <v>3</v>
          </cell>
          <cell r="I767">
            <v>0</v>
          </cell>
          <cell r="J767">
            <v>0</v>
          </cell>
          <cell r="K767">
            <v>3</v>
          </cell>
          <cell r="L767">
            <v>1</v>
          </cell>
          <cell r="M767">
            <v>0.03</v>
          </cell>
          <cell r="N767">
            <v>0.01</v>
          </cell>
          <cell r="O767">
            <v>0.03</v>
          </cell>
          <cell r="P767">
            <v>55.24</v>
          </cell>
          <cell r="Q767">
            <v>55.24</v>
          </cell>
          <cell r="R767" t="str">
            <v>Nguyên vật liệu</v>
          </cell>
        </row>
        <row r="768">
          <cell r="B768" t="str">
            <v>DQC</v>
          </cell>
          <cell r="C768" t="str">
            <v>2020DQC</v>
          </cell>
          <cell r="D768" t="str">
            <v>CTCP Tập đoàn Điện Quang</v>
          </cell>
          <cell r="E768" t="str">
            <v>HOSE</v>
          </cell>
          <cell r="F768">
            <v>6</v>
          </cell>
          <cell r="G768">
            <v>3</v>
          </cell>
          <cell r="H768">
            <v>3</v>
          </cell>
          <cell r="I768">
            <v>1</v>
          </cell>
          <cell r="J768">
            <v>0</v>
          </cell>
          <cell r="K768">
            <v>3</v>
          </cell>
          <cell r="L768">
            <v>1</v>
          </cell>
          <cell r="M768">
            <v>24.47</v>
          </cell>
          <cell r="N768">
            <v>24.18</v>
          </cell>
          <cell r="O768">
            <v>24.47</v>
          </cell>
          <cell r="P768">
            <v>40.059999999999995</v>
          </cell>
          <cell r="Q768">
            <v>0</v>
          </cell>
          <cell r="R768" t="str">
            <v>Công nghiệp</v>
          </cell>
        </row>
        <row r="769">
          <cell r="B769" t="str">
            <v>DQC</v>
          </cell>
          <cell r="C769" t="str">
            <v>2021DQC</v>
          </cell>
          <cell r="D769" t="str">
            <v>CTCP Tập đoàn Điện Quang</v>
          </cell>
          <cell r="E769" t="str">
            <v>HOSE</v>
          </cell>
          <cell r="F769">
            <v>6</v>
          </cell>
          <cell r="G769">
            <v>3</v>
          </cell>
          <cell r="H769">
            <v>3</v>
          </cell>
          <cell r="I769">
            <v>1</v>
          </cell>
          <cell r="J769">
            <v>0</v>
          </cell>
          <cell r="K769">
            <v>3</v>
          </cell>
          <cell r="L769">
            <v>1</v>
          </cell>
          <cell r="M769">
            <v>24.47</v>
          </cell>
          <cell r="N769">
            <v>34</v>
          </cell>
          <cell r="O769">
            <v>34.28</v>
          </cell>
          <cell r="P769">
            <v>27.11</v>
          </cell>
          <cell r="Q769">
            <v>0</v>
          </cell>
          <cell r="R769" t="str">
            <v>Công nghiệp</v>
          </cell>
        </row>
        <row r="770">
          <cell r="B770" t="str">
            <v>DQC</v>
          </cell>
          <cell r="C770" t="str">
            <v>2022DQC</v>
          </cell>
          <cell r="D770" t="str">
            <v>CTCP Tập đoàn Điện Quang</v>
          </cell>
          <cell r="E770" t="str">
            <v>HOSE</v>
          </cell>
          <cell r="F770">
            <v>6</v>
          </cell>
          <cell r="G770">
            <v>3</v>
          </cell>
          <cell r="H770">
            <v>5</v>
          </cell>
          <cell r="I770">
            <v>0</v>
          </cell>
          <cell r="J770">
            <v>0</v>
          </cell>
          <cell r="K770">
            <v>3</v>
          </cell>
          <cell r="L770">
            <v>1</v>
          </cell>
          <cell r="M770">
            <v>24.44</v>
          </cell>
          <cell r="N770">
            <v>14.98</v>
          </cell>
          <cell r="O770">
            <v>24.44</v>
          </cell>
          <cell r="P770">
            <v>19.34</v>
          </cell>
          <cell r="Q770">
            <v>0</v>
          </cell>
          <cell r="R770" t="str">
            <v>Công nghiệp</v>
          </cell>
        </row>
        <row r="771">
          <cell r="B771" t="str">
            <v>DQC</v>
          </cell>
          <cell r="C771" t="str">
            <v>2023DQC</v>
          </cell>
          <cell r="D771" t="str">
            <v>CTCP Tập đoàn Điện Quang</v>
          </cell>
          <cell r="E771" t="str">
            <v>HOSE</v>
          </cell>
          <cell r="F771">
            <v>5</v>
          </cell>
          <cell r="G771">
            <v>2</v>
          </cell>
          <cell r="H771">
            <v>4</v>
          </cell>
          <cell r="I771">
            <v>0</v>
          </cell>
          <cell r="J771">
            <v>0</v>
          </cell>
          <cell r="K771">
            <v>3</v>
          </cell>
          <cell r="L771">
            <v>1</v>
          </cell>
          <cell r="M771">
            <v>24.36</v>
          </cell>
          <cell r="N771">
            <v>14.98</v>
          </cell>
          <cell r="O771">
            <v>24.37</v>
          </cell>
          <cell r="P771">
            <v>36.22</v>
          </cell>
          <cell r="Q771">
            <v>0</v>
          </cell>
          <cell r="R771" t="str">
            <v>Công nghiệp</v>
          </cell>
        </row>
        <row r="772">
          <cell r="B772" t="str">
            <v>DQC</v>
          </cell>
          <cell r="C772" t="str">
            <v>2024DQC</v>
          </cell>
          <cell r="D772" t="str">
            <v>CTCP Tập đoàn Điện Quang</v>
          </cell>
          <cell r="E772" t="str">
            <v>HOSE</v>
          </cell>
          <cell r="F772">
            <v>5</v>
          </cell>
          <cell r="G772">
            <v>2</v>
          </cell>
          <cell r="H772">
            <v>4</v>
          </cell>
          <cell r="I772">
            <v>0</v>
          </cell>
          <cell r="J772">
            <v>0</v>
          </cell>
          <cell r="K772">
            <v>3</v>
          </cell>
          <cell r="L772">
            <v>1</v>
          </cell>
          <cell r="M772">
            <v>24.36</v>
          </cell>
          <cell r="N772">
            <v>23.07</v>
          </cell>
          <cell r="O772">
            <v>32.46</v>
          </cell>
          <cell r="P772">
            <v>59.349999999999994</v>
          </cell>
          <cell r="Q772">
            <v>0</v>
          </cell>
          <cell r="R772" t="str">
            <v>Công nghiệp</v>
          </cell>
        </row>
        <row r="773">
          <cell r="B773" t="str">
            <v>DRC</v>
          </cell>
          <cell r="C773" t="str">
            <v>2020DRC</v>
          </cell>
          <cell r="D773" t="str">
            <v>CTCP Cao su Đà Nẵng</v>
          </cell>
          <cell r="E773" t="str">
            <v>HOSE</v>
          </cell>
          <cell r="F773">
            <v>7</v>
          </cell>
          <cell r="G773">
            <v>1</v>
          </cell>
          <cell r="H773">
            <v>5</v>
          </cell>
          <cell r="I773">
            <v>0</v>
          </cell>
          <cell r="J773">
            <v>1</v>
          </cell>
          <cell r="K773">
            <v>3</v>
          </cell>
          <cell r="L773">
            <v>0</v>
          </cell>
          <cell r="M773">
            <v>0.17</v>
          </cell>
          <cell r="N773">
            <v>0.18</v>
          </cell>
          <cell r="O773">
            <v>0.2</v>
          </cell>
          <cell r="P773">
            <v>55.54</v>
          </cell>
          <cell r="Q773">
            <v>50.51</v>
          </cell>
          <cell r="R773" t="str">
            <v>Tiêu dùng không thiết yếu</v>
          </cell>
        </row>
        <row r="774">
          <cell r="B774" t="str">
            <v>DRC</v>
          </cell>
          <cell r="C774" t="str">
            <v>2021DRC</v>
          </cell>
          <cell r="D774" t="str">
            <v>CTCP Cao su Đà Nẵng</v>
          </cell>
          <cell r="E774" t="str">
            <v>HOSE</v>
          </cell>
          <cell r="F774">
            <v>7</v>
          </cell>
          <cell r="G774">
            <v>1</v>
          </cell>
          <cell r="H774">
            <v>5</v>
          </cell>
          <cell r="I774">
            <v>0</v>
          </cell>
          <cell r="J774">
            <v>1</v>
          </cell>
          <cell r="K774">
            <v>3</v>
          </cell>
          <cell r="L774">
            <v>0</v>
          </cell>
          <cell r="M774">
            <v>50.72</v>
          </cell>
          <cell r="N774">
            <v>20.28</v>
          </cell>
          <cell r="O774">
            <v>50.77</v>
          </cell>
          <cell r="P774">
            <v>50.51</v>
          </cell>
          <cell r="Q774">
            <v>50.51</v>
          </cell>
          <cell r="R774" t="str">
            <v>Tiêu dùng không thiết yếu</v>
          </cell>
        </row>
        <row r="775">
          <cell r="B775" t="str">
            <v>DRC</v>
          </cell>
          <cell r="C775" t="str">
            <v>2022DRC</v>
          </cell>
          <cell r="D775" t="str">
            <v>CTCP Cao su Đà Nẵng</v>
          </cell>
          <cell r="E775" t="str">
            <v>HOSE</v>
          </cell>
          <cell r="F775">
            <v>7</v>
          </cell>
          <cell r="G775">
            <v>1</v>
          </cell>
          <cell r="H775">
            <v>5</v>
          </cell>
          <cell r="I775">
            <v>0</v>
          </cell>
          <cell r="J775">
            <v>1</v>
          </cell>
          <cell r="K775">
            <v>3</v>
          </cell>
          <cell r="L775">
            <v>0</v>
          </cell>
          <cell r="M775">
            <v>0.49</v>
          </cell>
          <cell r="N775">
            <v>0.49</v>
          </cell>
          <cell r="O775">
            <v>0.57999999999999996</v>
          </cell>
          <cell r="P775">
            <v>50.51</v>
          </cell>
          <cell r="Q775">
            <v>50.51</v>
          </cell>
          <cell r="R775" t="str">
            <v>Tiêu dùng không thiết yếu</v>
          </cell>
        </row>
        <row r="776">
          <cell r="B776" t="str">
            <v>DRC</v>
          </cell>
          <cell r="C776" t="str">
            <v>2023DRC</v>
          </cell>
          <cell r="D776" t="str">
            <v>CTCP Cao su Đà Nẵng</v>
          </cell>
          <cell r="E776" t="str">
            <v>HOSE</v>
          </cell>
          <cell r="F776">
            <v>7</v>
          </cell>
          <cell r="G776">
            <v>1</v>
          </cell>
          <cell r="H776">
            <v>5</v>
          </cell>
          <cell r="I776">
            <v>0</v>
          </cell>
          <cell r="J776">
            <v>1</v>
          </cell>
          <cell r="K776">
            <v>3</v>
          </cell>
          <cell r="L776">
            <v>0</v>
          </cell>
          <cell r="M776">
            <v>0.97</v>
          </cell>
          <cell r="N776">
            <v>0.53</v>
          </cell>
          <cell r="O776">
            <v>1.06</v>
          </cell>
          <cell r="P776">
            <v>50.51</v>
          </cell>
          <cell r="Q776">
            <v>50.51</v>
          </cell>
          <cell r="R776" t="str">
            <v>Tiêu dùng không thiết yếu</v>
          </cell>
        </row>
        <row r="777">
          <cell r="B777" t="str">
            <v>DRC</v>
          </cell>
          <cell r="C777" t="str">
            <v>2024DRC</v>
          </cell>
          <cell r="D777" t="str">
            <v>CTCP Cao su Đà Nẵng</v>
          </cell>
          <cell r="E777" t="str">
            <v>HOSE</v>
          </cell>
          <cell r="F777">
            <v>7</v>
          </cell>
          <cell r="G777">
            <v>1</v>
          </cell>
          <cell r="H777">
            <v>5</v>
          </cell>
          <cell r="I777">
            <v>0</v>
          </cell>
          <cell r="J777">
            <v>1</v>
          </cell>
          <cell r="K777">
            <v>3</v>
          </cell>
          <cell r="L777">
            <v>0</v>
          </cell>
          <cell r="M777">
            <v>11.17</v>
          </cell>
          <cell r="N777">
            <v>0.61</v>
          </cell>
          <cell r="O777">
            <v>11.26</v>
          </cell>
          <cell r="P777">
            <v>50.51</v>
          </cell>
          <cell r="Q777">
            <v>50.51</v>
          </cell>
          <cell r="R777" t="str">
            <v>Tiêu dùng không thiết yếu</v>
          </cell>
        </row>
        <row r="778">
          <cell r="B778" t="str">
            <v>DRH</v>
          </cell>
          <cell r="C778" t="str">
            <v>2020DRH</v>
          </cell>
          <cell r="D778" t="str">
            <v>CTCP DRH Holdings</v>
          </cell>
          <cell r="E778" t="str">
            <v>HOSE</v>
          </cell>
          <cell r="F778">
            <v>5</v>
          </cell>
          <cell r="G778">
            <v>0</v>
          </cell>
          <cell r="H778">
            <v>3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3.4</v>
          </cell>
          <cell r="N778">
            <v>0.53</v>
          </cell>
          <cell r="O778">
            <v>3.6</v>
          </cell>
          <cell r="P778">
            <v>0</v>
          </cell>
          <cell r="Q778">
            <v>0</v>
          </cell>
          <cell r="R778" t="str">
            <v>Công nghiệp</v>
          </cell>
        </row>
        <row r="779">
          <cell r="B779" t="str">
            <v>DRH</v>
          </cell>
          <cell r="C779" t="str">
            <v>2021DRH</v>
          </cell>
          <cell r="D779" t="str">
            <v>CTCP DRH Holdings</v>
          </cell>
          <cell r="E779" t="str">
            <v>HOSE</v>
          </cell>
          <cell r="F779">
            <v>5</v>
          </cell>
          <cell r="G779">
            <v>0</v>
          </cell>
          <cell r="H779">
            <v>3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3.4</v>
          </cell>
          <cell r="N779">
            <v>0.33</v>
          </cell>
          <cell r="O779">
            <v>3.4</v>
          </cell>
          <cell r="P779">
            <v>0</v>
          </cell>
          <cell r="Q779">
            <v>0</v>
          </cell>
          <cell r="R779" t="str">
            <v>Công nghiệp</v>
          </cell>
        </row>
        <row r="780">
          <cell r="B780" t="str">
            <v>DRH</v>
          </cell>
          <cell r="C780" t="str">
            <v>2022DRH</v>
          </cell>
          <cell r="D780" t="str">
            <v>CTCP DRH Holdings</v>
          </cell>
          <cell r="E780" t="str">
            <v>HOSE</v>
          </cell>
          <cell r="F780">
            <v>5</v>
          </cell>
          <cell r="G780">
            <v>0</v>
          </cell>
          <cell r="H780">
            <v>3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4.41</v>
          </cell>
          <cell r="N780">
            <v>0.81</v>
          </cell>
          <cell r="O780">
            <v>4.41</v>
          </cell>
          <cell r="P780">
            <v>0</v>
          </cell>
          <cell r="Q780">
            <v>0</v>
          </cell>
          <cell r="R780" t="str">
            <v>Công nghiệp</v>
          </cell>
        </row>
        <row r="781">
          <cell r="B781" t="str">
            <v>DRH</v>
          </cell>
          <cell r="C781" t="str">
            <v>2023DRH</v>
          </cell>
          <cell r="D781" t="str">
            <v>CTCP DRH Holdings</v>
          </cell>
          <cell r="E781" t="str">
            <v>HOSE</v>
          </cell>
          <cell r="F781">
            <v>5</v>
          </cell>
          <cell r="G781">
            <v>0</v>
          </cell>
          <cell r="H781">
            <v>3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4.41</v>
          </cell>
          <cell r="N781">
            <v>0.81</v>
          </cell>
          <cell r="O781">
            <v>4.41</v>
          </cell>
          <cell r="P781">
            <v>0</v>
          </cell>
          <cell r="Q781">
            <v>0</v>
          </cell>
          <cell r="R781" t="str">
            <v>Công nghiệp</v>
          </cell>
        </row>
        <row r="782">
          <cell r="B782" t="str">
            <v>DRH</v>
          </cell>
          <cell r="C782" t="str">
            <v>2024DRH</v>
          </cell>
          <cell r="D782" t="str">
            <v>CTCP DRH Holdings</v>
          </cell>
          <cell r="E782" t="str">
            <v>HOSE</v>
          </cell>
          <cell r="F782">
            <v>4</v>
          </cell>
          <cell r="G782">
            <v>0</v>
          </cell>
          <cell r="H782">
            <v>2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5.2</v>
          </cell>
          <cell r="N782">
            <v>0.81</v>
          </cell>
          <cell r="O782">
            <v>5.2</v>
          </cell>
          <cell r="P782">
            <v>0</v>
          </cell>
          <cell r="Q782" t="e">
            <v>#N/A</v>
          </cell>
          <cell r="R782" t="str">
            <v>Công nghiệp</v>
          </cell>
        </row>
        <row r="783">
          <cell r="B783" t="str">
            <v>DRL</v>
          </cell>
          <cell r="C783" t="str">
            <v>2020DRL</v>
          </cell>
          <cell r="D783" t="str">
            <v>CTCP Thủy điện - Điện Lực 3</v>
          </cell>
          <cell r="E783" t="str">
            <v>HOSE</v>
          </cell>
          <cell r="F783">
            <v>5</v>
          </cell>
          <cell r="G783">
            <v>0</v>
          </cell>
          <cell r="H783">
            <v>4</v>
          </cell>
          <cell r="I783">
            <v>0</v>
          </cell>
          <cell r="J783">
            <v>0</v>
          </cell>
          <cell r="K783">
            <v>3</v>
          </cell>
          <cell r="L783">
            <v>1</v>
          </cell>
          <cell r="M783">
            <v>3.69</v>
          </cell>
          <cell r="N783">
            <v>0.15</v>
          </cell>
          <cell r="O783">
            <v>3.73</v>
          </cell>
          <cell r="P783">
            <v>30.42</v>
          </cell>
          <cell r="Q783">
            <v>30.42</v>
          </cell>
          <cell r="R783" t="str">
            <v>Dịch vụ tiện ích</v>
          </cell>
        </row>
        <row r="784">
          <cell r="B784" t="str">
            <v>DRL</v>
          </cell>
          <cell r="C784" t="str">
            <v>2021DRL</v>
          </cell>
          <cell r="D784" t="str">
            <v>CTCP Thủy điện - Điện Lực 3</v>
          </cell>
          <cell r="E784" t="str">
            <v>HOSE</v>
          </cell>
          <cell r="F784">
            <v>5</v>
          </cell>
          <cell r="G784">
            <v>0</v>
          </cell>
          <cell r="H784">
            <v>4</v>
          </cell>
          <cell r="I784">
            <v>0</v>
          </cell>
          <cell r="J784">
            <v>0</v>
          </cell>
          <cell r="K784">
            <v>3</v>
          </cell>
          <cell r="L784">
            <v>1</v>
          </cell>
          <cell r="M784">
            <v>3.63</v>
          </cell>
          <cell r="N784">
            <v>0.1</v>
          </cell>
          <cell r="O784">
            <v>3.68</v>
          </cell>
          <cell r="P784">
            <v>30.42</v>
          </cell>
          <cell r="Q784">
            <v>30.42</v>
          </cell>
          <cell r="R784" t="str">
            <v>Dịch vụ tiện ích</v>
          </cell>
        </row>
        <row r="785">
          <cell r="B785" t="str">
            <v>DRL</v>
          </cell>
          <cell r="C785" t="str">
            <v>2022DRL</v>
          </cell>
          <cell r="D785" t="str">
            <v>CTCP Thủy điện - Điện Lực 3</v>
          </cell>
          <cell r="E785" t="str">
            <v>HOSE</v>
          </cell>
          <cell r="F785">
            <v>5</v>
          </cell>
          <cell r="G785">
            <v>0</v>
          </cell>
          <cell r="H785">
            <v>4</v>
          </cell>
          <cell r="I785">
            <v>0</v>
          </cell>
          <cell r="J785">
            <v>0</v>
          </cell>
          <cell r="K785">
            <v>3</v>
          </cell>
          <cell r="L785">
            <v>1</v>
          </cell>
          <cell r="M785">
            <v>3.63</v>
          </cell>
          <cell r="N785">
            <v>0.1</v>
          </cell>
          <cell r="O785">
            <v>3.68</v>
          </cell>
          <cell r="P785">
            <v>30.42</v>
          </cell>
          <cell r="Q785">
            <v>30.42</v>
          </cell>
          <cell r="R785" t="str">
            <v>Dịch vụ tiện ích</v>
          </cell>
        </row>
        <row r="786">
          <cell r="B786" t="str">
            <v>DRL</v>
          </cell>
          <cell r="C786" t="str">
            <v>2023DRL</v>
          </cell>
          <cell r="D786" t="str">
            <v>CTCP Thủy điện - Điện Lực 3</v>
          </cell>
          <cell r="E786" t="str">
            <v>HOSE</v>
          </cell>
          <cell r="F786">
            <v>5</v>
          </cell>
          <cell r="G786">
            <v>0</v>
          </cell>
          <cell r="H786">
            <v>4</v>
          </cell>
          <cell r="I786">
            <v>0</v>
          </cell>
          <cell r="J786">
            <v>0</v>
          </cell>
          <cell r="K786">
            <v>3</v>
          </cell>
          <cell r="L786">
            <v>0</v>
          </cell>
          <cell r="M786">
            <v>3.52</v>
          </cell>
          <cell r="N786">
            <v>0.1</v>
          </cell>
          <cell r="O786">
            <v>3.57</v>
          </cell>
          <cell r="P786">
            <v>30.42</v>
          </cell>
          <cell r="Q786">
            <v>30.42</v>
          </cell>
          <cell r="R786" t="str">
            <v>Dịch vụ tiện ích</v>
          </cell>
        </row>
        <row r="787">
          <cell r="B787" t="str">
            <v>DRL</v>
          </cell>
          <cell r="C787" t="str">
            <v>2024DRL</v>
          </cell>
          <cell r="D787" t="str">
            <v>CTCP Thủy điện - Điện Lực 3</v>
          </cell>
          <cell r="E787" t="str">
            <v>HOSE</v>
          </cell>
          <cell r="F787">
            <v>5</v>
          </cell>
          <cell r="G787">
            <v>0</v>
          </cell>
          <cell r="H787">
            <v>4</v>
          </cell>
          <cell r="I787">
            <v>0</v>
          </cell>
          <cell r="J787">
            <v>0</v>
          </cell>
          <cell r="K787">
            <v>3</v>
          </cell>
          <cell r="L787">
            <v>0</v>
          </cell>
          <cell r="M787">
            <v>3.02</v>
          </cell>
          <cell r="N787">
            <v>0.1</v>
          </cell>
          <cell r="O787">
            <v>3.06</v>
          </cell>
          <cell r="P787">
            <v>30.42</v>
          </cell>
          <cell r="Q787">
            <v>30.42</v>
          </cell>
          <cell r="R787" t="str">
            <v>Dịch vụ tiện ích</v>
          </cell>
        </row>
        <row r="788">
          <cell r="B788" t="str">
            <v>DS3</v>
          </cell>
          <cell r="C788" t="str">
            <v>2020DS3</v>
          </cell>
          <cell r="D788" t="str">
            <v>CTCP Quản lý Đường sông Số 3</v>
          </cell>
          <cell r="E788" t="str">
            <v>HNX</v>
          </cell>
          <cell r="F788">
            <v>5</v>
          </cell>
          <cell r="G788">
            <v>1</v>
          </cell>
          <cell r="H788">
            <v>2</v>
          </cell>
          <cell r="I788">
            <v>0</v>
          </cell>
          <cell r="J788">
            <v>0</v>
          </cell>
          <cell r="K788">
            <v>3</v>
          </cell>
          <cell r="L788">
            <v>1</v>
          </cell>
          <cell r="M788">
            <v>21.18</v>
          </cell>
          <cell r="N788">
            <v>14.33</v>
          </cell>
          <cell r="O788">
            <v>21.18</v>
          </cell>
          <cell r="P788">
            <v>29.25</v>
          </cell>
          <cell r="Q788">
            <v>0</v>
          </cell>
          <cell r="R788" t="str">
            <v>Công nghiệp</v>
          </cell>
        </row>
        <row r="789">
          <cell r="B789" t="str">
            <v>DS3</v>
          </cell>
          <cell r="C789" t="str">
            <v>2021DS3</v>
          </cell>
          <cell r="D789" t="str">
            <v>CTCP Quản lý Đường sông Số 3</v>
          </cell>
          <cell r="E789" t="str">
            <v>HNX</v>
          </cell>
          <cell r="F789">
            <v>5</v>
          </cell>
          <cell r="G789">
            <v>2</v>
          </cell>
          <cell r="H789">
            <v>3</v>
          </cell>
          <cell r="I789">
            <v>0</v>
          </cell>
          <cell r="J789">
            <v>0</v>
          </cell>
          <cell r="K789">
            <v>3</v>
          </cell>
          <cell r="L789">
            <v>0</v>
          </cell>
          <cell r="M789">
            <v>15.79</v>
          </cell>
          <cell r="N789">
            <v>4.5999999999999996</v>
          </cell>
          <cell r="O789">
            <v>20.16</v>
          </cell>
          <cell r="P789">
            <v>28.21</v>
          </cell>
          <cell r="Q789">
            <v>0</v>
          </cell>
          <cell r="R789" t="str">
            <v>Công nghiệp</v>
          </cell>
        </row>
        <row r="790">
          <cell r="B790" t="str">
            <v>DS3</v>
          </cell>
          <cell r="C790" t="str">
            <v>2022DS3</v>
          </cell>
          <cell r="D790" t="str">
            <v>CTCP Quản lý Đường sông Số 3</v>
          </cell>
          <cell r="E790" t="str">
            <v>HNX</v>
          </cell>
          <cell r="F790">
            <v>3</v>
          </cell>
          <cell r="G790">
            <v>1</v>
          </cell>
          <cell r="H790">
            <v>2</v>
          </cell>
          <cell r="I790">
            <v>0</v>
          </cell>
          <cell r="J790">
            <v>1</v>
          </cell>
          <cell r="K790">
            <v>2</v>
          </cell>
          <cell r="L790">
            <v>0</v>
          </cell>
          <cell r="M790">
            <v>14.19</v>
          </cell>
          <cell r="N790">
            <v>0</v>
          </cell>
          <cell r="O790">
            <v>14.19</v>
          </cell>
          <cell r="P790">
            <v>42.099999999999994</v>
          </cell>
          <cell r="Q790">
            <v>0</v>
          </cell>
          <cell r="R790" t="str">
            <v>Công nghiệp</v>
          </cell>
        </row>
        <row r="791">
          <cell r="B791" t="str">
            <v>DS3</v>
          </cell>
          <cell r="C791" t="str">
            <v>2023DS3</v>
          </cell>
          <cell r="D791" t="str">
            <v>CTCP Quản lý Đường sông Số 3</v>
          </cell>
          <cell r="E791" t="str">
            <v>HNX</v>
          </cell>
          <cell r="F791">
            <v>4</v>
          </cell>
          <cell r="G791">
            <v>1</v>
          </cell>
          <cell r="H791">
            <v>3</v>
          </cell>
          <cell r="I791">
            <v>0</v>
          </cell>
          <cell r="J791">
            <v>1</v>
          </cell>
          <cell r="K791">
            <v>3</v>
          </cell>
          <cell r="L791">
            <v>0</v>
          </cell>
          <cell r="M791">
            <v>23.57</v>
          </cell>
          <cell r="N791">
            <v>0.61</v>
          </cell>
          <cell r="O791">
            <v>24.18</v>
          </cell>
          <cell r="P791">
            <v>36.959999999999994</v>
          </cell>
          <cell r="Q791">
            <v>0</v>
          </cell>
          <cell r="R791" t="str">
            <v>Công nghiệp</v>
          </cell>
        </row>
        <row r="792">
          <cell r="B792" t="str">
            <v>DS3</v>
          </cell>
          <cell r="C792" t="str">
            <v>2024DS3</v>
          </cell>
          <cell r="D792" t="str">
            <v>CTCP Quản lý Đường sông Số 3</v>
          </cell>
          <cell r="E792" t="str">
            <v>HNX</v>
          </cell>
          <cell r="F792">
            <v>3</v>
          </cell>
          <cell r="G792">
            <v>0</v>
          </cell>
          <cell r="H792">
            <v>2</v>
          </cell>
          <cell r="I792">
            <v>0</v>
          </cell>
          <cell r="J792">
            <v>0</v>
          </cell>
          <cell r="K792">
            <v>2</v>
          </cell>
          <cell r="L792">
            <v>0</v>
          </cell>
          <cell r="M792">
            <v>23.06</v>
          </cell>
          <cell r="N792">
            <v>0</v>
          </cell>
          <cell r="O792">
            <v>23.06</v>
          </cell>
          <cell r="P792">
            <v>42.07</v>
          </cell>
          <cell r="Q792">
            <v>0</v>
          </cell>
          <cell r="R792" t="str">
            <v>Công nghiệp</v>
          </cell>
        </row>
        <row r="793">
          <cell r="B793" t="str">
            <v>DSC</v>
          </cell>
          <cell r="C793" t="str">
            <v>2020DSC</v>
          </cell>
          <cell r="D793" t="str">
            <v>CTCP Chứng khoán DSC</v>
          </cell>
          <cell r="E793" t="str">
            <v>HOSE</v>
          </cell>
          <cell r="F793">
            <v>4</v>
          </cell>
          <cell r="G793">
            <v>2</v>
          </cell>
          <cell r="H793">
            <v>3</v>
          </cell>
          <cell r="I793">
            <v>0</v>
          </cell>
          <cell r="J793">
            <v>0</v>
          </cell>
          <cell r="K793">
            <v>4</v>
          </cell>
          <cell r="L793">
            <v>0</v>
          </cell>
          <cell r="M793">
            <v>0</v>
          </cell>
          <cell r="N793">
            <v>0.34</v>
          </cell>
          <cell r="O793">
            <v>0.34</v>
          </cell>
          <cell r="P793">
            <v>75.03</v>
          </cell>
          <cell r="Q793">
            <v>0</v>
          </cell>
          <cell r="R793" t="str">
            <v>Tài chính</v>
          </cell>
        </row>
        <row r="794">
          <cell r="B794" t="str">
            <v>DSC</v>
          </cell>
          <cell r="C794" t="str">
            <v>2021DSC</v>
          </cell>
          <cell r="D794" t="str">
            <v>CTCP Chứng khoán DSC</v>
          </cell>
          <cell r="E794" t="str">
            <v>HOSE</v>
          </cell>
          <cell r="F794">
            <v>4</v>
          </cell>
          <cell r="G794">
            <v>2</v>
          </cell>
          <cell r="H794">
            <v>3</v>
          </cell>
          <cell r="I794">
            <v>0</v>
          </cell>
          <cell r="J794">
            <v>0</v>
          </cell>
          <cell r="K794">
            <v>3</v>
          </cell>
          <cell r="L794">
            <v>0</v>
          </cell>
          <cell r="M794">
            <v>3</v>
          </cell>
          <cell r="N794">
            <v>0</v>
          </cell>
          <cell r="O794">
            <v>3</v>
          </cell>
          <cell r="P794">
            <v>80.02</v>
          </cell>
          <cell r="Q794">
            <v>0</v>
          </cell>
          <cell r="R794" t="str">
            <v>Tài chính</v>
          </cell>
        </row>
        <row r="795">
          <cell r="B795" t="str">
            <v>DSC</v>
          </cell>
          <cell r="C795" t="str">
            <v>2022DSC</v>
          </cell>
          <cell r="D795" t="str">
            <v>CTCP Chứng khoán DSC</v>
          </cell>
          <cell r="E795" t="str">
            <v>HOSE</v>
          </cell>
          <cell r="F795">
            <v>4</v>
          </cell>
          <cell r="G795">
            <v>1</v>
          </cell>
          <cell r="H795">
            <v>3</v>
          </cell>
          <cell r="I795">
            <v>0</v>
          </cell>
          <cell r="J795">
            <v>0</v>
          </cell>
          <cell r="K795">
            <v>3</v>
          </cell>
          <cell r="L795">
            <v>0</v>
          </cell>
          <cell r="M795">
            <v>3</v>
          </cell>
          <cell r="N795">
            <v>0</v>
          </cell>
          <cell r="O795">
            <v>3</v>
          </cell>
          <cell r="P795">
            <v>80.02</v>
          </cell>
          <cell r="Q795">
            <v>0</v>
          </cell>
          <cell r="R795" t="str">
            <v>Tài chính</v>
          </cell>
        </row>
        <row r="796">
          <cell r="B796" t="str">
            <v>DSC</v>
          </cell>
          <cell r="C796" t="str">
            <v>2023DSC</v>
          </cell>
          <cell r="D796" t="str">
            <v>CTCP Chứng khoán DSC</v>
          </cell>
          <cell r="E796" t="str">
            <v>HOSE</v>
          </cell>
          <cell r="F796">
            <v>4</v>
          </cell>
          <cell r="G796">
            <v>1</v>
          </cell>
          <cell r="H796">
            <v>3</v>
          </cell>
          <cell r="I796">
            <v>0</v>
          </cell>
          <cell r="J796">
            <v>0</v>
          </cell>
          <cell r="K796">
            <v>3</v>
          </cell>
          <cell r="L796">
            <v>0</v>
          </cell>
          <cell r="M796">
            <v>1.46</v>
          </cell>
          <cell r="N796">
            <v>0</v>
          </cell>
          <cell r="O796">
            <v>1.46</v>
          </cell>
          <cell r="P796">
            <v>81.52</v>
          </cell>
          <cell r="Q796">
            <v>0</v>
          </cell>
          <cell r="R796" t="str">
            <v>Tài chính</v>
          </cell>
        </row>
        <row r="797">
          <cell r="B797" t="str">
            <v>DSC</v>
          </cell>
          <cell r="C797" t="str">
            <v>2024DSC</v>
          </cell>
          <cell r="D797" t="str">
            <v>CTCP Chứng khoán DSC</v>
          </cell>
          <cell r="E797" t="str">
            <v>HOSE</v>
          </cell>
          <cell r="F797">
            <v>4</v>
          </cell>
          <cell r="G797">
            <v>1</v>
          </cell>
          <cell r="H797">
            <v>3</v>
          </cell>
          <cell r="I797">
            <v>0</v>
          </cell>
          <cell r="J797">
            <v>0</v>
          </cell>
          <cell r="K797">
            <v>3</v>
          </cell>
          <cell r="L797">
            <v>0</v>
          </cell>
          <cell r="M797">
            <v>38.75</v>
          </cell>
          <cell r="N797">
            <v>0.15</v>
          </cell>
          <cell r="O797">
            <v>38.75</v>
          </cell>
          <cell r="P797">
            <v>69.81</v>
          </cell>
          <cell r="Q797">
            <v>0</v>
          </cell>
          <cell r="R797" t="str">
            <v>Tài chính</v>
          </cell>
        </row>
        <row r="798">
          <cell r="B798" t="str">
            <v>DSE</v>
          </cell>
          <cell r="C798" t="str">
            <v>2020DSE</v>
          </cell>
          <cell r="D798" t="str">
            <v>CTCP Chứng khoán DNSE</v>
          </cell>
          <cell r="E798" t="str">
            <v>HOSE</v>
          </cell>
          <cell r="F798" t="str">
            <v>na</v>
          </cell>
          <cell r="G798" t="str">
            <v>na</v>
          </cell>
          <cell r="H798" t="str">
            <v>na</v>
          </cell>
          <cell r="I798" t="str">
            <v>na</v>
          </cell>
          <cell r="J798" t="str">
            <v>na</v>
          </cell>
          <cell r="K798" t="str">
            <v>na</v>
          </cell>
          <cell r="L798" t="str">
            <v>na</v>
          </cell>
          <cell r="M798" t="str">
            <v>na</v>
          </cell>
          <cell r="N798" t="str">
            <v>na</v>
          </cell>
          <cell r="O798">
            <v>0</v>
          </cell>
          <cell r="P798" t="str">
            <v>na</v>
          </cell>
          <cell r="Q798" t="str">
            <v>na</v>
          </cell>
          <cell r="R798" t="str">
            <v>Tài chính</v>
          </cell>
        </row>
        <row r="799">
          <cell r="B799" t="str">
            <v>DSE</v>
          </cell>
          <cell r="C799" t="str">
            <v>2021DSE</v>
          </cell>
          <cell r="D799" t="str">
            <v>CTCP Chứng khoán DNSE</v>
          </cell>
          <cell r="E799" t="str">
            <v>HOSE</v>
          </cell>
          <cell r="F799" t="str">
            <v>na</v>
          </cell>
          <cell r="G799" t="str">
            <v>na</v>
          </cell>
          <cell r="H799" t="str">
            <v>na</v>
          </cell>
          <cell r="I799" t="str">
            <v>na</v>
          </cell>
          <cell r="J799" t="str">
            <v>na</v>
          </cell>
          <cell r="K799" t="str">
            <v>na</v>
          </cell>
          <cell r="L799" t="str">
            <v>na</v>
          </cell>
          <cell r="M799" t="str">
            <v>na</v>
          </cell>
          <cell r="N799" t="str">
            <v>na</v>
          </cell>
          <cell r="O799">
            <v>0</v>
          </cell>
          <cell r="P799" t="str">
            <v>na</v>
          </cell>
          <cell r="Q799" t="str">
            <v>na</v>
          </cell>
          <cell r="R799" t="str">
            <v>Tài chính</v>
          </cell>
        </row>
        <row r="800">
          <cell r="B800" t="str">
            <v>DSE</v>
          </cell>
          <cell r="C800" t="str">
            <v>2022DSE</v>
          </cell>
          <cell r="D800" t="str">
            <v>CTCP Chứng khoán DNSE</v>
          </cell>
          <cell r="E800" t="str">
            <v>HOSE</v>
          </cell>
          <cell r="F800">
            <v>4</v>
          </cell>
          <cell r="G800">
            <v>2</v>
          </cell>
          <cell r="H800">
            <v>3</v>
          </cell>
          <cell r="I800">
            <v>0</v>
          </cell>
          <cell r="J800">
            <v>0</v>
          </cell>
          <cell r="K800">
            <v>3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 t="str">
            <v>Tài chính</v>
          </cell>
        </row>
        <row r="801">
          <cell r="B801" t="str">
            <v>DSE</v>
          </cell>
          <cell r="C801" t="str">
            <v>2023DSE</v>
          </cell>
          <cell r="D801" t="str">
            <v>CTCP Chứng khoán DNSE</v>
          </cell>
          <cell r="E801" t="str">
            <v>HOSE</v>
          </cell>
          <cell r="F801">
            <v>5</v>
          </cell>
          <cell r="G801">
            <v>2</v>
          </cell>
          <cell r="H801">
            <v>3</v>
          </cell>
          <cell r="I801">
            <v>0</v>
          </cell>
          <cell r="J801">
            <v>0</v>
          </cell>
          <cell r="K801">
            <v>3</v>
          </cell>
          <cell r="L801">
            <v>0</v>
          </cell>
          <cell r="M801">
            <v>0.11</v>
          </cell>
          <cell r="N801">
            <v>0</v>
          </cell>
          <cell r="O801">
            <v>0.11</v>
          </cell>
          <cell r="P801">
            <v>0</v>
          </cell>
          <cell r="Q801">
            <v>0</v>
          </cell>
          <cell r="R801" t="str">
            <v>Tài chính</v>
          </cell>
        </row>
        <row r="802">
          <cell r="B802" t="str">
            <v>DSE</v>
          </cell>
          <cell r="C802" t="str">
            <v>2024DSE</v>
          </cell>
          <cell r="D802" t="str">
            <v>CTCP Chứng khoán DNSE</v>
          </cell>
          <cell r="E802" t="str">
            <v>HOSE</v>
          </cell>
          <cell r="F802">
            <v>5</v>
          </cell>
          <cell r="G802">
            <v>2</v>
          </cell>
          <cell r="H802">
            <v>4</v>
          </cell>
          <cell r="I802">
            <v>0</v>
          </cell>
          <cell r="J802">
            <v>0</v>
          </cell>
          <cell r="K802">
            <v>3</v>
          </cell>
          <cell r="L802">
            <v>0</v>
          </cell>
          <cell r="M802">
            <v>0.11</v>
          </cell>
          <cell r="N802">
            <v>0</v>
          </cell>
          <cell r="O802">
            <v>0.11</v>
          </cell>
          <cell r="P802">
            <v>79.260000000000005</v>
          </cell>
          <cell r="Q802">
            <v>0</v>
          </cell>
          <cell r="R802" t="str">
            <v>Tài chính</v>
          </cell>
        </row>
        <row r="803">
          <cell r="B803" t="str">
            <v>DSN</v>
          </cell>
          <cell r="C803" t="str">
            <v>2020DSN</v>
          </cell>
          <cell r="D803" t="str">
            <v>CTCP Công viên nước Đầm Sen</v>
          </cell>
          <cell r="E803" t="str">
            <v>HOSE</v>
          </cell>
          <cell r="F803">
            <v>6</v>
          </cell>
          <cell r="G803">
            <v>1</v>
          </cell>
          <cell r="H803">
            <v>6</v>
          </cell>
          <cell r="I803">
            <v>0</v>
          </cell>
          <cell r="J803">
            <v>0</v>
          </cell>
          <cell r="K803">
            <v>3</v>
          </cell>
          <cell r="L803">
            <v>0</v>
          </cell>
          <cell r="M803">
            <v>0.34</v>
          </cell>
          <cell r="N803">
            <v>0.19</v>
          </cell>
          <cell r="O803">
            <v>0.53</v>
          </cell>
          <cell r="P803">
            <v>33.54</v>
          </cell>
          <cell r="Q803">
            <v>0</v>
          </cell>
          <cell r="R803" t="str">
            <v>Tiêu dùng không thiết yếu</v>
          </cell>
        </row>
        <row r="804">
          <cell r="B804" t="str">
            <v>DSN</v>
          </cell>
          <cell r="C804" t="str">
            <v>2021DSN</v>
          </cell>
          <cell r="D804" t="str">
            <v>CTCP Công viên nước Đầm Sen</v>
          </cell>
          <cell r="E804" t="str">
            <v>HOSE</v>
          </cell>
          <cell r="F804">
            <v>6</v>
          </cell>
          <cell r="G804">
            <v>1</v>
          </cell>
          <cell r="H804">
            <v>6</v>
          </cell>
          <cell r="I804">
            <v>0</v>
          </cell>
          <cell r="J804">
            <v>0</v>
          </cell>
          <cell r="K804">
            <v>3</v>
          </cell>
          <cell r="L804">
            <v>0</v>
          </cell>
          <cell r="M804">
            <v>0.34</v>
          </cell>
          <cell r="N804">
            <v>0.19</v>
          </cell>
          <cell r="O804">
            <v>0.53</v>
          </cell>
          <cell r="P804">
            <v>33.54</v>
          </cell>
          <cell r="Q804">
            <v>0</v>
          </cell>
          <cell r="R804" t="str">
            <v>Tiêu dùng không thiết yếu</v>
          </cell>
        </row>
        <row r="805">
          <cell r="B805" t="str">
            <v>DSN</v>
          </cell>
          <cell r="C805" t="str">
            <v>2022DSN</v>
          </cell>
          <cell r="D805" t="str">
            <v>CTCP Công viên nước Đầm Sen</v>
          </cell>
          <cell r="E805" t="str">
            <v>HOSE</v>
          </cell>
          <cell r="F805">
            <v>6</v>
          </cell>
          <cell r="G805">
            <v>1</v>
          </cell>
          <cell r="H805">
            <v>6</v>
          </cell>
          <cell r="I805">
            <v>0</v>
          </cell>
          <cell r="J805">
            <v>0</v>
          </cell>
          <cell r="K805">
            <v>3</v>
          </cell>
          <cell r="L805">
            <v>0</v>
          </cell>
          <cell r="M805">
            <v>0.34</v>
          </cell>
          <cell r="N805">
            <v>0.19</v>
          </cell>
          <cell r="O805">
            <v>0.53</v>
          </cell>
          <cell r="P805">
            <v>33.54</v>
          </cell>
          <cell r="Q805">
            <v>0</v>
          </cell>
          <cell r="R805" t="str">
            <v>Tiêu dùng không thiết yếu</v>
          </cell>
        </row>
        <row r="806">
          <cell r="B806" t="str">
            <v>DSN</v>
          </cell>
          <cell r="C806" t="str">
            <v>2023DSN</v>
          </cell>
          <cell r="D806" t="str">
            <v>CTCP Công viên nước Đầm Sen</v>
          </cell>
          <cell r="E806" t="str">
            <v>HOSE</v>
          </cell>
          <cell r="F806">
            <v>5</v>
          </cell>
          <cell r="G806">
            <v>0</v>
          </cell>
          <cell r="H806">
            <v>5</v>
          </cell>
          <cell r="I806">
            <v>0</v>
          </cell>
          <cell r="J806">
            <v>0</v>
          </cell>
          <cell r="K806">
            <v>3</v>
          </cell>
          <cell r="L806">
            <v>0</v>
          </cell>
          <cell r="M806">
            <v>0</v>
          </cell>
          <cell r="N806">
            <v>0.19</v>
          </cell>
          <cell r="O806">
            <v>0.19</v>
          </cell>
          <cell r="P806">
            <v>33.54</v>
          </cell>
          <cell r="Q806">
            <v>0</v>
          </cell>
          <cell r="R806" t="str">
            <v>Tiêu dùng không thiết yếu</v>
          </cell>
        </row>
        <row r="807">
          <cell r="B807" t="str">
            <v>DSN</v>
          </cell>
          <cell r="C807" t="str">
            <v>2024DSN</v>
          </cell>
          <cell r="D807" t="str">
            <v>CTCP Công viên nước Đầm Sen</v>
          </cell>
          <cell r="E807" t="str">
            <v>HOSE</v>
          </cell>
          <cell r="F807">
            <v>4</v>
          </cell>
          <cell r="G807">
            <v>0</v>
          </cell>
          <cell r="H807">
            <v>4</v>
          </cell>
          <cell r="I807">
            <v>0</v>
          </cell>
          <cell r="J807">
            <v>0</v>
          </cell>
          <cell r="K807">
            <v>3</v>
          </cell>
          <cell r="L807">
            <v>0</v>
          </cell>
          <cell r="M807">
            <v>0</v>
          </cell>
          <cell r="N807">
            <v>0.19</v>
          </cell>
          <cell r="O807">
            <v>0.19</v>
          </cell>
          <cell r="P807">
            <v>44.17</v>
          </cell>
          <cell r="Q807">
            <v>0</v>
          </cell>
          <cell r="R807" t="str">
            <v>Tiêu dùng không thiết yếu</v>
          </cell>
        </row>
        <row r="808">
          <cell r="B808" t="str">
            <v>DST</v>
          </cell>
          <cell r="C808" t="str">
            <v>2020DST</v>
          </cell>
          <cell r="D808" t="str">
            <v>CTCP Đầu tư Sao Thăng Long</v>
          </cell>
          <cell r="E808" t="str">
            <v>HNX</v>
          </cell>
          <cell r="F808">
            <v>5</v>
          </cell>
          <cell r="G808">
            <v>0</v>
          </cell>
          <cell r="H808">
            <v>5</v>
          </cell>
          <cell r="I808">
            <v>0</v>
          </cell>
          <cell r="J808">
            <v>0</v>
          </cell>
          <cell r="K808">
            <v>3</v>
          </cell>
          <cell r="L808">
            <v>1</v>
          </cell>
          <cell r="M808">
            <v>0</v>
          </cell>
          <cell r="N808">
            <v>0</v>
          </cell>
          <cell r="O808">
            <v>0</v>
          </cell>
          <cell r="P808">
            <v>7</v>
          </cell>
          <cell r="Q808">
            <v>0</v>
          </cell>
          <cell r="R808" t="str">
            <v>Tiêu dùng không thiết yếu</v>
          </cell>
        </row>
        <row r="809">
          <cell r="B809" t="str">
            <v>DST</v>
          </cell>
          <cell r="C809" t="str">
            <v>2021DST</v>
          </cell>
          <cell r="D809" t="str">
            <v>CTCP Đầu tư Sao Thăng Long</v>
          </cell>
          <cell r="E809" t="str">
            <v>HNX</v>
          </cell>
          <cell r="F809">
            <v>3</v>
          </cell>
          <cell r="G809">
            <v>0</v>
          </cell>
          <cell r="H809">
            <v>2</v>
          </cell>
          <cell r="I809">
            <v>0</v>
          </cell>
          <cell r="J809">
            <v>0</v>
          </cell>
          <cell r="K809">
            <v>3</v>
          </cell>
          <cell r="L809">
            <v>1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 t="str">
            <v>Tiêu dùng không thiết yếu</v>
          </cell>
        </row>
        <row r="810">
          <cell r="B810" t="str">
            <v>DST</v>
          </cell>
          <cell r="C810" t="str">
            <v>2022DST</v>
          </cell>
          <cell r="D810" t="str">
            <v>CTCP Đầu tư Sao Thăng Long</v>
          </cell>
          <cell r="E810" t="str">
            <v>HNX</v>
          </cell>
          <cell r="F810">
            <v>3</v>
          </cell>
          <cell r="G810">
            <v>0</v>
          </cell>
          <cell r="H810">
            <v>2</v>
          </cell>
          <cell r="I810">
            <v>0</v>
          </cell>
          <cell r="J810">
            <v>0</v>
          </cell>
          <cell r="K810">
            <v>3</v>
          </cell>
          <cell r="L810">
            <v>1</v>
          </cell>
          <cell r="M810">
            <v>0</v>
          </cell>
          <cell r="N810">
            <v>0</v>
          </cell>
          <cell r="O810">
            <v>0</v>
          </cell>
          <cell r="P810">
            <v>6.96</v>
          </cell>
          <cell r="Q810">
            <v>0</v>
          </cell>
          <cell r="R810" t="str">
            <v>Tiêu dùng không thiết yếu</v>
          </cell>
        </row>
        <row r="811">
          <cell r="B811" t="str">
            <v>DST</v>
          </cell>
          <cell r="C811" t="str">
            <v>2023DST</v>
          </cell>
          <cell r="D811" t="str">
            <v>CTCP Đầu tư Sao Thăng Long</v>
          </cell>
          <cell r="E811" t="str">
            <v>HNX</v>
          </cell>
          <cell r="F811">
            <v>3</v>
          </cell>
          <cell r="G811">
            <v>0</v>
          </cell>
          <cell r="H811">
            <v>2</v>
          </cell>
          <cell r="I811">
            <v>0</v>
          </cell>
          <cell r="J811">
            <v>0</v>
          </cell>
          <cell r="K811">
            <v>3</v>
          </cell>
          <cell r="L811">
            <v>1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 t="str">
            <v>Tiêu dùng không thiết yếu</v>
          </cell>
        </row>
        <row r="812">
          <cell r="B812" t="str">
            <v>DST</v>
          </cell>
          <cell r="C812" t="str">
            <v>2024DST</v>
          </cell>
          <cell r="D812" t="str">
            <v>CTCP Đầu tư Sao Thăng Long</v>
          </cell>
          <cell r="E812" t="str">
            <v>HNX</v>
          </cell>
          <cell r="F812">
            <v>3</v>
          </cell>
          <cell r="G812">
            <v>0</v>
          </cell>
          <cell r="H812">
            <v>2</v>
          </cell>
          <cell r="I812">
            <v>0</v>
          </cell>
          <cell r="J812">
            <v>0</v>
          </cell>
          <cell r="K812">
            <v>3</v>
          </cell>
          <cell r="L812">
            <v>1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 t="e">
            <v>#N/A</v>
          </cell>
          <cell r="R812" t="str">
            <v>Tiêu dùng không thiết yếu</v>
          </cell>
        </row>
        <row r="813">
          <cell r="B813" t="str">
            <v>DTA</v>
          </cell>
          <cell r="C813" t="str">
            <v>2020DTA</v>
          </cell>
          <cell r="D813" t="str">
            <v>CTCP Đệ Tam</v>
          </cell>
          <cell r="E813" t="str">
            <v>HOSE</v>
          </cell>
          <cell r="F813">
            <v>5</v>
          </cell>
          <cell r="G813">
            <v>3</v>
          </cell>
          <cell r="H813">
            <v>4</v>
          </cell>
          <cell r="I813">
            <v>0</v>
          </cell>
          <cell r="J813">
            <v>0</v>
          </cell>
          <cell r="K813">
            <v>4</v>
          </cell>
          <cell r="L813">
            <v>0</v>
          </cell>
          <cell r="M813">
            <v>24.09</v>
          </cell>
          <cell r="N813">
            <v>10.06</v>
          </cell>
          <cell r="O813">
            <v>24.09</v>
          </cell>
          <cell r="P813">
            <v>37.44</v>
          </cell>
          <cell r="Q813">
            <v>0</v>
          </cell>
          <cell r="R813" t="str">
            <v>Bất động sản</v>
          </cell>
        </row>
        <row r="814">
          <cell r="B814" t="str">
            <v>DTA</v>
          </cell>
          <cell r="C814" t="str">
            <v>2021DTA</v>
          </cell>
          <cell r="D814" t="str">
            <v>CTCP Đệ Tam</v>
          </cell>
          <cell r="E814" t="str">
            <v>HOSE</v>
          </cell>
          <cell r="F814">
            <v>5</v>
          </cell>
          <cell r="G814">
            <v>3</v>
          </cell>
          <cell r="H814">
            <v>4</v>
          </cell>
          <cell r="I814">
            <v>0</v>
          </cell>
          <cell r="J814">
            <v>0</v>
          </cell>
          <cell r="K814">
            <v>4</v>
          </cell>
          <cell r="L814">
            <v>0</v>
          </cell>
          <cell r="M814">
            <v>24.09</v>
          </cell>
          <cell r="N814">
            <v>10.06</v>
          </cell>
          <cell r="O814">
            <v>24.09</v>
          </cell>
          <cell r="P814">
            <v>37.44</v>
          </cell>
          <cell r="Q814">
            <v>0</v>
          </cell>
          <cell r="R814" t="str">
            <v>Bất động sản</v>
          </cell>
        </row>
        <row r="815">
          <cell r="B815" t="str">
            <v>DTA</v>
          </cell>
          <cell r="C815" t="str">
            <v>2022DTA</v>
          </cell>
          <cell r="D815" t="str">
            <v>CTCP Đệ Tam</v>
          </cell>
          <cell r="E815" t="str">
            <v>HOSE</v>
          </cell>
          <cell r="F815">
            <v>5</v>
          </cell>
          <cell r="G815">
            <v>3</v>
          </cell>
          <cell r="H815">
            <v>4</v>
          </cell>
          <cell r="I815">
            <v>0</v>
          </cell>
          <cell r="J815">
            <v>0</v>
          </cell>
          <cell r="K815">
            <v>4</v>
          </cell>
          <cell r="L815">
            <v>0</v>
          </cell>
          <cell r="M815">
            <v>24.09</v>
          </cell>
          <cell r="N815">
            <v>10.06</v>
          </cell>
          <cell r="O815">
            <v>24.09</v>
          </cell>
          <cell r="P815">
            <v>38.799999999999997</v>
          </cell>
          <cell r="Q815">
            <v>0</v>
          </cell>
          <cell r="R815" t="str">
            <v>Bất động sản</v>
          </cell>
        </row>
        <row r="816">
          <cell r="B816" t="str">
            <v>DTA</v>
          </cell>
          <cell r="C816" t="str">
            <v>2023DTA</v>
          </cell>
          <cell r="D816" t="str">
            <v>CTCP Đệ Tam</v>
          </cell>
          <cell r="E816" t="str">
            <v>HOSE</v>
          </cell>
          <cell r="F816">
            <v>5</v>
          </cell>
          <cell r="G816">
            <v>2</v>
          </cell>
          <cell r="H816">
            <v>4</v>
          </cell>
          <cell r="I816">
            <v>0</v>
          </cell>
          <cell r="J816">
            <v>0</v>
          </cell>
          <cell r="K816">
            <v>3</v>
          </cell>
          <cell r="L816">
            <v>0</v>
          </cell>
          <cell r="M816">
            <v>16.420000000000002</v>
          </cell>
          <cell r="N816">
            <v>10.06</v>
          </cell>
          <cell r="O816">
            <v>16.420000000000002</v>
          </cell>
          <cell r="P816">
            <v>34.370000000000005</v>
          </cell>
          <cell r="Q816">
            <v>0</v>
          </cell>
          <cell r="R816" t="str">
            <v>Bất động sản</v>
          </cell>
        </row>
        <row r="817">
          <cell r="B817" t="str">
            <v>DTA</v>
          </cell>
          <cell r="C817" t="str">
            <v>2024DTA</v>
          </cell>
          <cell r="D817" t="str">
            <v>CTCP Đệ Tam</v>
          </cell>
          <cell r="E817" t="str">
            <v>HOSE</v>
          </cell>
          <cell r="F817">
            <v>5</v>
          </cell>
          <cell r="G817">
            <v>2</v>
          </cell>
          <cell r="H817">
            <v>4</v>
          </cell>
          <cell r="I817">
            <v>0</v>
          </cell>
          <cell r="J817">
            <v>0</v>
          </cell>
          <cell r="K817">
            <v>3</v>
          </cell>
          <cell r="L817">
            <v>0</v>
          </cell>
          <cell r="M817">
            <v>13.1</v>
          </cell>
          <cell r="N817">
            <v>10.06</v>
          </cell>
          <cell r="O817">
            <v>13.1</v>
          </cell>
          <cell r="P817">
            <v>37.67</v>
          </cell>
          <cell r="Q817">
            <v>0</v>
          </cell>
          <cell r="R817" t="str">
            <v>Bất động sản</v>
          </cell>
        </row>
        <row r="818">
          <cell r="B818" t="str">
            <v>DTD</v>
          </cell>
          <cell r="C818" t="str">
            <v>2020DTD</v>
          </cell>
          <cell r="D818" t="str">
            <v>CTCP Đầu tư Phát triển Thành Đạt</v>
          </cell>
          <cell r="E818" t="str">
            <v>HNX</v>
          </cell>
          <cell r="F818">
            <v>5</v>
          </cell>
          <cell r="G818">
            <v>1</v>
          </cell>
          <cell r="H818">
            <v>3</v>
          </cell>
          <cell r="I818">
            <v>0</v>
          </cell>
          <cell r="J818">
            <v>1</v>
          </cell>
          <cell r="K818">
            <v>3</v>
          </cell>
          <cell r="L818">
            <v>1</v>
          </cell>
          <cell r="M818">
            <v>39.47</v>
          </cell>
          <cell r="N818">
            <v>4.49</v>
          </cell>
          <cell r="O818">
            <v>39.47</v>
          </cell>
          <cell r="P818">
            <v>34.49</v>
          </cell>
          <cell r="Q818">
            <v>0</v>
          </cell>
          <cell r="R818" t="str">
            <v>Bất động sản</v>
          </cell>
        </row>
        <row r="819">
          <cell r="B819" t="str">
            <v>DTD</v>
          </cell>
          <cell r="C819" t="str">
            <v>2021DTD</v>
          </cell>
          <cell r="D819" t="str">
            <v>CTCP Đầu tư Phát triển Thành Đạt</v>
          </cell>
          <cell r="E819" t="str">
            <v>HNX</v>
          </cell>
          <cell r="F819">
            <v>4</v>
          </cell>
          <cell r="G819">
            <v>1</v>
          </cell>
          <cell r="H819">
            <v>3</v>
          </cell>
          <cell r="I819">
            <v>0</v>
          </cell>
          <cell r="J819">
            <v>1</v>
          </cell>
          <cell r="K819">
            <v>3</v>
          </cell>
          <cell r="L819">
            <v>1</v>
          </cell>
          <cell r="M819">
            <v>37.01</v>
          </cell>
          <cell r="N819">
            <v>7.3</v>
          </cell>
          <cell r="O819">
            <v>42.03</v>
          </cell>
          <cell r="P819">
            <v>39.28</v>
          </cell>
          <cell r="Q819">
            <v>0</v>
          </cell>
          <cell r="R819" t="str">
            <v>Bất động sản</v>
          </cell>
        </row>
        <row r="820">
          <cell r="B820" t="str">
            <v>DTD</v>
          </cell>
          <cell r="C820" t="str">
            <v>2022DTD</v>
          </cell>
          <cell r="D820" t="str">
            <v>CTCP Đầu tư Phát triển Thành Đạt</v>
          </cell>
          <cell r="E820" t="str">
            <v>HNX</v>
          </cell>
          <cell r="F820">
            <v>5</v>
          </cell>
          <cell r="G820">
            <v>1</v>
          </cell>
          <cell r="H820">
            <v>4</v>
          </cell>
          <cell r="I820">
            <v>0</v>
          </cell>
          <cell r="J820">
            <v>1</v>
          </cell>
          <cell r="K820">
            <v>3</v>
          </cell>
          <cell r="L820">
            <v>0</v>
          </cell>
          <cell r="M820">
            <v>38.409999999999997</v>
          </cell>
          <cell r="N820">
            <v>7.53</v>
          </cell>
          <cell r="O820">
            <v>43.66</v>
          </cell>
          <cell r="P820">
            <v>40.9</v>
          </cell>
          <cell r="Q820">
            <v>0</v>
          </cell>
          <cell r="R820" t="str">
            <v>Bất động sản</v>
          </cell>
        </row>
        <row r="821">
          <cell r="B821" t="str">
            <v>DTD</v>
          </cell>
          <cell r="C821" t="str">
            <v>2023DTD</v>
          </cell>
          <cell r="D821" t="str">
            <v>CTCP Đầu tư Phát triển Thành Đạt</v>
          </cell>
          <cell r="E821" t="str">
            <v>HNX</v>
          </cell>
          <cell r="F821">
            <v>5</v>
          </cell>
          <cell r="G821">
            <v>1</v>
          </cell>
          <cell r="H821">
            <v>4</v>
          </cell>
          <cell r="I821">
            <v>0</v>
          </cell>
          <cell r="J821">
            <v>1</v>
          </cell>
          <cell r="K821">
            <v>3</v>
          </cell>
          <cell r="L821">
            <v>0</v>
          </cell>
          <cell r="M821">
            <v>33.25</v>
          </cell>
          <cell r="N821">
            <v>6.52</v>
          </cell>
          <cell r="O821">
            <v>37.85</v>
          </cell>
          <cell r="P821">
            <v>40.75</v>
          </cell>
          <cell r="Q821">
            <v>0</v>
          </cell>
          <cell r="R821" t="str">
            <v>Bất động sản</v>
          </cell>
        </row>
        <row r="822">
          <cell r="B822" t="str">
            <v>DTD</v>
          </cell>
          <cell r="C822" t="str">
            <v>2024DTD</v>
          </cell>
          <cell r="D822" t="str">
            <v>CTCP Đầu tư Phát triển Thành Đạt</v>
          </cell>
          <cell r="E822" t="str">
            <v>HNX</v>
          </cell>
          <cell r="F822">
            <v>5</v>
          </cell>
          <cell r="G822">
            <v>1</v>
          </cell>
          <cell r="H822">
            <v>4</v>
          </cell>
          <cell r="I822">
            <v>0</v>
          </cell>
          <cell r="J822">
            <v>1</v>
          </cell>
          <cell r="K822">
            <v>3</v>
          </cell>
          <cell r="L822">
            <v>0</v>
          </cell>
          <cell r="M822">
            <v>32.51</v>
          </cell>
          <cell r="N822">
            <v>6.19</v>
          </cell>
          <cell r="O822">
            <v>37.049999999999997</v>
          </cell>
          <cell r="P822">
            <v>40.229999999999997</v>
          </cell>
          <cell r="Q822">
            <v>0</v>
          </cell>
          <cell r="R822" t="str">
            <v>Bất động sản</v>
          </cell>
        </row>
        <row r="823">
          <cell r="B823" t="str">
            <v>DTG</v>
          </cell>
          <cell r="C823" t="str">
            <v>2020DTG</v>
          </cell>
          <cell r="D823" t="str">
            <v>CTCP Dược phẩm Tipharco</v>
          </cell>
          <cell r="E823" t="str">
            <v>HNX</v>
          </cell>
          <cell r="F823">
            <v>6</v>
          </cell>
          <cell r="G823">
            <v>2</v>
          </cell>
          <cell r="H823">
            <v>5</v>
          </cell>
          <cell r="I823">
            <v>0</v>
          </cell>
          <cell r="J823">
            <v>0</v>
          </cell>
          <cell r="K823">
            <v>3</v>
          </cell>
          <cell r="L823">
            <v>0</v>
          </cell>
          <cell r="M823">
            <v>24.19</v>
          </cell>
          <cell r="N823">
            <v>2.78</v>
          </cell>
          <cell r="O823">
            <v>26.39</v>
          </cell>
          <cell r="P823">
            <v>82.99</v>
          </cell>
          <cell r="Q823">
            <v>0</v>
          </cell>
          <cell r="R823" t="str">
            <v>Chăm sóc sức khỏe</v>
          </cell>
        </row>
        <row r="824">
          <cell r="B824" t="str">
            <v>DTG</v>
          </cell>
          <cell r="C824" t="str">
            <v>2021DTG</v>
          </cell>
          <cell r="D824" t="str">
            <v>CTCP Dược phẩm Tipharco</v>
          </cell>
          <cell r="E824" t="str">
            <v>HNX</v>
          </cell>
          <cell r="F824">
            <v>6</v>
          </cell>
          <cell r="G824">
            <v>2</v>
          </cell>
          <cell r="H824">
            <v>5</v>
          </cell>
          <cell r="I824">
            <v>0</v>
          </cell>
          <cell r="J824">
            <v>0</v>
          </cell>
          <cell r="K824">
            <v>3</v>
          </cell>
          <cell r="L824">
            <v>0</v>
          </cell>
          <cell r="M824">
            <v>35.65</v>
          </cell>
          <cell r="N824">
            <v>0.69</v>
          </cell>
          <cell r="O824">
            <v>35.65</v>
          </cell>
          <cell r="P824">
            <v>82.99</v>
          </cell>
          <cell r="Q824">
            <v>0</v>
          </cell>
          <cell r="R824" t="str">
            <v>Chăm sóc sức khỏe</v>
          </cell>
        </row>
        <row r="825">
          <cell r="B825" t="str">
            <v>DTG</v>
          </cell>
          <cell r="C825" t="str">
            <v>2022DTG</v>
          </cell>
          <cell r="D825" t="str">
            <v>CTCP Dược phẩm Tipharco</v>
          </cell>
          <cell r="E825" t="str">
            <v>HNX</v>
          </cell>
          <cell r="F825">
            <v>7</v>
          </cell>
          <cell r="G825">
            <v>3</v>
          </cell>
          <cell r="H825">
            <v>5</v>
          </cell>
          <cell r="I825">
            <v>0</v>
          </cell>
          <cell r="J825">
            <v>0</v>
          </cell>
          <cell r="K825">
            <v>4</v>
          </cell>
          <cell r="L825">
            <v>0</v>
          </cell>
          <cell r="M825">
            <v>52.6</v>
          </cell>
          <cell r="N825">
            <v>3.34</v>
          </cell>
          <cell r="O825">
            <v>52.6</v>
          </cell>
          <cell r="P825">
            <v>77.52</v>
          </cell>
          <cell r="Q825">
            <v>0</v>
          </cell>
          <cell r="R825" t="str">
            <v>Chăm sóc sức khỏe</v>
          </cell>
        </row>
        <row r="826">
          <cell r="B826" t="str">
            <v>DTG</v>
          </cell>
          <cell r="C826" t="str">
            <v>2023DTG</v>
          </cell>
          <cell r="D826" t="str">
            <v>CTCP Dược phẩm Tipharco</v>
          </cell>
          <cell r="E826" t="str">
            <v>HNX</v>
          </cell>
          <cell r="F826">
            <v>8</v>
          </cell>
          <cell r="G826">
            <v>3</v>
          </cell>
          <cell r="H826">
            <v>6</v>
          </cell>
          <cell r="I826">
            <v>0</v>
          </cell>
          <cell r="J826">
            <v>0</v>
          </cell>
          <cell r="K826">
            <v>3</v>
          </cell>
          <cell r="L826">
            <v>0</v>
          </cell>
          <cell r="M826">
            <v>27.74</v>
          </cell>
          <cell r="N826">
            <v>0</v>
          </cell>
          <cell r="O826">
            <v>27.74</v>
          </cell>
          <cell r="P826">
            <v>89.919999999999987</v>
          </cell>
          <cell r="Q826">
            <v>0</v>
          </cell>
          <cell r="R826" t="str">
            <v>Chăm sóc sức khỏe</v>
          </cell>
        </row>
        <row r="827">
          <cell r="B827" t="str">
            <v>DTG</v>
          </cell>
          <cell r="C827" t="str">
            <v>2024DTG</v>
          </cell>
          <cell r="D827" t="str">
            <v>CTCP Dược phẩm Tipharco</v>
          </cell>
          <cell r="E827" t="str">
            <v>HNX</v>
          </cell>
          <cell r="F827">
            <v>8</v>
          </cell>
          <cell r="G827">
            <v>3</v>
          </cell>
          <cell r="H827">
            <v>6</v>
          </cell>
          <cell r="I827">
            <v>0</v>
          </cell>
          <cell r="J827">
            <v>0</v>
          </cell>
          <cell r="K827">
            <v>3</v>
          </cell>
          <cell r="L827">
            <v>0</v>
          </cell>
          <cell r="M827">
            <v>27.63</v>
          </cell>
          <cell r="N827">
            <v>0.34</v>
          </cell>
          <cell r="O827">
            <v>27.63</v>
          </cell>
          <cell r="P827">
            <v>81.55</v>
          </cell>
          <cell r="Q827">
            <v>0</v>
          </cell>
          <cell r="R827" t="str">
            <v>Chăm sóc sức khỏe</v>
          </cell>
        </row>
        <row r="828">
          <cell r="B828" t="str">
            <v>DTK</v>
          </cell>
          <cell r="C828" t="str">
            <v>2020DTK</v>
          </cell>
          <cell r="D828" t="str">
            <v>Tổng Công ty Điện lực TKV - CTCP</v>
          </cell>
          <cell r="E828" t="str">
            <v>HNX</v>
          </cell>
          <cell r="F828">
            <v>5</v>
          </cell>
          <cell r="G828">
            <v>0</v>
          </cell>
          <cell r="H828">
            <v>2</v>
          </cell>
          <cell r="I828">
            <v>0</v>
          </cell>
          <cell r="J828">
            <v>0</v>
          </cell>
          <cell r="K828">
            <v>3</v>
          </cell>
          <cell r="L828">
            <v>0</v>
          </cell>
          <cell r="M828">
            <v>0.02</v>
          </cell>
          <cell r="N828">
            <v>0.01</v>
          </cell>
          <cell r="O828">
            <v>0.02</v>
          </cell>
          <cell r="P828">
            <v>99.27</v>
          </cell>
          <cell r="Q828">
            <v>99.27</v>
          </cell>
          <cell r="R828" t="str">
            <v>Dịch vụ tiện ích</v>
          </cell>
        </row>
        <row r="829">
          <cell r="B829" t="str">
            <v>DTK</v>
          </cell>
          <cell r="C829" t="str">
            <v>2021DTK</v>
          </cell>
          <cell r="D829" t="str">
            <v>Tổng Công ty Điện lực TKV - CTCP</v>
          </cell>
          <cell r="E829" t="str">
            <v>HNX</v>
          </cell>
          <cell r="F829">
            <v>5</v>
          </cell>
          <cell r="G829">
            <v>0</v>
          </cell>
          <cell r="H829">
            <v>4</v>
          </cell>
          <cell r="I829">
            <v>0</v>
          </cell>
          <cell r="J829">
            <v>0</v>
          </cell>
          <cell r="K829">
            <v>3</v>
          </cell>
          <cell r="L829">
            <v>0</v>
          </cell>
          <cell r="M829">
            <v>0.01</v>
          </cell>
          <cell r="N829">
            <v>0.01</v>
          </cell>
          <cell r="O829">
            <v>0.02</v>
          </cell>
          <cell r="P829">
            <v>99.27</v>
          </cell>
          <cell r="Q829">
            <v>99.27</v>
          </cell>
          <cell r="R829" t="str">
            <v>Dịch vụ tiện ích</v>
          </cell>
        </row>
        <row r="830">
          <cell r="B830" t="str">
            <v>DTK</v>
          </cell>
          <cell r="C830" t="str">
            <v>2022DTK</v>
          </cell>
          <cell r="D830" t="str">
            <v>Tổng Công ty Điện lực TKV - CTCP</v>
          </cell>
          <cell r="E830" t="str">
            <v>HNX</v>
          </cell>
          <cell r="F830">
            <v>5</v>
          </cell>
          <cell r="G830">
            <v>0</v>
          </cell>
          <cell r="H830">
            <v>3</v>
          </cell>
          <cell r="I830">
            <v>0</v>
          </cell>
          <cell r="J830">
            <v>0</v>
          </cell>
          <cell r="K830">
            <v>3</v>
          </cell>
          <cell r="L830">
            <v>0</v>
          </cell>
          <cell r="M830">
            <v>0.01</v>
          </cell>
          <cell r="N830">
            <v>0.01</v>
          </cell>
          <cell r="O830">
            <v>0.02</v>
          </cell>
          <cell r="P830">
            <v>99.27</v>
          </cell>
          <cell r="Q830">
            <v>99.27</v>
          </cell>
          <cell r="R830" t="str">
            <v>Dịch vụ tiện ích</v>
          </cell>
        </row>
        <row r="831">
          <cell r="B831" t="str">
            <v>DTK</v>
          </cell>
          <cell r="C831" t="str">
            <v>2023DTK</v>
          </cell>
          <cell r="D831" t="str">
            <v>Tổng Công ty Điện lực TKV - CTCP</v>
          </cell>
          <cell r="E831" t="str">
            <v>HNX</v>
          </cell>
          <cell r="F831">
            <v>5</v>
          </cell>
          <cell r="G831">
            <v>0</v>
          </cell>
          <cell r="H831">
            <v>3</v>
          </cell>
          <cell r="I831">
            <v>0</v>
          </cell>
          <cell r="J831">
            <v>0</v>
          </cell>
          <cell r="K831">
            <v>3</v>
          </cell>
          <cell r="L831">
            <v>0</v>
          </cell>
          <cell r="M831">
            <v>0.01</v>
          </cell>
          <cell r="N831">
            <v>0.01</v>
          </cell>
          <cell r="O831">
            <v>0.02</v>
          </cell>
          <cell r="P831">
            <v>99.27</v>
          </cell>
          <cell r="Q831">
            <v>99.27</v>
          </cell>
          <cell r="R831" t="str">
            <v>Dịch vụ tiện ích</v>
          </cell>
        </row>
        <row r="832">
          <cell r="B832" t="str">
            <v>DTK</v>
          </cell>
          <cell r="C832" t="str">
            <v>2024DTK</v>
          </cell>
          <cell r="D832" t="str">
            <v>Tổng Công ty Điện lực TKV - CTCP</v>
          </cell>
          <cell r="E832" t="str">
            <v>HNX</v>
          </cell>
          <cell r="F832">
            <v>5</v>
          </cell>
          <cell r="G832">
            <v>0</v>
          </cell>
          <cell r="H832">
            <v>3</v>
          </cell>
          <cell r="I832">
            <v>0</v>
          </cell>
          <cell r="J832">
            <v>0</v>
          </cell>
          <cell r="K832">
            <v>3</v>
          </cell>
          <cell r="L832">
            <v>0</v>
          </cell>
          <cell r="M832">
            <v>0.01</v>
          </cell>
          <cell r="N832">
            <v>0.01</v>
          </cell>
          <cell r="O832">
            <v>0.01</v>
          </cell>
          <cell r="P832">
            <v>99.27</v>
          </cell>
          <cell r="Q832">
            <v>99.27</v>
          </cell>
          <cell r="R832" t="str">
            <v>Dịch vụ tiện ích</v>
          </cell>
        </row>
        <row r="833">
          <cell r="B833" t="str">
            <v>DTL</v>
          </cell>
          <cell r="C833" t="str">
            <v>2020DTL</v>
          </cell>
          <cell r="D833" t="str">
            <v>CTCP Đại Thiên Lộc</v>
          </cell>
          <cell r="E833" t="str">
            <v>HOSE</v>
          </cell>
          <cell r="F833">
            <v>3</v>
          </cell>
          <cell r="G833">
            <v>2</v>
          </cell>
          <cell r="H833">
            <v>1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65.47</v>
          </cell>
          <cell r="N833">
            <v>52.44</v>
          </cell>
          <cell r="O833">
            <v>65.47</v>
          </cell>
          <cell r="P833">
            <v>90.13</v>
          </cell>
          <cell r="Q833">
            <v>0</v>
          </cell>
          <cell r="R833" t="str">
            <v>Nguyên vật liệu</v>
          </cell>
        </row>
        <row r="834">
          <cell r="B834" t="str">
            <v>DTL</v>
          </cell>
          <cell r="C834" t="str">
            <v>2021DTL</v>
          </cell>
          <cell r="D834" t="str">
            <v>CTCP Đại Thiên Lộc</v>
          </cell>
          <cell r="E834" t="str">
            <v>HOSE</v>
          </cell>
          <cell r="F834">
            <v>4</v>
          </cell>
          <cell r="G834">
            <v>2</v>
          </cell>
          <cell r="H834">
            <v>2</v>
          </cell>
          <cell r="I834">
            <v>0</v>
          </cell>
          <cell r="J834">
            <v>1</v>
          </cell>
          <cell r="K834">
            <v>0</v>
          </cell>
          <cell r="L834">
            <v>0</v>
          </cell>
          <cell r="M834">
            <v>65.48</v>
          </cell>
          <cell r="N834">
            <v>52.45</v>
          </cell>
          <cell r="O834">
            <v>65.48</v>
          </cell>
          <cell r="P834">
            <v>90.22</v>
          </cell>
          <cell r="Q834">
            <v>0</v>
          </cell>
          <cell r="R834" t="str">
            <v>Nguyên vật liệu</v>
          </cell>
        </row>
        <row r="835">
          <cell r="B835" t="str">
            <v>DTL</v>
          </cell>
          <cell r="C835" t="str">
            <v>2022DTL</v>
          </cell>
          <cell r="D835" t="str">
            <v>CTCP Đại Thiên Lộc</v>
          </cell>
          <cell r="E835" t="str">
            <v>HOSE</v>
          </cell>
          <cell r="F835">
            <v>4</v>
          </cell>
          <cell r="G835">
            <v>2</v>
          </cell>
          <cell r="H835">
            <v>3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65.47</v>
          </cell>
          <cell r="N835">
            <v>4.25</v>
          </cell>
          <cell r="O835">
            <v>65.47</v>
          </cell>
          <cell r="P835">
            <v>89.89</v>
          </cell>
          <cell r="Q835">
            <v>0</v>
          </cell>
          <cell r="R835" t="str">
            <v>Nguyên vật liệu</v>
          </cell>
        </row>
        <row r="836">
          <cell r="B836" t="str">
            <v>DTL</v>
          </cell>
          <cell r="C836" t="str">
            <v>2023DTL</v>
          </cell>
          <cell r="D836" t="str">
            <v>CTCP Đại Thiên Lộc</v>
          </cell>
          <cell r="E836" t="str">
            <v>HOSE</v>
          </cell>
          <cell r="F836">
            <v>4</v>
          </cell>
          <cell r="G836">
            <v>3</v>
          </cell>
          <cell r="H836">
            <v>3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65.47</v>
          </cell>
          <cell r="N836">
            <v>4.25</v>
          </cell>
          <cell r="O836">
            <v>65.47</v>
          </cell>
          <cell r="P836">
            <v>89.89</v>
          </cell>
          <cell r="Q836">
            <v>0</v>
          </cell>
          <cell r="R836" t="str">
            <v>Nguyên vật liệu</v>
          </cell>
        </row>
        <row r="837">
          <cell r="B837" t="str">
            <v>DTL</v>
          </cell>
          <cell r="C837" t="str">
            <v>2024DTL</v>
          </cell>
          <cell r="D837" t="str">
            <v>CTCP Đại Thiên Lộc</v>
          </cell>
          <cell r="E837" t="str">
            <v>HOSE</v>
          </cell>
          <cell r="F837">
            <v>4</v>
          </cell>
          <cell r="G837">
            <v>3</v>
          </cell>
          <cell r="H837">
            <v>3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65.47</v>
          </cell>
          <cell r="N837">
            <v>4.25</v>
          </cell>
          <cell r="O837">
            <v>65.47</v>
          </cell>
          <cell r="P837">
            <v>89.55</v>
          </cell>
          <cell r="Q837">
            <v>0</v>
          </cell>
          <cell r="R837" t="str">
            <v>Nguyên vật liệu</v>
          </cell>
        </row>
        <row r="838">
          <cell r="B838" t="str">
            <v>DTT</v>
          </cell>
          <cell r="C838" t="str">
            <v>2020DTT</v>
          </cell>
          <cell r="D838" t="str">
            <v>CTCP Kỹ nghệ Đô Thành</v>
          </cell>
          <cell r="E838" t="str">
            <v>HOSE</v>
          </cell>
          <cell r="F838">
            <v>5</v>
          </cell>
          <cell r="G838">
            <v>0</v>
          </cell>
          <cell r="H838">
            <v>4</v>
          </cell>
          <cell r="I838">
            <v>0</v>
          </cell>
          <cell r="J838">
            <v>0</v>
          </cell>
          <cell r="K838">
            <v>3</v>
          </cell>
          <cell r="L838">
            <v>0</v>
          </cell>
          <cell r="M838">
            <v>30.05</v>
          </cell>
          <cell r="N838">
            <v>12.27</v>
          </cell>
          <cell r="O838">
            <v>30.05</v>
          </cell>
          <cell r="P838">
            <v>69.77</v>
          </cell>
          <cell r="Q838">
            <v>0</v>
          </cell>
          <cell r="R838" t="str">
            <v>Nguyên vật liệu</v>
          </cell>
        </row>
        <row r="839">
          <cell r="B839" t="str">
            <v>DTT</v>
          </cell>
          <cell r="C839" t="str">
            <v>2021DTT</v>
          </cell>
          <cell r="D839" t="str">
            <v>CTCP Kỹ nghệ Đô Thành</v>
          </cell>
          <cell r="E839" t="str">
            <v>HOSE</v>
          </cell>
          <cell r="F839">
            <v>5</v>
          </cell>
          <cell r="G839">
            <v>0</v>
          </cell>
          <cell r="H839">
            <v>4</v>
          </cell>
          <cell r="I839">
            <v>0</v>
          </cell>
          <cell r="J839">
            <v>0</v>
          </cell>
          <cell r="K839">
            <v>3</v>
          </cell>
          <cell r="L839">
            <v>0</v>
          </cell>
          <cell r="M839">
            <v>29.86</v>
          </cell>
          <cell r="N839">
            <v>12.27</v>
          </cell>
          <cell r="O839">
            <v>29.86</v>
          </cell>
          <cell r="P839">
            <v>70.179999999999993</v>
          </cell>
          <cell r="Q839">
            <v>0</v>
          </cell>
          <cell r="R839" t="str">
            <v>Nguyên vật liệu</v>
          </cell>
        </row>
        <row r="840">
          <cell r="B840" t="str">
            <v>DTT</v>
          </cell>
          <cell r="C840" t="str">
            <v>2022DTT</v>
          </cell>
          <cell r="D840" t="str">
            <v>CTCP Kỹ nghệ Đô Thành</v>
          </cell>
          <cell r="E840" t="str">
            <v>HOSE</v>
          </cell>
          <cell r="F840">
            <v>5</v>
          </cell>
          <cell r="G840">
            <v>0</v>
          </cell>
          <cell r="H840">
            <v>4</v>
          </cell>
          <cell r="I840">
            <v>0</v>
          </cell>
          <cell r="J840">
            <v>0</v>
          </cell>
          <cell r="K840">
            <v>3</v>
          </cell>
          <cell r="L840">
            <v>0</v>
          </cell>
          <cell r="M840">
            <v>32.44</v>
          </cell>
          <cell r="N840">
            <v>12.27</v>
          </cell>
          <cell r="O840">
            <v>32.44</v>
          </cell>
          <cell r="P840">
            <v>72.11</v>
          </cell>
          <cell r="Q840">
            <v>0</v>
          </cell>
          <cell r="R840" t="str">
            <v>Nguyên vật liệu</v>
          </cell>
        </row>
        <row r="841">
          <cell r="B841" t="str">
            <v>DTT</v>
          </cell>
          <cell r="C841" t="str">
            <v>2023DTT</v>
          </cell>
          <cell r="D841" t="str">
            <v>CTCP Kỹ nghệ Đô Thành</v>
          </cell>
          <cell r="E841" t="str">
            <v>HOSE</v>
          </cell>
          <cell r="F841">
            <v>5</v>
          </cell>
          <cell r="G841">
            <v>0</v>
          </cell>
          <cell r="H841">
            <v>4</v>
          </cell>
          <cell r="I841">
            <v>0</v>
          </cell>
          <cell r="J841">
            <v>0</v>
          </cell>
          <cell r="K841">
            <v>2</v>
          </cell>
          <cell r="L841">
            <v>0</v>
          </cell>
          <cell r="M841">
            <v>40.049999999999997</v>
          </cell>
          <cell r="N841">
            <v>12.27</v>
          </cell>
          <cell r="O841">
            <v>40.049999999999997</v>
          </cell>
          <cell r="P841">
            <v>74.319999999999993</v>
          </cell>
          <cell r="Q841">
            <v>0</v>
          </cell>
          <cell r="R841" t="str">
            <v>Nguyên vật liệu</v>
          </cell>
        </row>
        <row r="842">
          <cell r="B842" t="str">
            <v>DTT</v>
          </cell>
          <cell r="C842" t="str">
            <v>2024DTT</v>
          </cell>
          <cell r="D842" t="str">
            <v>CTCP Kỹ nghệ Đô Thành</v>
          </cell>
          <cell r="E842" t="str">
            <v>HOSE</v>
          </cell>
          <cell r="F842">
            <v>5</v>
          </cell>
          <cell r="G842">
            <v>0</v>
          </cell>
          <cell r="H842">
            <v>4</v>
          </cell>
          <cell r="I842">
            <v>0</v>
          </cell>
          <cell r="J842">
            <v>0</v>
          </cell>
          <cell r="K842">
            <v>3</v>
          </cell>
          <cell r="L842">
            <v>0</v>
          </cell>
          <cell r="M842">
            <v>40.049999999999997</v>
          </cell>
          <cell r="N842">
            <v>12.27</v>
          </cell>
          <cell r="O842">
            <v>40.049999999999997</v>
          </cell>
          <cell r="P842">
            <v>78.819999999999993</v>
          </cell>
          <cell r="Q842">
            <v>0</v>
          </cell>
          <cell r="R842" t="str">
            <v>Nguyên vật liệu</v>
          </cell>
        </row>
        <row r="843">
          <cell r="B843" t="str">
            <v>DVM</v>
          </cell>
          <cell r="C843" t="str">
            <v>2020DVM</v>
          </cell>
          <cell r="D843" t="str">
            <v>CTCP Dược liệu Việt Nam</v>
          </cell>
          <cell r="E843" t="str">
            <v>HNX</v>
          </cell>
          <cell r="F843" t="str">
            <v>na</v>
          </cell>
          <cell r="G843" t="str">
            <v>na</v>
          </cell>
          <cell r="H843" t="str">
            <v>na</v>
          </cell>
          <cell r="I843" t="str">
            <v>na</v>
          </cell>
          <cell r="J843" t="str">
            <v>na</v>
          </cell>
          <cell r="K843" t="str">
            <v>na</v>
          </cell>
          <cell r="L843" t="str">
            <v>na</v>
          </cell>
          <cell r="M843" t="str">
            <v>na</v>
          </cell>
          <cell r="N843" t="str">
            <v>na</v>
          </cell>
          <cell r="O843">
            <v>0</v>
          </cell>
          <cell r="P843" t="str">
            <v>na</v>
          </cell>
          <cell r="Q843" t="str">
            <v>na</v>
          </cell>
          <cell r="R843" t="str">
            <v>Chăm sóc sức khỏe</v>
          </cell>
        </row>
        <row r="844">
          <cell r="B844" t="str">
            <v>DVM</v>
          </cell>
          <cell r="C844" t="str">
            <v>2021DVM</v>
          </cell>
          <cell r="D844" t="str">
            <v>CTCP Dược liệu Việt Nam</v>
          </cell>
          <cell r="E844" t="str">
            <v>HNX</v>
          </cell>
          <cell r="F844" t="str">
            <v>na</v>
          </cell>
          <cell r="G844" t="str">
            <v>na</v>
          </cell>
          <cell r="H844" t="str">
            <v>na</v>
          </cell>
          <cell r="I844" t="str">
            <v>na</v>
          </cell>
          <cell r="J844" t="str">
            <v>na</v>
          </cell>
          <cell r="K844" t="str">
            <v>na</v>
          </cell>
          <cell r="L844" t="str">
            <v>na</v>
          </cell>
          <cell r="M844" t="str">
            <v>na</v>
          </cell>
          <cell r="N844" t="str">
            <v>na</v>
          </cell>
          <cell r="O844">
            <v>0</v>
          </cell>
          <cell r="P844" t="str">
            <v>na</v>
          </cell>
          <cell r="Q844" t="str">
            <v>na</v>
          </cell>
          <cell r="R844" t="str">
            <v>Chăm sóc sức khỏe</v>
          </cell>
        </row>
        <row r="845">
          <cell r="B845" t="str">
            <v>DVM</v>
          </cell>
          <cell r="C845" t="str">
            <v>2022DVM</v>
          </cell>
          <cell r="D845" t="str">
            <v>CTCP Dược liệu Việt Nam</v>
          </cell>
          <cell r="E845" t="str">
            <v>HNX</v>
          </cell>
          <cell r="F845">
            <v>5</v>
          </cell>
          <cell r="G845">
            <v>1</v>
          </cell>
          <cell r="H845">
            <v>3</v>
          </cell>
          <cell r="I845">
            <v>0</v>
          </cell>
          <cell r="J845">
            <v>0</v>
          </cell>
          <cell r="K845">
            <v>3</v>
          </cell>
          <cell r="L845">
            <v>0</v>
          </cell>
          <cell r="M845">
            <v>22.81</v>
          </cell>
          <cell r="N845">
            <v>20.7</v>
          </cell>
          <cell r="O845">
            <v>22.81</v>
          </cell>
          <cell r="P845">
            <v>20.059999999999999</v>
          </cell>
          <cell r="Q845">
            <v>0</v>
          </cell>
          <cell r="R845" t="str">
            <v>Chăm sóc sức khỏe</v>
          </cell>
        </row>
        <row r="846">
          <cell r="B846" t="str">
            <v>DVM</v>
          </cell>
          <cell r="C846" t="str">
            <v>2023DVM</v>
          </cell>
          <cell r="D846" t="str">
            <v>CTCP Dược liệu Việt Nam</v>
          </cell>
          <cell r="E846" t="str">
            <v>HNX</v>
          </cell>
          <cell r="F846">
            <v>5</v>
          </cell>
          <cell r="G846">
            <v>1</v>
          </cell>
          <cell r="H846">
            <v>2</v>
          </cell>
          <cell r="I846">
            <v>0</v>
          </cell>
          <cell r="J846">
            <v>0</v>
          </cell>
          <cell r="K846">
            <v>3</v>
          </cell>
          <cell r="L846">
            <v>0</v>
          </cell>
          <cell r="M846">
            <v>21.77</v>
          </cell>
          <cell r="N846">
            <v>21.77</v>
          </cell>
          <cell r="O846">
            <v>21.77</v>
          </cell>
          <cell r="P846">
            <v>20.059999999999999</v>
          </cell>
          <cell r="Q846">
            <v>0</v>
          </cell>
          <cell r="R846" t="str">
            <v>Chăm sóc sức khỏe</v>
          </cell>
        </row>
        <row r="847">
          <cell r="B847" t="str">
            <v>DVM</v>
          </cell>
          <cell r="C847" t="str">
            <v>2024DVM</v>
          </cell>
          <cell r="D847" t="str">
            <v>CTCP Dược liệu Việt Nam</v>
          </cell>
          <cell r="E847" t="str">
            <v>HNX</v>
          </cell>
          <cell r="F847">
            <v>3</v>
          </cell>
          <cell r="G847">
            <v>2</v>
          </cell>
          <cell r="H847">
            <v>2</v>
          </cell>
          <cell r="I847">
            <v>0</v>
          </cell>
          <cell r="J847">
            <v>0</v>
          </cell>
          <cell r="K847">
            <v>3</v>
          </cell>
          <cell r="L847">
            <v>0</v>
          </cell>
          <cell r="M847">
            <v>16.829999999999998</v>
          </cell>
          <cell r="N847">
            <v>16.71</v>
          </cell>
          <cell r="O847">
            <v>16.829999999999998</v>
          </cell>
          <cell r="P847">
            <v>16.71</v>
          </cell>
          <cell r="Q847">
            <v>0</v>
          </cell>
          <cell r="R847" t="str">
            <v>Chăm sóc sức khỏe</v>
          </cell>
        </row>
        <row r="848">
          <cell r="B848" t="str">
            <v>DVP</v>
          </cell>
          <cell r="C848" t="str">
            <v>2020DVP</v>
          </cell>
          <cell r="D848" t="str">
            <v>CTCP Đầu tư và Phát triển Cảng Đình Vũ</v>
          </cell>
          <cell r="E848" t="str">
            <v>HOSE</v>
          </cell>
          <cell r="F848">
            <v>5</v>
          </cell>
          <cell r="G848">
            <v>0</v>
          </cell>
          <cell r="H848">
            <v>4</v>
          </cell>
          <cell r="I848">
            <v>0</v>
          </cell>
          <cell r="J848">
            <v>0</v>
          </cell>
          <cell r="K848">
            <v>3</v>
          </cell>
          <cell r="L848">
            <v>0</v>
          </cell>
          <cell r="M848">
            <v>0.01</v>
          </cell>
          <cell r="N848">
            <v>0.01</v>
          </cell>
          <cell r="O848">
            <v>0.01</v>
          </cell>
          <cell r="P848">
            <v>74.86</v>
          </cell>
          <cell r="Q848">
            <v>0</v>
          </cell>
          <cell r="R848" t="str">
            <v>Công nghiệp</v>
          </cell>
        </row>
        <row r="849">
          <cell r="B849" t="str">
            <v>DVP</v>
          </cell>
          <cell r="C849" t="str">
            <v>2021DVP</v>
          </cell>
          <cell r="D849" t="str">
            <v>CTCP Đầu tư và Phát triển Cảng Đình Vũ</v>
          </cell>
          <cell r="E849" t="str">
            <v>HOSE</v>
          </cell>
          <cell r="F849">
            <v>5</v>
          </cell>
          <cell r="G849">
            <v>0</v>
          </cell>
          <cell r="H849">
            <v>4</v>
          </cell>
          <cell r="I849">
            <v>0</v>
          </cell>
          <cell r="J849">
            <v>0</v>
          </cell>
          <cell r="K849">
            <v>3</v>
          </cell>
          <cell r="L849">
            <v>0</v>
          </cell>
          <cell r="M849">
            <v>0.01</v>
          </cell>
          <cell r="N849">
            <v>0.02</v>
          </cell>
          <cell r="O849">
            <v>0.02</v>
          </cell>
          <cell r="P849">
            <v>74.86</v>
          </cell>
          <cell r="Q849">
            <v>0</v>
          </cell>
          <cell r="R849" t="str">
            <v>Công nghiệp</v>
          </cell>
        </row>
        <row r="850">
          <cell r="B850" t="str">
            <v>DVP</v>
          </cell>
          <cell r="C850" t="str">
            <v>2022DVP</v>
          </cell>
          <cell r="D850" t="str">
            <v>CTCP Đầu tư và Phát triển Cảng Đình Vũ</v>
          </cell>
          <cell r="E850" t="str">
            <v>HOSE</v>
          </cell>
          <cell r="F850">
            <v>5</v>
          </cell>
          <cell r="G850">
            <v>0</v>
          </cell>
          <cell r="H850">
            <v>4</v>
          </cell>
          <cell r="I850">
            <v>0</v>
          </cell>
          <cell r="J850">
            <v>0</v>
          </cell>
          <cell r="K850">
            <v>3</v>
          </cell>
          <cell r="L850">
            <v>0</v>
          </cell>
          <cell r="M850">
            <v>0.01</v>
          </cell>
          <cell r="N850">
            <v>0.02</v>
          </cell>
          <cell r="O850">
            <v>0.02</v>
          </cell>
          <cell r="P850">
            <v>69.7</v>
          </cell>
          <cell r="Q850">
            <v>0</v>
          </cell>
          <cell r="R850" t="str">
            <v>Công nghiệp</v>
          </cell>
        </row>
        <row r="851">
          <cell r="B851" t="str">
            <v>DVP</v>
          </cell>
          <cell r="C851" t="str">
            <v>2023DVP</v>
          </cell>
          <cell r="D851" t="str">
            <v>CTCP Đầu tư và Phát triển Cảng Đình Vũ</v>
          </cell>
          <cell r="E851" t="str">
            <v>HOSE</v>
          </cell>
          <cell r="F851">
            <v>5</v>
          </cell>
          <cell r="G851">
            <v>0</v>
          </cell>
          <cell r="H851">
            <v>4</v>
          </cell>
          <cell r="I851">
            <v>0</v>
          </cell>
          <cell r="J851">
            <v>0</v>
          </cell>
          <cell r="K851">
            <v>3</v>
          </cell>
          <cell r="L851">
            <v>0</v>
          </cell>
          <cell r="M851">
            <v>0</v>
          </cell>
          <cell r="N851">
            <v>0.01</v>
          </cell>
          <cell r="O851">
            <v>0.01</v>
          </cell>
          <cell r="P851">
            <v>81.86</v>
          </cell>
          <cell r="Q851">
            <v>0</v>
          </cell>
          <cell r="R851" t="str">
            <v>Công nghiệp</v>
          </cell>
        </row>
        <row r="852">
          <cell r="B852" t="str">
            <v>DVP</v>
          </cell>
          <cell r="C852" t="str">
            <v>2024DVP</v>
          </cell>
          <cell r="D852" t="str">
            <v>CTCP Đầu tư và Phát triển Cảng Đình Vũ</v>
          </cell>
          <cell r="E852" t="str">
            <v>HOSE</v>
          </cell>
          <cell r="F852">
            <v>5</v>
          </cell>
          <cell r="G852">
            <v>0</v>
          </cell>
          <cell r="H852">
            <v>4</v>
          </cell>
          <cell r="I852">
            <v>0</v>
          </cell>
          <cell r="J852">
            <v>0</v>
          </cell>
          <cell r="K852">
            <v>3</v>
          </cell>
          <cell r="L852">
            <v>0</v>
          </cell>
          <cell r="M852">
            <v>0.01</v>
          </cell>
          <cell r="N852">
            <v>0.02</v>
          </cell>
          <cell r="O852">
            <v>0.02</v>
          </cell>
          <cell r="P852">
            <v>77.73</v>
          </cell>
          <cell r="Q852">
            <v>0</v>
          </cell>
          <cell r="R852" t="str">
            <v>Công nghiệp</v>
          </cell>
        </row>
        <row r="853">
          <cell r="B853" t="str">
            <v>DXG</v>
          </cell>
          <cell r="C853" t="str">
            <v>2020DXG</v>
          </cell>
          <cell r="D853" t="str">
            <v>CTCP Tập đoàn Đất Xanh</v>
          </cell>
          <cell r="E853" t="str">
            <v>HOSE</v>
          </cell>
          <cell r="F853">
            <v>5</v>
          </cell>
          <cell r="G853">
            <v>0</v>
          </cell>
          <cell r="H853">
            <v>3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15.32</v>
          </cell>
          <cell r="N853">
            <v>1.78</v>
          </cell>
          <cell r="O853">
            <v>15.94</v>
          </cell>
          <cell r="P853">
            <v>12.15</v>
          </cell>
          <cell r="Q853">
            <v>0</v>
          </cell>
          <cell r="R853" t="str">
            <v>Bất động sản</v>
          </cell>
        </row>
        <row r="854">
          <cell r="B854" t="str">
            <v>DXG</v>
          </cell>
          <cell r="C854" t="str">
            <v>2021DXG</v>
          </cell>
          <cell r="D854" t="str">
            <v>CTCP Tập đoàn Đất Xanh</v>
          </cell>
          <cell r="E854" t="str">
            <v>HOSE</v>
          </cell>
          <cell r="F854">
            <v>5</v>
          </cell>
          <cell r="G854">
            <v>1</v>
          </cell>
          <cell r="H854">
            <v>3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15</v>
          </cell>
          <cell r="N854">
            <v>1.1399999999999999</v>
          </cell>
          <cell r="O854">
            <v>16.07</v>
          </cell>
          <cell r="P854">
            <v>14.08</v>
          </cell>
          <cell r="Q854">
            <v>0</v>
          </cell>
          <cell r="R854" t="str">
            <v>Bất động sản</v>
          </cell>
        </row>
        <row r="855">
          <cell r="B855" t="str">
            <v>DXG</v>
          </cell>
          <cell r="C855" t="str">
            <v>2022DXG</v>
          </cell>
          <cell r="D855" t="str">
            <v>CTCP Tập đoàn Đất Xanh</v>
          </cell>
          <cell r="E855" t="str">
            <v>HOSE</v>
          </cell>
          <cell r="F855">
            <v>5</v>
          </cell>
          <cell r="G855">
            <v>1</v>
          </cell>
          <cell r="H855">
            <v>3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20.8</v>
          </cell>
          <cell r="N855">
            <v>1.51</v>
          </cell>
          <cell r="O855">
            <v>22.06</v>
          </cell>
          <cell r="P855">
            <v>38.58</v>
          </cell>
          <cell r="Q855">
            <v>0</v>
          </cell>
          <cell r="R855" t="str">
            <v>Bất động sản</v>
          </cell>
        </row>
        <row r="856">
          <cell r="B856" t="str">
            <v>DXG</v>
          </cell>
          <cell r="C856" t="str">
            <v>2023DXG</v>
          </cell>
          <cell r="D856" t="str">
            <v>CTCP Tập đoàn Đất Xanh</v>
          </cell>
          <cell r="E856" t="str">
            <v>HOSE</v>
          </cell>
          <cell r="F856">
            <v>4</v>
          </cell>
          <cell r="G856">
            <v>0</v>
          </cell>
          <cell r="H856">
            <v>3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20.67</v>
          </cell>
          <cell r="N856">
            <v>0.33</v>
          </cell>
          <cell r="O856">
            <v>20.85</v>
          </cell>
          <cell r="P856">
            <v>28.269999999999996</v>
          </cell>
          <cell r="Q856">
            <v>0</v>
          </cell>
          <cell r="R856" t="str">
            <v>Bất động sản</v>
          </cell>
        </row>
        <row r="857">
          <cell r="B857" t="str">
            <v>DXG</v>
          </cell>
          <cell r="C857" t="str">
            <v>2024DXG</v>
          </cell>
          <cell r="D857" t="str">
            <v>CTCP Tập đoàn Đất Xanh</v>
          </cell>
          <cell r="E857" t="str">
            <v>HOSE</v>
          </cell>
          <cell r="F857">
            <v>5</v>
          </cell>
          <cell r="G857">
            <v>0</v>
          </cell>
          <cell r="H857">
            <v>3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17.309999999999999</v>
          </cell>
          <cell r="N857">
            <v>0.41</v>
          </cell>
          <cell r="O857">
            <v>17.48</v>
          </cell>
          <cell r="P857">
            <v>16.95</v>
          </cell>
          <cell r="Q857">
            <v>0</v>
          </cell>
          <cell r="R857" t="str">
            <v>Bất động sản</v>
          </cell>
        </row>
        <row r="858">
          <cell r="B858" t="str">
            <v>DXP</v>
          </cell>
          <cell r="C858" t="str">
            <v>2020DXP</v>
          </cell>
          <cell r="D858" t="str">
            <v>CTCP Cảng Đoạn Xá</v>
          </cell>
          <cell r="E858" t="str">
            <v>HNX</v>
          </cell>
          <cell r="F858">
            <v>4</v>
          </cell>
          <cell r="G858">
            <v>1</v>
          </cell>
          <cell r="H858">
            <v>3</v>
          </cell>
          <cell r="I858">
            <v>0</v>
          </cell>
          <cell r="J858">
            <v>1</v>
          </cell>
          <cell r="K858">
            <v>3</v>
          </cell>
          <cell r="L858">
            <v>0</v>
          </cell>
          <cell r="M858">
            <v>24.34</v>
          </cell>
          <cell r="N858">
            <v>0</v>
          </cell>
          <cell r="O858">
            <v>24.34</v>
          </cell>
          <cell r="P858">
            <v>56.5</v>
          </cell>
          <cell r="Q858">
            <v>8.24</v>
          </cell>
          <cell r="R858" t="str">
            <v>Nguyên vật liệu</v>
          </cell>
        </row>
        <row r="859">
          <cell r="B859" t="str">
            <v>DXP</v>
          </cell>
          <cell r="C859" t="str">
            <v>2021DXP</v>
          </cell>
          <cell r="D859" t="str">
            <v>CTCP Cảng Đoạn Xá</v>
          </cell>
          <cell r="E859" t="str">
            <v>HNX</v>
          </cell>
          <cell r="F859">
            <v>4</v>
          </cell>
          <cell r="G859">
            <v>1</v>
          </cell>
          <cell r="H859">
            <v>3</v>
          </cell>
          <cell r="I859">
            <v>0</v>
          </cell>
          <cell r="J859">
            <v>1</v>
          </cell>
          <cell r="K859">
            <v>3</v>
          </cell>
          <cell r="L859">
            <v>0</v>
          </cell>
          <cell r="M859">
            <v>24.24</v>
          </cell>
          <cell r="N859">
            <v>0</v>
          </cell>
          <cell r="O859">
            <v>24.24</v>
          </cell>
          <cell r="P859">
            <v>48.26</v>
          </cell>
          <cell r="Q859">
            <v>0</v>
          </cell>
          <cell r="R859" t="str">
            <v>Nguyên vật liệu</v>
          </cell>
        </row>
        <row r="860">
          <cell r="B860" t="str">
            <v>DXP</v>
          </cell>
          <cell r="C860" t="str">
            <v>2022DXP</v>
          </cell>
          <cell r="D860" t="str">
            <v>CTCP Cảng Đoạn Xá</v>
          </cell>
          <cell r="E860" t="str">
            <v>HNX</v>
          </cell>
          <cell r="F860">
            <v>4</v>
          </cell>
          <cell r="G860">
            <v>1</v>
          </cell>
          <cell r="H860">
            <v>4</v>
          </cell>
          <cell r="I860">
            <v>0</v>
          </cell>
          <cell r="J860">
            <v>1</v>
          </cell>
          <cell r="K860">
            <v>3</v>
          </cell>
          <cell r="L860">
            <v>0</v>
          </cell>
          <cell r="M860">
            <v>24.94</v>
          </cell>
          <cell r="N860">
            <v>0.13</v>
          </cell>
          <cell r="O860">
            <v>25.06</v>
          </cell>
          <cell r="P860">
            <v>47.06</v>
          </cell>
          <cell r="Q860">
            <v>0</v>
          </cell>
          <cell r="R860" t="str">
            <v>Nguyên vật liệu</v>
          </cell>
        </row>
        <row r="861">
          <cell r="B861" t="str">
            <v>DXP</v>
          </cell>
          <cell r="C861" t="str">
            <v>2023DXP</v>
          </cell>
          <cell r="D861" t="str">
            <v>CTCP Cảng Đoạn Xá</v>
          </cell>
          <cell r="E861" t="str">
            <v>HNX</v>
          </cell>
          <cell r="F861">
            <v>5</v>
          </cell>
          <cell r="G861">
            <v>1</v>
          </cell>
          <cell r="H861">
            <v>4</v>
          </cell>
          <cell r="I861">
            <v>0</v>
          </cell>
          <cell r="J861">
            <v>0</v>
          </cell>
          <cell r="K861">
            <v>3</v>
          </cell>
          <cell r="L861">
            <v>0</v>
          </cell>
          <cell r="M861">
            <v>11.95</v>
          </cell>
          <cell r="N861">
            <v>0.06</v>
          </cell>
          <cell r="O861">
            <v>11.95</v>
          </cell>
          <cell r="P861">
            <v>61.019999999999996</v>
          </cell>
          <cell r="Q861">
            <v>0</v>
          </cell>
          <cell r="R861" t="str">
            <v>Nguyên vật liệu</v>
          </cell>
        </row>
        <row r="862">
          <cell r="B862" t="str">
            <v>DXP</v>
          </cell>
          <cell r="C862" t="str">
            <v>2024DXP</v>
          </cell>
          <cell r="D862" t="str">
            <v>CTCP Cảng Đoạn Xá</v>
          </cell>
          <cell r="E862" t="str">
            <v>HNX</v>
          </cell>
          <cell r="F862">
            <v>4</v>
          </cell>
          <cell r="G862">
            <v>0</v>
          </cell>
          <cell r="H862">
            <v>4</v>
          </cell>
          <cell r="I862">
            <v>0</v>
          </cell>
          <cell r="J862">
            <v>0</v>
          </cell>
          <cell r="K862">
            <v>2</v>
          </cell>
          <cell r="L862">
            <v>0</v>
          </cell>
          <cell r="M862">
            <v>13.05</v>
          </cell>
          <cell r="N862">
            <v>9.2100000000000009</v>
          </cell>
          <cell r="O862">
            <v>22.26</v>
          </cell>
          <cell r="P862">
            <v>49.96</v>
          </cell>
          <cell r="Q862">
            <v>0</v>
          </cell>
          <cell r="R862" t="str">
            <v>Nguyên vật liệu</v>
          </cell>
        </row>
        <row r="863">
          <cell r="B863" t="str">
            <v>DXS</v>
          </cell>
          <cell r="C863" t="str">
            <v>2020DXS</v>
          </cell>
          <cell r="D863" t="str">
            <v>CTCP Dịch vụ Bất động sản Đất Xanh</v>
          </cell>
          <cell r="E863" t="str">
            <v>HOSE</v>
          </cell>
          <cell r="F863" t="str">
            <v>na</v>
          </cell>
          <cell r="G863" t="str">
            <v>na</v>
          </cell>
          <cell r="H863" t="str">
            <v>na</v>
          </cell>
          <cell r="I863" t="str">
            <v>na</v>
          </cell>
          <cell r="J863" t="str">
            <v>na</v>
          </cell>
          <cell r="K863" t="str">
            <v>na</v>
          </cell>
          <cell r="L863" t="str">
            <v>na</v>
          </cell>
          <cell r="M863" t="str">
            <v>na</v>
          </cell>
          <cell r="N863" t="str">
            <v>na</v>
          </cell>
          <cell r="O863">
            <v>0</v>
          </cell>
          <cell r="P863" t="str">
            <v>na</v>
          </cell>
          <cell r="Q863" t="str">
            <v>na</v>
          </cell>
          <cell r="R863" t="str">
            <v>Bất động sản</v>
          </cell>
        </row>
        <row r="864">
          <cell r="B864" t="str">
            <v>DXS</v>
          </cell>
          <cell r="C864" t="str">
            <v>2021DXS</v>
          </cell>
          <cell r="D864" t="str">
            <v>CTCP Dịch vụ Bất động sản Đất Xanh</v>
          </cell>
          <cell r="E864" t="str">
            <v>HOSE</v>
          </cell>
          <cell r="F864">
            <v>5</v>
          </cell>
          <cell r="G864">
            <v>0</v>
          </cell>
          <cell r="H864">
            <v>5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64.38</v>
          </cell>
          <cell r="Q864">
            <v>0</v>
          </cell>
          <cell r="R864" t="str">
            <v>Bất động sản</v>
          </cell>
        </row>
        <row r="865">
          <cell r="B865" t="str">
            <v>DXS</v>
          </cell>
          <cell r="C865" t="str">
            <v>2022DXS</v>
          </cell>
          <cell r="D865" t="str">
            <v>CTCP Dịch vụ Bất động sản Đất Xanh</v>
          </cell>
          <cell r="E865" t="str">
            <v>HOSE</v>
          </cell>
          <cell r="F865">
            <v>5</v>
          </cell>
          <cell r="G865">
            <v>0</v>
          </cell>
          <cell r="H865">
            <v>5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69.67</v>
          </cell>
          <cell r="Q865">
            <v>0</v>
          </cell>
          <cell r="R865" t="str">
            <v>Bất động sản</v>
          </cell>
        </row>
        <row r="866">
          <cell r="B866" t="str">
            <v>DXS</v>
          </cell>
          <cell r="C866" t="str">
            <v>2023DXS</v>
          </cell>
          <cell r="D866" t="str">
            <v>CTCP Dịch vụ Bất động sản Đất Xanh</v>
          </cell>
          <cell r="E866" t="str">
            <v>HOSE</v>
          </cell>
          <cell r="F866">
            <v>4</v>
          </cell>
          <cell r="G866">
            <v>0</v>
          </cell>
          <cell r="H866">
            <v>4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63.94</v>
          </cell>
          <cell r="Q866">
            <v>0</v>
          </cell>
          <cell r="R866" t="str">
            <v>Bất động sản</v>
          </cell>
        </row>
        <row r="867">
          <cell r="B867" t="str">
            <v>DXS</v>
          </cell>
          <cell r="C867" t="str">
            <v>2024DXS</v>
          </cell>
          <cell r="D867" t="str">
            <v>CTCP Dịch vụ Bất động sản Đất Xanh</v>
          </cell>
          <cell r="E867" t="str">
            <v>HOSE</v>
          </cell>
          <cell r="F867">
            <v>4</v>
          </cell>
          <cell r="G867">
            <v>0</v>
          </cell>
          <cell r="H867">
            <v>4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0.16</v>
          </cell>
          <cell r="N867">
            <v>7.0000000000000007E-2</v>
          </cell>
          <cell r="O867">
            <v>0.23</v>
          </cell>
          <cell r="P867">
            <v>63.95</v>
          </cell>
          <cell r="Q867">
            <v>0</v>
          </cell>
          <cell r="R867" t="str">
            <v>Bất động sản</v>
          </cell>
        </row>
        <row r="868">
          <cell r="B868" t="str">
            <v>DXV</v>
          </cell>
          <cell r="C868" t="str">
            <v>2020DXV</v>
          </cell>
          <cell r="D868" t="str">
            <v>CTCP VICEM Vật liệu Xây dựng Đà Nẵng</v>
          </cell>
          <cell r="E868" t="str">
            <v>HOSE</v>
          </cell>
          <cell r="F868">
            <v>5</v>
          </cell>
          <cell r="G868">
            <v>0</v>
          </cell>
          <cell r="H868">
            <v>3</v>
          </cell>
          <cell r="I868">
            <v>0</v>
          </cell>
          <cell r="J868">
            <v>0</v>
          </cell>
          <cell r="K868">
            <v>3</v>
          </cell>
          <cell r="L868">
            <v>1</v>
          </cell>
          <cell r="M868">
            <v>0</v>
          </cell>
          <cell r="N868">
            <v>0</v>
          </cell>
          <cell r="O868">
            <v>0</v>
          </cell>
          <cell r="P868">
            <v>65.81</v>
          </cell>
          <cell r="Q868">
            <v>65.81</v>
          </cell>
          <cell r="R868" t="str">
            <v>Nguyên vật liệu</v>
          </cell>
        </row>
        <row r="869">
          <cell r="B869" t="str">
            <v>DXV</v>
          </cell>
          <cell r="C869" t="str">
            <v>2021DXV</v>
          </cell>
          <cell r="D869" t="str">
            <v>CTCP VICEM Vật liệu Xây dựng Đà Nẵng</v>
          </cell>
          <cell r="E869" t="str">
            <v>HOSE</v>
          </cell>
          <cell r="F869">
            <v>5</v>
          </cell>
          <cell r="G869">
            <v>0</v>
          </cell>
          <cell r="H869">
            <v>4</v>
          </cell>
          <cell r="I869">
            <v>0</v>
          </cell>
          <cell r="J869">
            <v>0</v>
          </cell>
          <cell r="K869">
            <v>2</v>
          </cell>
          <cell r="L869">
            <v>1</v>
          </cell>
          <cell r="M869">
            <v>0</v>
          </cell>
          <cell r="N869">
            <v>0</v>
          </cell>
          <cell r="O869">
            <v>0</v>
          </cell>
          <cell r="P869">
            <v>65.81</v>
          </cell>
          <cell r="Q869">
            <v>65.81</v>
          </cell>
          <cell r="R869" t="str">
            <v>Nguyên vật liệu</v>
          </cell>
        </row>
        <row r="870">
          <cell r="B870" t="str">
            <v>DXV</v>
          </cell>
          <cell r="C870" t="str">
            <v>2022DXV</v>
          </cell>
          <cell r="D870" t="str">
            <v>CTCP VICEM Vật liệu Xây dựng Đà Nẵng</v>
          </cell>
          <cell r="E870" t="str">
            <v>HOSE</v>
          </cell>
          <cell r="F870">
            <v>5</v>
          </cell>
          <cell r="G870">
            <v>1</v>
          </cell>
          <cell r="H870">
            <v>4</v>
          </cell>
          <cell r="I870">
            <v>0</v>
          </cell>
          <cell r="J870">
            <v>0</v>
          </cell>
          <cell r="K870">
            <v>3</v>
          </cell>
          <cell r="L870">
            <v>1</v>
          </cell>
          <cell r="M870">
            <v>0</v>
          </cell>
          <cell r="N870">
            <v>0</v>
          </cell>
          <cell r="O870">
            <v>0</v>
          </cell>
          <cell r="P870">
            <v>65.81</v>
          </cell>
          <cell r="Q870">
            <v>65.81</v>
          </cell>
          <cell r="R870" t="str">
            <v>Nguyên vật liệu</v>
          </cell>
        </row>
        <row r="871">
          <cell r="B871" t="str">
            <v>DXV</v>
          </cell>
          <cell r="C871" t="str">
            <v>2023DXV</v>
          </cell>
          <cell r="D871" t="str">
            <v>CTCP VICEM Vật liệu Xây dựng Đà Nẵng</v>
          </cell>
          <cell r="E871" t="str">
            <v>HOSE</v>
          </cell>
          <cell r="F871">
            <v>4</v>
          </cell>
          <cell r="G871">
            <v>0</v>
          </cell>
          <cell r="H871">
            <v>2</v>
          </cell>
          <cell r="I871">
            <v>0</v>
          </cell>
          <cell r="J871">
            <v>0</v>
          </cell>
          <cell r="K871">
            <v>3</v>
          </cell>
          <cell r="L871">
            <v>1</v>
          </cell>
          <cell r="M871">
            <v>0</v>
          </cell>
          <cell r="N871">
            <v>0</v>
          </cell>
          <cell r="O871">
            <v>0</v>
          </cell>
          <cell r="P871">
            <v>65.81</v>
          </cell>
          <cell r="Q871">
            <v>65.81</v>
          </cell>
          <cell r="R871" t="str">
            <v>Nguyên vật liệu</v>
          </cell>
        </row>
        <row r="872">
          <cell r="B872" t="str">
            <v>DXV</v>
          </cell>
          <cell r="C872" t="str">
            <v>2024DXV</v>
          </cell>
          <cell r="D872" t="str">
            <v>CTCP VICEM Vật liệu Xây dựng Đà Nẵng</v>
          </cell>
          <cell r="E872" t="str">
            <v>HOSE</v>
          </cell>
          <cell r="F872">
            <v>5</v>
          </cell>
          <cell r="G872">
            <v>1</v>
          </cell>
          <cell r="H872">
            <v>3</v>
          </cell>
          <cell r="I872">
            <v>0</v>
          </cell>
          <cell r="J872">
            <v>0</v>
          </cell>
          <cell r="K872">
            <v>3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65.81</v>
          </cell>
          <cell r="Q872">
            <v>65.81</v>
          </cell>
          <cell r="R872" t="str">
            <v>Nguyên vật liệu</v>
          </cell>
        </row>
        <row r="873">
          <cell r="B873" t="str">
            <v>EBS</v>
          </cell>
          <cell r="C873" t="str">
            <v>2020EBS</v>
          </cell>
          <cell r="D873" t="str">
            <v>CTCP Sách Giáo dục tại Thành phố Hà Nội</v>
          </cell>
          <cell r="E873" t="str">
            <v>HNX</v>
          </cell>
          <cell r="F873">
            <v>7</v>
          </cell>
          <cell r="G873">
            <v>3</v>
          </cell>
          <cell r="H873">
            <v>5</v>
          </cell>
          <cell r="I873">
            <v>0</v>
          </cell>
          <cell r="J873">
            <v>0</v>
          </cell>
          <cell r="K873">
            <v>3</v>
          </cell>
          <cell r="L873">
            <v>0</v>
          </cell>
          <cell r="M873">
            <v>32.130000000000003</v>
          </cell>
          <cell r="N873">
            <v>3.6</v>
          </cell>
          <cell r="O873">
            <v>32.130000000000003</v>
          </cell>
          <cell r="P873">
            <v>78.66</v>
          </cell>
          <cell r="Q873">
            <v>25.35</v>
          </cell>
          <cell r="R873" t="str">
            <v>Dịch vụ viễn thông</v>
          </cell>
        </row>
        <row r="874">
          <cell r="B874" t="str">
            <v>EBS</v>
          </cell>
          <cell r="C874" t="str">
            <v>2021EBS</v>
          </cell>
          <cell r="D874" t="str">
            <v>CTCP Sách Giáo dục tại Thành phố Hà Nội</v>
          </cell>
          <cell r="E874" t="str">
            <v>HNX</v>
          </cell>
          <cell r="F874">
            <v>7</v>
          </cell>
          <cell r="G874">
            <v>3</v>
          </cell>
          <cell r="H874">
            <v>5</v>
          </cell>
          <cell r="I874">
            <v>0</v>
          </cell>
          <cell r="J874">
            <v>0</v>
          </cell>
          <cell r="K874">
            <v>3</v>
          </cell>
          <cell r="L874">
            <v>0</v>
          </cell>
          <cell r="M874">
            <v>32.130000000000003</v>
          </cell>
          <cell r="N874">
            <v>3.6</v>
          </cell>
          <cell r="O874">
            <v>32.130000000000003</v>
          </cell>
          <cell r="P874">
            <v>78.66</v>
          </cell>
          <cell r="Q874">
            <v>25.35</v>
          </cell>
          <cell r="R874" t="str">
            <v>Dịch vụ viễn thông</v>
          </cell>
        </row>
        <row r="875">
          <cell r="B875" t="str">
            <v>EBS</v>
          </cell>
          <cell r="C875" t="str">
            <v>2022EBS</v>
          </cell>
          <cell r="D875" t="str">
            <v>CTCP Sách Giáo dục tại Thành phố Hà Nội</v>
          </cell>
          <cell r="E875" t="str">
            <v>HNX</v>
          </cell>
          <cell r="F875">
            <v>7</v>
          </cell>
          <cell r="G875">
            <v>3</v>
          </cell>
          <cell r="H875">
            <v>5</v>
          </cell>
          <cell r="I875">
            <v>0</v>
          </cell>
          <cell r="J875">
            <v>0</v>
          </cell>
          <cell r="K875">
            <v>3</v>
          </cell>
          <cell r="L875">
            <v>0</v>
          </cell>
          <cell r="M875">
            <v>32.130000000000003</v>
          </cell>
          <cell r="N875">
            <v>3.6</v>
          </cell>
          <cell r="O875">
            <v>32.130000000000003</v>
          </cell>
          <cell r="P875">
            <v>59.080000000000005</v>
          </cell>
          <cell r="Q875">
            <v>25.35</v>
          </cell>
          <cell r="R875" t="str">
            <v>Dịch vụ viễn thông</v>
          </cell>
        </row>
        <row r="876">
          <cell r="B876" t="str">
            <v>EBS</v>
          </cell>
          <cell r="C876" t="str">
            <v>2023EBS</v>
          </cell>
          <cell r="D876" t="str">
            <v>CTCP Sách Giáo dục tại Thành phố Hà Nội</v>
          </cell>
          <cell r="E876" t="str">
            <v>HNX</v>
          </cell>
          <cell r="F876">
            <v>7</v>
          </cell>
          <cell r="G876">
            <v>3</v>
          </cell>
          <cell r="H876">
            <v>5</v>
          </cell>
          <cell r="I876">
            <v>0</v>
          </cell>
          <cell r="J876">
            <v>0</v>
          </cell>
          <cell r="K876">
            <v>3</v>
          </cell>
          <cell r="L876">
            <v>0</v>
          </cell>
          <cell r="M876">
            <v>32.130000000000003</v>
          </cell>
          <cell r="N876">
            <v>3.6</v>
          </cell>
          <cell r="O876">
            <v>32.130000000000003</v>
          </cell>
          <cell r="P876">
            <v>59.080000000000005</v>
          </cell>
          <cell r="Q876">
            <v>25.35</v>
          </cell>
          <cell r="R876" t="str">
            <v>Dịch vụ viễn thông</v>
          </cell>
        </row>
        <row r="877">
          <cell r="B877" t="str">
            <v>EBS</v>
          </cell>
          <cell r="C877" t="str">
            <v>2024EBS</v>
          </cell>
          <cell r="D877" t="str">
            <v>CTCP Sách Giáo dục tại Thành phố Hà Nội</v>
          </cell>
          <cell r="E877" t="str">
            <v>HNX</v>
          </cell>
          <cell r="F877">
            <v>7</v>
          </cell>
          <cell r="G877">
            <v>4</v>
          </cell>
          <cell r="H877">
            <v>5</v>
          </cell>
          <cell r="I877">
            <v>0</v>
          </cell>
          <cell r="J877">
            <v>0</v>
          </cell>
          <cell r="K877">
            <v>3</v>
          </cell>
          <cell r="L877">
            <v>0</v>
          </cell>
          <cell r="M877">
            <v>32.15</v>
          </cell>
          <cell r="N877">
            <v>3.6</v>
          </cell>
          <cell r="O877">
            <v>32.15</v>
          </cell>
          <cell r="P877">
            <v>58.47</v>
          </cell>
          <cell r="Q877">
            <v>25.35</v>
          </cell>
          <cell r="R877" t="str">
            <v>Dịch vụ viễn thông</v>
          </cell>
        </row>
        <row r="878">
          <cell r="B878" t="str">
            <v>ECI</v>
          </cell>
          <cell r="C878" t="str">
            <v>2020ECI</v>
          </cell>
          <cell r="D878" t="str">
            <v>CTCP Tập Đoàn ECI</v>
          </cell>
          <cell r="E878" t="str">
            <v>HNX</v>
          </cell>
          <cell r="F878">
            <v>5</v>
          </cell>
          <cell r="G878">
            <v>2</v>
          </cell>
          <cell r="H878">
            <v>4</v>
          </cell>
          <cell r="I878">
            <v>0</v>
          </cell>
          <cell r="J878">
            <v>0</v>
          </cell>
          <cell r="K878">
            <v>3</v>
          </cell>
          <cell r="L878">
            <v>0</v>
          </cell>
          <cell r="M878">
            <v>0.68</v>
          </cell>
          <cell r="N878">
            <v>0.23</v>
          </cell>
          <cell r="O878">
            <v>0.68</v>
          </cell>
          <cell r="P878">
            <v>90.449999999999989</v>
          </cell>
          <cell r="Q878">
            <v>22.19</v>
          </cell>
          <cell r="R878" t="str">
            <v>Dịch vụ viễn thông</v>
          </cell>
        </row>
        <row r="879">
          <cell r="B879" t="str">
            <v>ECI</v>
          </cell>
          <cell r="C879" t="str">
            <v>2021ECI</v>
          </cell>
          <cell r="D879" t="str">
            <v>CTCP Tập Đoàn ECI</v>
          </cell>
          <cell r="E879" t="str">
            <v>HNX</v>
          </cell>
          <cell r="F879">
            <v>5</v>
          </cell>
          <cell r="G879">
            <v>2</v>
          </cell>
          <cell r="H879">
            <v>4</v>
          </cell>
          <cell r="I879">
            <v>0</v>
          </cell>
          <cell r="J879">
            <v>0</v>
          </cell>
          <cell r="K879">
            <v>3</v>
          </cell>
          <cell r="L879">
            <v>0</v>
          </cell>
          <cell r="M879">
            <v>0.68</v>
          </cell>
          <cell r="N879">
            <v>0.23</v>
          </cell>
          <cell r="O879">
            <v>0.68</v>
          </cell>
          <cell r="P879">
            <v>93.94</v>
          </cell>
          <cell r="Q879">
            <v>22.19</v>
          </cell>
          <cell r="R879" t="str">
            <v>Dịch vụ viễn thông</v>
          </cell>
        </row>
        <row r="880">
          <cell r="B880" t="str">
            <v>ECI</v>
          </cell>
          <cell r="C880" t="str">
            <v>2022ECI</v>
          </cell>
          <cell r="D880" t="str">
            <v>CTCP Tập Đoàn ECI</v>
          </cell>
          <cell r="E880" t="str">
            <v>HNX</v>
          </cell>
          <cell r="F880">
            <v>5</v>
          </cell>
          <cell r="G880">
            <v>1</v>
          </cell>
          <cell r="H880">
            <v>4</v>
          </cell>
          <cell r="I880">
            <v>0</v>
          </cell>
          <cell r="J880">
            <v>0</v>
          </cell>
          <cell r="K880">
            <v>3</v>
          </cell>
          <cell r="L880">
            <v>0</v>
          </cell>
          <cell r="M880">
            <v>2.5099999999999998</v>
          </cell>
          <cell r="N880">
            <v>2.29</v>
          </cell>
          <cell r="O880">
            <v>2.52</v>
          </cell>
          <cell r="P880">
            <v>52.44</v>
          </cell>
          <cell r="Q880">
            <v>22.19</v>
          </cell>
          <cell r="R880" t="str">
            <v>Dịch vụ viễn thông</v>
          </cell>
        </row>
        <row r="881">
          <cell r="B881" t="str">
            <v>ECI</v>
          </cell>
          <cell r="C881" t="str">
            <v>2023ECI</v>
          </cell>
          <cell r="D881" t="str">
            <v>CTCP Tập Đoàn ECI</v>
          </cell>
          <cell r="E881" t="str">
            <v>HNX</v>
          </cell>
          <cell r="F881">
            <v>5</v>
          </cell>
          <cell r="G881">
            <v>1</v>
          </cell>
          <cell r="H881">
            <v>2</v>
          </cell>
          <cell r="I881">
            <v>1</v>
          </cell>
          <cell r="J881">
            <v>0</v>
          </cell>
          <cell r="K881">
            <v>3</v>
          </cell>
          <cell r="L881">
            <v>0</v>
          </cell>
          <cell r="M881">
            <v>2.29</v>
          </cell>
          <cell r="N881">
            <v>2.29</v>
          </cell>
          <cell r="O881">
            <v>2.29</v>
          </cell>
          <cell r="P881">
            <v>69.430000000000007</v>
          </cell>
          <cell r="Q881">
            <v>22.19</v>
          </cell>
          <cell r="R881" t="str">
            <v>Dịch vụ viễn thông</v>
          </cell>
        </row>
        <row r="882">
          <cell r="B882" t="str">
            <v>ECI</v>
          </cell>
          <cell r="C882" t="str">
            <v>2024ECI</v>
          </cell>
          <cell r="D882" t="str">
            <v>CTCP Tập Đoàn ECI</v>
          </cell>
          <cell r="E882" t="str">
            <v>HNX</v>
          </cell>
          <cell r="F882">
            <v>5</v>
          </cell>
          <cell r="G882">
            <v>1</v>
          </cell>
          <cell r="H882">
            <v>2</v>
          </cell>
          <cell r="I882">
            <v>1</v>
          </cell>
          <cell r="J882">
            <v>0</v>
          </cell>
          <cell r="K882">
            <v>3</v>
          </cell>
          <cell r="L882">
            <v>0</v>
          </cell>
          <cell r="M882">
            <v>2.29</v>
          </cell>
          <cell r="N882">
            <v>2.29</v>
          </cell>
          <cell r="O882">
            <v>2.29</v>
          </cell>
          <cell r="P882">
            <v>77.53</v>
          </cell>
          <cell r="Q882">
            <v>22.19</v>
          </cell>
          <cell r="R882" t="str">
            <v>Dịch vụ viễn thông</v>
          </cell>
        </row>
        <row r="883">
          <cell r="B883" t="str">
            <v>EIB</v>
          </cell>
          <cell r="C883" t="str">
            <v>2020EIB</v>
          </cell>
          <cell r="D883" t="str">
            <v>Ngân hàng TMCP Xuất nhập khẩu Việt Nam</v>
          </cell>
          <cell r="E883" t="str">
            <v>HOSE</v>
          </cell>
          <cell r="F883">
            <v>8</v>
          </cell>
          <cell r="G883">
            <v>1</v>
          </cell>
          <cell r="H883">
            <v>8</v>
          </cell>
          <cell r="I883">
            <v>0</v>
          </cell>
          <cell r="J883">
            <v>0</v>
          </cell>
          <cell r="K883">
            <v>4</v>
          </cell>
          <cell r="L883">
            <v>0</v>
          </cell>
          <cell r="M883">
            <v>1.1399999999999999</v>
          </cell>
          <cell r="N883">
            <v>0.01</v>
          </cell>
          <cell r="O883">
            <v>1.1499999999999999</v>
          </cell>
          <cell r="P883">
            <v>15</v>
          </cell>
          <cell r="Q883">
            <v>0</v>
          </cell>
          <cell r="R883" t="str">
            <v>Tài chính</v>
          </cell>
        </row>
        <row r="884">
          <cell r="B884" t="str">
            <v>EIB</v>
          </cell>
          <cell r="C884" t="str">
            <v>2021EIB</v>
          </cell>
          <cell r="D884" t="str">
            <v>Ngân hàng TMCP Xuất nhập khẩu Việt Nam</v>
          </cell>
          <cell r="E884" t="str">
            <v>HOSE</v>
          </cell>
          <cell r="F884">
            <v>9</v>
          </cell>
          <cell r="G884">
            <v>1</v>
          </cell>
          <cell r="H884">
            <v>9</v>
          </cell>
          <cell r="I884">
            <v>0</v>
          </cell>
          <cell r="J884">
            <v>0</v>
          </cell>
          <cell r="K884">
            <v>4</v>
          </cell>
          <cell r="L884">
            <v>0</v>
          </cell>
          <cell r="M884">
            <v>1.1299999999999999</v>
          </cell>
          <cell r="N884">
            <v>0</v>
          </cell>
          <cell r="O884">
            <v>1.1299999999999999</v>
          </cell>
          <cell r="P884">
            <v>15</v>
          </cell>
          <cell r="Q884">
            <v>0</v>
          </cell>
          <cell r="R884" t="str">
            <v>Tài chính</v>
          </cell>
        </row>
        <row r="885">
          <cell r="B885" t="str">
            <v>EIB</v>
          </cell>
          <cell r="C885" t="str">
            <v>2022EIB</v>
          </cell>
          <cell r="D885" t="str">
            <v>Ngân hàng TMCP Xuất nhập khẩu Việt Nam</v>
          </cell>
          <cell r="E885" t="str">
            <v>HOSE</v>
          </cell>
          <cell r="F885">
            <v>6</v>
          </cell>
          <cell r="G885">
            <v>3</v>
          </cell>
          <cell r="H885">
            <v>6</v>
          </cell>
          <cell r="I885">
            <v>0</v>
          </cell>
          <cell r="J885">
            <v>0</v>
          </cell>
          <cell r="K885">
            <v>3</v>
          </cell>
          <cell r="L885">
            <v>0</v>
          </cell>
          <cell r="M885">
            <v>1.1200000000000001</v>
          </cell>
          <cell r="N885">
            <v>0</v>
          </cell>
          <cell r="O885">
            <v>1.1200000000000001</v>
          </cell>
          <cell r="P885">
            <v>15</v>
          </cell>
          <cell r="Q885">
            <v>0</v>
          </cell>
          <cell r="R885" t="str">
            <v>Tài chính</v>
          </cell>
        </row>
        <row r="886">
          <cell r="B886" t="str">
            <v>EIB</v>
          </cell>
          <cell r="C886" t="str">
            <v>2023EIB</v>
          </cell>
          <cell r="D886" t="str">
            <v>Ngân hàng TMCP Xuất nhập khẩu Việt Nam</v>
          </cell>
          <cell r="E886" t="str">
            <v>HOSE</v>
          </cell>
          <cell r="F886">
            <v>5</v>
          </cell>
          <cell r="G886">
            <v>3</v>
          </cell>
          <cell r="H886">
            <v>3</v>
          </cell>
          <cell r="I886">
            <v>0</v>
          </cell>
          <cell r="J886">
            <v>0</v>
          </cell>
          <cell r="K886">
            <v>3</v>
          </cell>
          <cell r="L886">
            <v>0</v>
          </cell>
          <cell r="M886">
            <v>1.82</v>
          </cell>
          <cell r="N886">
            <v>0.88</v>
          </cell>
          <cell r="O886">
            <v>1.83</v>
          </cell>
          <cell r="P886">
            <v>0</v>
          </cell>
          <cell r="Q886">
            <v>0</v>
          </cell>
          <cell r="R886" t="str">
            <v>Tài chính</v>
          </cell>
        </row>
        <row r="887">
          <cell r="B887" t="str">
            <v>EIB</v>
          </cell>
          <cell r="C887" t="str">
            <v>2024EIB</v>
          </cell>
          <cell r="D887" t="str">
            <v>Ngân hàng TMCP Xuất nhập khẩu Việt Nam</v>
          </cell>
          <cell r="E887" t="str">
            <v>HOSE</v>
          </cell>
          <cell r="F887">
            <v>4</v>
          </cell>
          <cell r="G887">
            <v>0</v>
          </cell>
          <cell r="H887">
            <v>4</v>
          </cell>
          <cell r="I887">
            <v>0</v>
          </cell>
          <cell r="J887">
            <v>0</v>
          </cell>
          <cell r="K887">
            <v>2</v>
          </cell>
          <cell r="L887">
            <v>0</v>
          </cell>
          <cell r="M887">
            <v>0</v>
          </cell>
          <cell r="N887">
            <v>1.03</v>
          </cell>
          <cell r="O887">
            <v>1.03</v>
          </cell>
          <cell r="P887">
            <v>10</v>
          </cell>
          <cell r="Q887">
            <v>0</v>
          </cell>
          <cell r="R887" t="str">
            <v>Tài chính</v>
          </cell>
        </row>
        <row r="888">
          <cell r="B888" t="str">
            <v>EID</v>
          </cell>
          <cell r="C888" t="str">
            <v>2020EID</v>
          </cell>
          <cell r="D888" t="str">
            <v>CTCP Đầu tư và Phát triển Giáo dục Hà Nội</v>
          </cell>
          <cell r="E888" t="str">
            <v>HNX</v>
          </cell>
          <cell r="F888">
            <v>4</v>
          </cell>
          <cell r="G888">
            <v>2</v>
          </cell>
          <cell r="H888">
            <v>2</v>
          </cell>
          <cell r="I888">
            <v>0</v>
          </cell>
          <cell r="J888">
            <v>0</v>
          </cell>
          <cell r="K888">
            <v>3</v>
          </cell>
          <cell r="L888">
            <v>0</v>
          </cell>
          <cell r="M888">
            <v>0.35</v>
          </cell>
          <cell r="N888">
            <v>0.35</v>
          </cell>
          <cell r="O888">
            <v>0.35</v>
          </cell>
          <cell r="P888">
            <v>57.48</v>
          </cell>
          <cell r="Q888">
            <v>40.159999999999997</v>
          </cell>
          <cell r="R888" t="str">
            <v>Dịch vụ viễn thông</v>
          </cell>
        </row>
        <row r="889">
          <cell r="B889" t="str">
            <v>EID</v>
          </cell>
          <cell r="C889" t="str">
            <v>2021EID</v>
          </cell>
          <cell r="D889" t="str">
            <v>CTCP Đầu tư và Phát triển Giáo dục Hà Nội</v>
          </cell>
          <cell r="E889" t="str">
            <v>HNX</v>
          </cell>
          <cell r="F889">
            <v>5</v>
          </cell>
          <cell r="G889">
            <v>3</v>
          </cell>
          <cell r="H889">
            <v>3</v>
          </cell>
          <cell r="I889">
            <v>0</v>
          </cell>
          <cell r="J889">
            <v>0</v>
          </cell>
          <cell r="K889">
            <v>3</v>
          </cell>
          <cell r="L889">
            <v>0</v>
          </cell>
          <cell r="M889">
            <v>0.15</v>
          </cell>
          <cell r="N889">
            <v>0.15</v>
          </cell>
          <cell r="O889">
            <v>0.15</v>
          </cell>
          <cell r="P889">
            <v>57.48</v>
          </cell>
          <cell r="Q889">
            <v>40.159999999999997</v>
          </cell>
          <cell r="R889" t="str">
            <v>Dịch vụ viễn thông</v>
          </cell>
        </row>
        <row r="890">
          <cell r="B890" t="str">
            <v>EID</v>
          </cell>
          <cell r="C890" t="str">
            <v>2022EID</v>
          </cell>
          <cell r="D890" t="str">
            <v>CTCP Đầu tư và Phát triển Giáo dục Hà Nội</v>
          </cell>
          <cell r="E890" t="str">
            <v>HNX</v>
          </cell>
          <cell r="F890">
            <v>5</v>
          </cell>
          <cell r="G890">
            <v>2</v>
          </cell>
          <cell r="H890">
            <v>2</v>
          </cell>
          <cell r="I890">
            <v>0</v>
          </cell>
          <cell r="J890">
            <v>0</v>
          </cell>
          <cell r="K890">
            <v>3</v>
          </cell>
          <cell r="L890">
            <v>0</v>
          </cell>
          <cell r="M890">
            <v>0.44</v>
          </cell>
          <cell r="N890">
            <v>0.44</v>
          </cell>
          <cell r="O890">
            <v>0.44</v>
          </cell>
          <cell r="P890">
            <v>58.97</v>
          </cell>
          <cell r="Q890">
            <v>40.159999999999997</v>
          </cell>
          <cell r="R890" t="str">
            <v>Dịch vụ viễn thông</v>
          </cell>
        </row>
        <row r="891">
          <cell r="B891" t="str">
            <v>EID</v>
          </cell>
          <cell r="C891" t="str">
            <v>2023EID</v>
          </cell>
          <cell r="D891" t="str">
            <v>CTCP Đầu tư và Phát triển Giáo dục Hà Nội</v>
          </cell>
          <cell r="E891" t="str">
            <v>HNX</v>
          </cell>
          <cell r="F891">
            <v>5</v>
          </cell>
          <cell r="G891">
            <v>2</v>
          </cell>
          <cell r="H891">
            <v>2</v>
          </cell>
          <cell r="I891">
            <v>0</v>
          </cell>
          <cell r="J891">
            <v>0</v>
          </cell>
          <cell r="K891">
            <v>3</v>
          </cell>
          <cell r="L891">
            <v>0</v>
          </cell>
          <cell r="M891">
            <v>0.44</v>
          </cell>
          <cell r="N891">
            <v>0.44</v>
          </cell>
          <cell r="O891">
            <v>0.44</v>
          </cell>
          <cell r="P891">
            <v>56.169999999999995</v>
          </cell>
          <cell r="Q891">
            <v>40.159999999999997</v>
          </cell>
          <cell r="R891" t="str">
            <v>Dịch vụ viễn thông</v>
          </cell>
        </row>
        <row r="892">
          <cell r="B892" t="str">
            <v>EID</v>
          </cell>
          <cell r="C892" t="str">
            <v>2024EID</v>
          </cell>
          <cell r="D892" t="str">
            <v>CTCP Đầu tư và Phát triển Giáo dục Hà Nội</v>
          </cell>
          <cell r="E892" t="str">
            <v>HNX</v>
          </cell>
          <cell r="F892">
            <v>4</v>
          </cell>
          <cell r="G892">
            <v>2</v>
          </cell>
          <cell r="H892">
            <v>1</v>
          </cell>
          <cell r="I892">
            <v>0</v>
          </cell>
          <cell r="J892">
            <v>0</v>
          </cell>
          <cell r="K892">
            <v>3</v>
          </cell>
          <cell r="L892">
            <v>0</v>
          </cell>
          <cell r="M892">
            <v>0.44</v>
          </cell>
          <cell r="N892">
            <v>0.44</v>
          </cell>
          <cell r="O892">
            <v>0.44</v>
          </cell>
          <cell r="P892">
            <v>65.02</v>
          </cell>
          <cell r="Q892">
            <v>40.159999999999997</v>
          </cell>
          <cell r="R892" t="str">
            <v>Dịch vụ viễn thông</v>
          </cell>
        </row>
        <row r="893">
          <cell r="B893" t="str">
            <v>ELC</v>
          </cell>
          <cell r="C893" t="str">
            <v>2020ELC</v>
          </cell>
          <cell r="D893" t="str">
            <v>CTCP Công Nghệ - Viễn Thông Elcom</v>
          </cell>
          <cell r="E893" t="str">
            <v>HOSE</v>
          </cell>
          <cell r="F893">
            <v>7</v>
          </cell>
          <cell r="G893">
            <v>1</v>
          </cell>
          <cell r="H893">
            <v>6</v>
          </cell>
          <cell r="I893">
            <v>0</v>
          </cell>
          <cell r="J893">
            <v>0</v>
          </cell>
          <cell r="K893">
            <v>3</v>
          </cell>
          <cell r="L893">
            <v>1</v>
          </cell>
          <cell r="M893">
            <v>27.33</v>
          </cell>
          <cell r="N893">
            <v>5.25</v>
          </cell>
          <cell r="O893">
            <v>27.78</v>
          </cell>
          <cell r="P893">
            <v>48.37</v>
          </cell>
          <cell r="Q893">
            <v>8</v>
          </cell>
          <cell r="R893" t="str">
            <v>Công nghệ thông tin</v>
          </cell>
        </row>
        <row r="894">
          <cell r="B894" t="str">
            <v>ELC</v>
          </cell>
          <cell r="C894" t="str">
            <v>2021ELC</v>
          </cell>
          <cell r="D894" t="str">
            <v>CTCP Công Nghệ - Viễn Thông Elcom</v>
          </cell>
          <cell r="E894" t="str">
            <v>HOSE</v>
          </cell>
          <cell r="F894">
            <v>7</v>
          </cell>
          <cell r="G894">
            <v>1</v>
          </cell>
          <cell r="H894">
            <v>6</v>
          </cell>
          <cell r="I894">
            <v>0</v>
          </cell>
          <cell r="J894">
            <v>0</v>
          </cell>
          <cell r="K894">
            <v>3</v>
          </cell>
          <cell r="L894">
            <v>0</v>
          </cell>
          <cell r="M894">
            <v>27.63</v>
          </cell>
          <cell r="N894">
            <v>5.93</v>
          </cell>
          <cell r="O894">
            <v>28.78</v>
          </cell>
          <cell r="P894">
            <v>48.779999999999994</v>
          </cell>
          <cell r="Q894">
            <v>8</v>
          </cell>
          <cell r="R894" t="str">
            <v>Công nghệ thông tin</v>
          </cell>
        </row>
        <row r="895">
          <cell r="B895" t="str">
            <v>ELC</v>
          </cell>
          <cell r="C895" t="str">
            <v>2022ELC</v>
          </cell>
          <cell r="D895" t="str">
            <v>CTCP Công Nghệ - Viễn Thông Elcom</v>
          </cell>
          <cell r="E895" t="str">
            <v>HOSE</v>
          </cell>
          <cell r="F895">
            <v>7</v>
          </cell>
          <cell r="G895">
            <v>0</v>
          </cell>
          <cell r="H895">
            <v>6</v>
          </cell>
          <cell r="I895">
            <v>0</v>
          </cell>
          <cell r="J895">
            <v>0</v>
          </cell>
          <cell r="K895">
            <v>3</v>
          </cell>
          <cell r="L895">
            <v>0</v>
          </cell>
          <cell r="M895">
            <v>27.81</v>
          </cell>
          <cell r="N895">
            <v>5.96</v>
          </cell>
          <cell r="O895">
            <v>29.01</v>
          </cell>
          <cell r="P895">
            <v>24.54</v>
          </cell>
          <cell r="Q895">
            <v>0</v>
          </cell>
          <cell r="R895" t="str">
            <v>Công nghệ thông tin</v>
          </cell>
        </row>
        <row r="896">
          <cell r="B896" t="str">
            <v>ELC</v>
          </cell>
          <cell r="C896" t="str">
            <v>2023ELC</v>
          </cell>
          <cell r="D896" t="str">
            <v>CTCP Công Nghệ - Viễn Thông Elcom</v>
          </cell>
          <cell r="E896" t="str">
            <v>HOSE</v>
          </cell>
          <cell r="F896">
            <v>7</v>
          </cell>
          <cell r="G896">
            <v>0</v>
          </cell>
          <cell r="H896">
            <v>6</v>
          </cell>
          <cell r="I896">
            <v>0</v>
          </cell>
          <cell r="J896">
            <v>0</v>
          </cell>
          <cell r="K896">
            <v>3</v>
          </cell>
          <cell r="L896">
            <v>0</v>
          </cell>
          <cell r="M896">
            <v>19.91</v>
          </cell>
          <cell r="N896">
            <v>4.25</v>
          </cell>
          <cell r="O896">
            <v>20.76</v>
          </cell>
          <cell r="P896">
            <v>23.169999999999998</v>
          </cell>
          <cell r="Q896">
            <v>0</v>
          </cell>
          <cell r="R896" t="str">
            <v>Công nghệ thông tin</v>
          </cell>
        </row>
        <row r="897">
          <cell r="B897" t="str">
            <v>ELC</v>
          </cell>
          <cell r="C897" t="str">
            <v>2024ELC</v>
          </cell>
          <cell r="D897" t="str">
            <v>CTCP Công Nghệ - Viễn Thông Elcom</v>
          </cell>
          <cell r="E897" t="str">
            <v>HOSE</v>
          </cell>
          <cell r="F897">
            <v>5</v>
          </cell>
          <cell r="G897">
            <v>0</v>
          </cell>
          <cell r="H897">
            <v>4</v>
          </cell>
          <cell r="I897">
            <v>0</v>
          </cell>
          <cell r="J897">
            <v>0</v>
          </cell>
          <cell r="K897">
            <v>3</v>
          </cell>
          <cell r="L897">
            <v>0</v>
          </cell>
          <cell r="M897">
            <v>25.74</v>
          </cell>
          <cell r="N897">
            <v>4.7300000000000004</v>
          </cell>
          <cell r="O897">
            <v>25.77</v>
          </cell>
          <cell r="P897">
            <v>19.23</v>
          </cell>
          <cell r="Q897">
            <v>0</v>
          </cell>
          <cell r="R897" t="str">
            <v>Công nghệ thông tin</v>
          </cell>
        </row>
        <row r="898">
          <cell r="B898" t="str">
            <v>EVE</v>
          </cell>
          <cell r="C898" t="str">
            <v>2020EVE</v>
          </cell>
          <cell r="D898" t="str">
            <v>CTCP Everpia</v>
          </cell>
          <cell r="E898" t="str">
            <v>HOSE</v>
          </cell>
          <cell r="F898">
            <v>7</v>
          </cell>
          <cell r="G898">
            <v>2</v>
          </cell>
          <cell r="H898">
            <v>4</v>
          </cell>
          <cell r="I898">
            <v>0</v>
          </cell>
          <cell r="J898">
            <v>0</v>
          </cell>
          <cell r="K898">
            <v>3</v>
          </cell>
          <cell r="L898">
            <v>0</v>
          </cell>
          <cell r="M898">
            <v>19.82</v>
          </cell>
          <cell r="N898">
            <v>19.579999999999998</v>
          </cell>
          <cell r="O898">
            <v>19.82</v>
          </cell>
          <cell r="P898">
            <v>42.68</v>
          </cell>
          <cell r="Q898">
            <v>0</v>
          </cell>
          <cell r="R898" t="str">
            <v>Tiêu dùng không thiết yếu</v>
          </cell>
        </row>
        <row r="899">
          <cell r="B899" t="str">
            <v>EVE</v>
          </cell>
          <cell r="C899" t="str">
            <v>2021EVE</v>
          </cell>
          <cell r="D899" t="str">
            <v>CTCP Everpia</v>
          </cell>
          <cell r="E899" t="str">
            <v>HOSE</v>
          </cell>
          <cell r="F899">
            <v>6</v>
          </cell>
          <cell r="G899">
            <v>1</v>
          </cell>
          <cell r="H899">
            <v>2</v>
          </cell>
          <cell r="I899">
            <v>0</v>
          </cell>
          <cell r="J899">
            <v>0</v>
          </cell>
          <cell r="K899">
            <v>3</v>
          </cell>
          <cell r="L899">
            <v>0</v>
          </cell>
          <cell r="M899">
            <v>19.82</v>
          </cell>
          <cell r="N899">
            <v>19.82</v>
          </cell>
          <cell r="O899">
            <v>19.82</v>
          </cell>
          <cell r="P899">
            <v>47.1</v>
          </cell>
          <cell r="Q899">
            <v>0</v>
          </cell>
          <cell r="R899" t="str">
            <v>Tiêu dùng không thiết yếu</v>
          </cell>
        </row>
        <row r="900">
          <cell r="B900" t="str">
            <v>EVE</v>
          </cell>
          <cell r="C900" t="str">
            <v>2022EVE</v>
          </cell>
          <cell r="D900" t="str">
            <v>CTCP Everpia</v>
          </cell>
          <cell r="E900" t="str">
            <v>HOSE</v>
          </cell>
          <cell r="F900">
            <v>5</v>
          </cell>
          <cell r="G900">
            <v>0</v>
          </cell>
          <cell r="H900">
            <v>2</v>
          </cell>
          <cell r="I900">
            <v>0</v>
          </cell>
          <cell r="J900">
            <v>0</v>
          </cell>
          <cell r="K900">
            <v>3</v>
          </cell>
          <cell r="L900">
            <v>0</v>
          </cell>
          <cell r="M900">
            <v>19.690000000000001</v>
          </cell>
          <cell r="N900">
            <v>19.45</v>
          </cell>
          <cell r="O900">
            <v>19.690000000000001</v>
          </cell>
          <cell r="P900">
            <v>49.370000000000005</v>
          </cell>
          <cell r="Q900">
            <v>0</v>
          </cell>
          <cell r="R900" t="str">
            <v>Tiêu dùng không thiết yếu</v>
          </cell>
        </row>
        <row r="901">
          <cell r="B901" t="str">
            <v>EVE</v>
          </cell>
          <cell r="C901" t="str">
            <v>2023EVE</v>
          </cell>
          <cell r="D901" t="str">
            <v>CTCP Everpia</v>
          </cell>
          <cell r="E901" t="str">
            <v>HOSE</v>
          </cell>
          <cell r="F901">
            <v>5</v>
          </cell>
          <cell r="G901">
            <v>0</v>
          </cell>
          <cell r="H901">
            <v>2</v>
          </cell>
          <cell r="I901">
            <v>0</v>
          </cell>
          <cell r="J901">
            <v>0</v>
          </cell>
          <cell r="K901">
            <v>3</v>
          </cell>
          <cell r="L901">
            <v>0</v>
          </cell>
          <cell r="M901">
            <v>19.45</v>
          </cell>
          <cell r="N901">
            <v>19.45</v>
          </cell>
          <cell r="O901">
            <v>19.45</v>
          </cell>
          <cell r="P901">
            <v>52.480000000000004</v>
          </cell>
          <cell r="Q901">
            <v>0</v>
          </cell>
          <cell r="R901" t="str">
            <v>Tiêu dùng không thiết yếu</v>
          </cell>
        </row>
        <row r="902">
          <cell r="B902" t="str">
            <v>EVE</v>
          </cell>
          <cell r="C902" t="str">
            <v>2024EVE</v>
          </cell>
          <cell r="D902" t="str">
            <v>CTCP Everpia</v>
          </cell>
          <cell r="E902" t="str">
            <v>HOSE</v>
          </cell>
          <cell r="F902">
            <v>5</v>
          </cell>
          <cell r="G902">
            <v>0</v>
          </cell>
          <cell r="H902">
            <v>2</v>
          </cell>
          <cell r="I902">
            <v>0</v>
          </cell>
          <cell r="J902">
            <v>0</v>
          </cell>
          <cell r="K902">
            <v>3</v>
          </cell>
          <cell r="L902">
            <v>0</v>
          </cell>
          <cell r="M902">
            <v>19.45</v>
          </cell>
          <cell r="N902">
            <v>19.45</v>
          </cell>
          <cell r="O902">
            <v>19.45</v>
          </cell>
          <cell r="P902">
            <v>42.43</v>
          </cell>
          <cell r="Q902">
            <v>0</v>
          </cell>
          <cell r="R902" t="str">
            <v>Tiêu dùng không thiết yếu</v>
          </cell>
        </row>
        <row r="903">
          <cell r="B903" t="str">
            <v>EVF</v>
          </cell>
          <cell r="C903" t="str">
            <v>2020EVF</v>
          </cell>
          <cell r="D903" t="str">
            <v>Công ty Tài chính Cổ phần Điện lực</v>
          </cell>
          <cell r="E903" t="str">
            <v>HOSE</v>
          </cell>
          <cell r="F903">
            <v>5</v>
          </cell>
          <cell r="G903">
            <v>2</v>
          </cell>
          <cell r="H903">
            <v>4</v>
          </cell>
          <cell r="I903">
            <v>0</v>
          </cell>
          <cell r="J903">
            <v>0</v>
          </cell>
          <cell r="K903">
            <v>3</v>
          </cell>
          <cell r="L903">
            <v>0</v>
          </cell>
          <cell r="M903">
            <v>0.12</v>
          </cell>
          <cell r="N903">
            <v>0.03</v>
          </cell>
          <cell r="O903">
            <v>0.15</v>
          </cell>
          <cell r="P903">
            <v>0</v>
          </cell>
          <cell r="Q903">
            <v>0</v>
          </cell>
          <cell r="R903" t="str">
            <v>Tài chính</v>
          </cell>
        </row>
        <row r="904">
          <cell r="B904" t="str">
            <v>EVF</v>
          </cell>
          <cell r="C904" t="str">
            <v>2021EVF</v>
          </cell>
          <cell r="D904" t="str">
            <v>Công ty Tài chính Cổ phần Điện lực</v>
          </cell>
          <cell r="E904" t="str">
            <v>HOSE</v>
          </cell>
          <cell r="F904">
            <v>6</v>
          </cell>
          <cell r="G904">
            <v>2</v>
          </cell>
          <cell r="H904">
            <v>5</v>
          </cell>
          <cell r="I904">
            <v>0</v>
          </cell>
          <cell r="J904">
            <v>0</v>
          </cell>
          <cell r="K904">
            <v>4</v>
          </cell>
          <cell r="L904">
            <v>0</v>
          </cell>
          <cell r="M904">
            <v>0.11</v>
          </cell>
          <cell r="N904">
            <v>0.01</v>
          </cell>
          <cell r="O904">
            <v>0.12</v>
          </cell>
          <cell r="P904">
            <v>0</v>
          </cell>
          <cell r="Q904">
            <v>0</v>
          </cell>
          <cell r="R904" t="str">
            <v>Tài chính</v>
          </cell>
        </row>
        <row r="905">
          <cell r="B905" t="str">
            <v>EVF</v>
          </cell>
          <cell r="C905" t="str">
            <v>2022EVF</v>
          </cell>
          <cell r="D905" t="str">
            <v>Công ty Tài chính Cổ phần Điện lực</v>
          </cell>
          <cell r="E905" t="str">
            <v>HOSE</v>
          </cell>
          <cell r="F905">
            <v>6</v>
          </cell>
          <cell r="G905">
            <v>2</v>
          </cell>
          <cell r="H905">
            <v>5</v>
          </cell>
          <cell r="I905">
            <v>0</v>
          </cell>
          <cell r="J905">
            <v>0</v>
          </cell>
          <cell r="K905">
            <v>4</v>
          </cell>
          <cell r="L905">
            <v>0</v>
          </cell>
          <cell r="M905">
            <v>5.03</v>
          </cell>
          <cell r="N905">
            <v>4.9400000000000004</v>
          </cell>
          <cell r="O905">
            <v>5.04</v>
          </cell>
          <cell r="P905">
            <v>0</v>
          </cell>
          <cell r="Q905">
            <v>0</v>
          </cell>
          <cell r="R905" t="str">
            <v>Tài chính</v>
          </cell>
        </row>
        <row r="906">
          <cell r="B906" t="str">
            <v>EVF</v>
          </cell>
          <cell r="C906" t="str">
            <v>2023EVF</v>
          </cell>
          <cell r="D906" t="str">
            <v>Công ty Tài chính Cổ phần Điện lực</v>
          </cell>
          <cell r="E906" t="str">
            <v>HOSE</v>
          </cell>
          <cell r="F906">
            <v>6</v>
          </cell>
          <cell r="G906">
            <v>0</v>
          </cell>
          <cell r="H906">
            <v>5</v>
          </cell>
          <cell r="I906">
            <v>0</v>
          </cell>
          <cell r="J906">
            <v>0</v>
          </cell>
          <cell r="K906">
            <v>3</v>
          </cell>
          <cell r="L906">
            <v>0</v>
          </cell>
          <cell r="M906">
            <v>0.4</v>
          </cell>
          <cell r="N906">
            <v>0.26</v>
          </cell>
          <cell r="O906">
            <v>0.47</v>
          </cell>
          <cell r="P906">
            <v>0</v>
          </cell>
          <cell r="Q906">
            <v>0</v>
          </cell>
          <cell r="R906" t="str">
            <v>Tài chính</v>
          </cell>
        </row>
        <row r="907">
          <cell r="B907" t="str">
            <v>EVF</v>
          </cell>
          <cell r="C907" t="str">
            <v>2024EVF</v>
          </cell>
          <cell r="D907" t="str">
            <v>Công ty Tài chính Cổ phần Điện lực</v>
          </cell>
          <cell r="E907" t="str">
            <v>HOSE</v>
          </cell>
          <cell r="F907">
            <v>6</v>
          </cell>
          <cell r="G907">
            <v>0</v>
          </cell>
          <cell r="H907">
            <v>5</v>
          </cell>
          <cell r="I907">
            <v>0</v>
          </cell>
          <cell r="J907">
            <v>0</v>
          </cell>
          <cell r="K907">
            <v>3</v>
          </cell>
          <cell r="L907">
            <v>0</v>
          </cell>
          <cell r="M907">
            <v>1.27</v>
          </cell>
          <cell r="N907">
            <v>0.53</v>
          </cell>
          <cell r="O907">
            <v>1.41</v>
          </cell>
          <cell r="P907">
            <v>0</v>
          </cell>
          <cell r="Q907" t="e">
            <v>#N/A</v>
          </cell>
          <cell r="R907" t="str">
            <v>Tài chính</v>
          </cell>
        </row>
        <row r="908">
          <cell r="B908" t="str">
            <v>EVG</v>
          </cell>
          <cell r="C908" t="str">
            <v>2020EVG</v>
          </cell>
          <cell r="D908" t="str">
            <v>CTCP Tập đoàn EverLand</v>
          </cell>
          <cell r="E908" t="str">
            <v>HOSE</v>
          </cell>
          <cell r="F908">
            <v>5</v>
          </cell>
          <cell r="G908">
            <v>1</v>
          </cell>
          <cell r="H908">
            <v>3</v>
          </cell>
          <cell r="I908">
            <v>1</v>
          </cell>
          <cell r="J908">
            <v>1</v>
          </cell>
          <cell r="K908">
            <v>3</v>
          </cell>
          <cell r="L908">
            <v>0</v>
          </cell>
          <cell r="M908">
            <v>36.119999999999997</v>
          </cell>
          <cell r="N908">
            <v>26.15</v>
          </cell>
          <cell r="O908">
            <v>36.15</v>
          </cell>
          <cell r="P908">
            <v>32.83</v>
          </cell>
          <cell r="Q908">
            <v>0</v>
          </cell>
          <cell r="R908" t="str">
            <v>Bất động sản</v>
          </cell>
        </row>
        <row r="909">
          <cell r="B909" t="str">
            <v>EVG</v>
          </cell>
          <cell r="C909" t="str">
            <v>2021EVG</v>
          </cell>
          <cell r="D909" t="str">
            <v>CTCP Tập đoàn EverLand</v>
          </cell>
          <cell r="E909" t="str">
            <v>HOSE</v>
          </cell>
          <cell r="F909">
            <v>5</v>
          </cell>
          <cell r="G909">
            <v>1</v>
          </cell>
          <cell r="H909">
            <v>3</v>
          </cell>
          <cell r="I909">
            <v>1</v>
          </cell>
          <cell r="J909">
            <v>0</v>
          </cell>
          <cell r="K909">
            <v>3</v>
          </cell>
          <cell r="L909">
            <v>0</v>
          </cell>
          <cell r="M909">
            <v>35.049999999999997</v>
          </cell>
          <cell r="N909">
            <v>26.12</v>
          </cell>
          <cell r="O909">
            <v>35.049999999999997</v>
          </cell>
          <cell r="P909">
            <v>32.83</v>
          </cell>
          <cell r="Q909">
            <v>0</v>
          </cell>
          <cell r="R909" t="str">
            <v>Bất động sản</v>
          </cell>
        </row>
        <row r="910">
          <cell r="B910" t="str">
            <v>EVG</v>
          </cell>
          <cell r="C910" t="str">
            <v>2022EVG</v>
          </cell>
          <cell r="D910" t="str">
            <v>CTCP Tập đoàn EverLand</v>
          </cell>
          <cell r="E910" t="str">
            <v>HOSE</v>
          </cell>
          <cell r="F910">
            <v>5</v>
          </cell>
          <cell r="G910">
            <v>1</v>
          </cell>
          <cell r="H910">
            <v>3</v>
          </cell>
          <cell r="I910">
            <v>0</v>
          </cell>
          <cell r="J910">
            <v>1</v>
          </cell>
          <cell r="K910">
            <v>3</v>
          </cell>
          <cell r="L910">
            <v>0</v>
          </cell>
          <cell r="M910">
            <v>35.340000000000003</v>
          </cell>
          <cell r="N910">
            <v>8.2799999999999994</v>
          </cell>
          <cell r="O910">
            <v>35.340000000000003</v>
          </cell>
          <cell r="P910">
            <v>39.26</v>
          </cell>
          <cell r="Q910">
            <v>0</v>
          </cell>
          <cell r="R910" t="str">
            <v>Bất động sản</v>
          </cell>
        </row>
        <row r="911">
          <cell r="B911" t="str">
            <v>EVG</v>
          </cell>
          <cell r="C911" t="str">
            <v>2023EVG</v>
          </cell>
          <cell r="D911" t="str">
            <v>CTCP Tập đoàn EverLand</v>
          </cell>
          <cell r="E911" t="str">
            <v>HOSE</v>
          </cell>
          <cell r="F911">
            <v>5</v>
          </cell>
          <cell r="G911">
            <v>1</v>
          </cell>
          <cell r="H911">
            <v>3</v>
          </cell>
          <cell r="I911">
            <v>0</v>
          </cell>
          <cell r="J911">
            <v>1</v>
          </cell>
          <cell r="K911">
            <v>3</v>
          </cell>
          <cell r="L911">
            <v>0</v>
          </cell>
          <cell r="M911">
            <v>36.67</v>
          </cell>
          <cell r="N911">
            <v>9.61</v>
          </cell>
          <cell r="O911">
            <v>36.67</v>
          </cell>
          <cell r="P911">
            <v>39.26</v>
          </cell>
          <cell r="Q911">
            <v>0</v>
          </cell>
          <cell r="R911" t="str">
            <v>Bất động sản</v>
          </cell>
        </row>
        <row r="912">
          <cell r="B912" t="str">
            <v>EVG</v>
          </cell>
          <cell r="C912" t="str">
            <v>2024EVG</v>
          </cell>
          <cell r="D912" t="str">
            <v>CTCP Tập đoàn EverLand</v>
          </cell>
          <cell r="E912" t="str">
            <v>HOSE</v>
          </cell>
          <cell r="F912">
            <v>5</v>
          </cell>
          <cell r="G912">
            <v>1</v>
          </cell>
          <cell r="H912">
            <v>3</v>
          </cell>
          <cell r="I912">
            <v>0</v>
          </cell>
          <cell r="J912">
            <v>1</v>
          </cell>
          <cell r="K912">
            <v>3</v>
          </cell>
          <cell r="L912">
            <v>0</v>
          </cell>
          <cell r="M912">
            <v>37.590000000000003</v>
          </cell>
          <cell r="N912">
            <v>10.53</v>
          </cell>
          <cell r="O912">
            <v>37.590000000000003</v>
          </cell>
          <cell r="P912">
            <v>39.26</v>
          </cell>
          <cell r="Q912">
            <v>0</v>
          </cell>
          <cell r="R912" t="str">
            <v>Bất động sản</v>
          </cell>
        </row>
        <row r="913">
          <cell r="B913" t="str">
            <v>EVS</v>
          </cell>
          <cell r="C913" t="str">
            <v>2020EVS</v>
          </cell>
          <cell r="D913" t="str">
            <v>CTCP Chứng khoán EVS</v>
          </cell>
          <cell r="E913" t="str">
            <v>HNX</v>
          </cell>
          <cell r="F913">
            <v>5</v>
          </cell>
          <cell r="G913">
            <v>2</v>
          </cell>
          <cell r="H913">
            <v>4</v>
          </cell>
          <cell r="I913">
            <v>0</v>
          </cell>
          <cell r="J913">
            <v>0</v>
          </cell>
          <cell r="K913">
            <v>3</v>
          </cell>
          <cell r="L913">
            <v>1</v>
          </cell>
          <cell r="M913">
            <v>4.0199999999999996</v>
          </cell>
          <cell r="N913">
            <v>0</v>
          </cell>
          <cell r="O913">
            <v>4.0199999999999996</v>
          </cell>
          <cell r="P913">
            <v>59.67</v>
          </cell>
          <cell r="Q913">
            <v>5.5</v>
          </cell>
          <cell r="R913" t="str">
            <v>Tài chính</v>
          </cell>
        </row>
        <row r="914">
          <cell r="B914" t="str">
            <v>EVS</v>
          </cell>
          <cell r="C914" t="str">
            <v>2021EVS</v>
          </cell>
          <cell r="D914" t="str">
            <v>CTCP Chứng khoán EVS</v>
          </cell>
          <cell r="E914" t="str">
            <v>HNX</v>
          </cell>
          <cell r="F914">
            <v>5</v>
          </cell>
          <cell r="G914">
            <v>1</v>
          </cell>
          <cell r="H914">
            <v>4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14.83</v>
          </cell>
          <cell r="N914">
            <v>0.33</v>
          </cell>
          <cell r="O914">
            <v>14.9</v>
          </cell>
          <cell r="P914">
            <v>29.130000000000003</v>
          </cell>
          <cell r="Q914">
            <v>0</v>
          </cell>
          <cell r="R914" t="str">
            <v>Tài chính</v>
          </cell>
        </row>
        <row r="915">
          <cell r="B915" t="str">
            <v>EVS</v>
          </cell>
          <cell r="C915" t="str">
            <v>2022EVS</v>
          </cell>
          <cell r="D915" t="str">
            <v>CTCP Chứng khoán EVS</v>
          </cell>
          <cell r="E915" t="str">
            <v>HNX</v>
          </cell>
          <cell r="F915">
            <v>5</v>
          </cell>
          <cell r="G915">
            <v>1</v>
          </cell>
          <cell r="H915">
            <v>4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18.78</v>
          </cell>
          <cell r="N915">
            <v>0.42</v>
          </cell>
          <cell r="O915">
            <v>18.93</v>
          </cell>
          <cell r="P915">
            <v>29.130000000000003</v>
          </cell>
          <cell r="Q915">
            <v>0</v>
          </cell>
          <cell r="R915" t="str">
            <v>Tài chính</v>
          </cell>
        </row>
        <row r="916">
          <cell r="B916" t="str">
            <v>EVS</v>
          </cell>
          <cell r="C916" t="str">
            <v>2023EVS</v>
          </cell>
          <cell r="D916" t="str">
            <v>CTCP Chứng khoán EVS</v>
          </cell>
          <cell r="E916" t="str">
            <v>HNX</v>
          </cell>
          <cell r="F916">
            <v>11</v>
          </cell>
          <cell r="G916">
            <v>4</v>
          </cell>
          <cell r="H916">
            <v>10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11.71</v>
          </cell>
          <cell r="N916">
            <v>0</v>
          </cell>
          <cell r="O916">
            <v>11.71</v>
          </cell>
          <cell r="P916">
            <v>29.130000000000003</v>
          </cell>
          <cell r="Q916">
            <v>0</v>
          </cell>
          <cell r="R916" t="str">
            <v>Tài chính</v>
          </cell>
        </row>
        <row r="917">
          <cell r="B917" t="str">
            <v>EVS</v>
          </cell>
          <cell r="C917" t="str">
            <v>2024EVS</v>
          </cell>
          <cell r="D917" t="str">
            <v>CTCP Chứng khoán EVS</v>
          </cell>
          <cell r="E917" t="str">
            <v>HNX</v>
          </cell>
          <cell r="F917">
            <v>10</v>
          </cell>
          <cell r="G917">
            <v>2</v>
          </cell>
          <cell r="H917">
            <v>9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18.54</v>
          </cell>
          <cell r="N917">
            <v>0</v>
          </cell>
          <cell r="O917">
            <v>18.54</v>
          </cell>
          <cell r="P917">
            <v>14.96</v>
          </cell>
          <cell r="Q917">
            <v>0</v>
          </cell>
          <cell r="R917" t="str">
            <v>Tài chính</v>
          </cell>
        </row>
        <row r="918">
          <cell r="B918" t="str">
            <v>FCM</v>
          </cell>
          <cell r="C918" t="str">
            <v>2020FCM</v>
          </cell>
          <cell r="D918" t="str">
            <v>CTCP Bê tông Phan Vũ Hà Nam</v>
          </cell>
          <cell r="E918" t="str">
            <v>HOSE</v>
          </cell>
          <cell r="F918">
            <v>5</v>
          </cell>
          <cell r="G918">
            <v>0</v>
          </cell>
          <cell r="H918">
            <v>5</v>
          </cell>
          <cell r="I918">
            <v>0</v>
          </cell>
          <cell r="J918">
            <v>0</v>
          </cell>
          <cell r="K918">
            <v>3</v>
          </cell>
          <cell r="L918">
            <v>0</v>
          </cell>
          <cell r="M918">
            <v>0.06</v>
          </cell>
          <cell r="N918">
            <v>7.0000000000000007E-2</v>
          </cell>
          <cell r="O918">
            <v>0.13</v>
          </cell>
          <cell r="P918">
            <v>68.05</v>
          </cell>
          <cell r="Q918">
            <v>0</v>
          </cell>
          <cell r="R918" t="str">
            <v>Nguyên vật liệu</v>
          </cell>
        </row>
        <row r="919">
          <cell r="B919" t="str">
            <v>FCM</v>
          </cell>
          <cell r="C919" t="str">
            <v>2021FCM</v>
          </cell>
          <cell r="D919" t="str">
            <v>CTCP Bê tông Phan Vũ Hà Nam</v>
          </cell>
          <cell r="E919" t="str">
            <v>HOSE</v>
          </cell>
          <cell r="F919">
            <v>4</v>
          </cell>
          <cell r="G919">
            <v>0</v>
          </cell>
          <cell r="H919">
            <v>4</v>
          </cell>
          <cell r="I919">
            <v>0</v>
          </cell>
          <cell r="J919">
            <v>0</v>
          </cell>
          <cell r="K919">
            <v>3</v>
          </cell>
          <cell r="L919">
            <v>0</v>
          </cell>
          <cell r="M919">
            <v>0</v>
          </cell>
          <cell r="N919">
            <v>7.0000000000000007E-2</v>
          </cell>
          <cell r="O919">
            <v>7.0000000000000007E-2</v>
          </cell>
          <cell r="P919">
            <v>68.05</v>
          </cell>
          <cell r="Q919">
            <v>0</v>
          </cell>
          <cell r="R919" t="str">
            <v>Nguyên vật liệu</v>
          </cell>
        </row>
        <row r="920">
          <cell r="B920" t="str">
            <v>FCM</v>
          </cell>
          <cell r="C920" t="str">
            <v>2022FCM</v>
          </cell>
          <cell r="D920" t="str">
            <v>CTCP Bê tông Phan Vũ Hà Nam</v>
          </cell>
          <cell r="E920" t="str">
            <v>HOSE</v>
          </cell>
          <cell r="F920">
            <v>5</v>
          </cell>
          <cell r="G920">
            <v>0</v>
          </cell>
          <cell r="H920">
            <v>4</v>
          </cell>
          <cell r="I920">
            <v>0</v>
          </cell>
          <cell r="J920">
            <v>0</v>
          </cell>
          <cell r="K920">
            <v>3</v>
          </cell>
          <cell r="L920">
            <v>0</v>
          </cell>
          <cell r="M920">
            <v>7.0000000000000007E-2</v>
          </cell>
          <cell r="N920">
            <v>7.0000000000000007E-2</v>
          </cell>
          <cell r="O920">
            <v>7.0000000000000007E-2</v>
          </cell>
          <cell r="P920">
            <v>51</v>
          </cell>
          <cell r="Q920">
            <v>0</v>
          </cell>
          <cell r="R920" t="str">
            <v>Nguyên vật liệu</v>
          </cell>
        </row>
        <row r="921">
          <cell r="B921" t="str">
            <v>FCM</v>
          </cell>
          <cell r="C921" t="str">
            <v>2023FCM</v>
          </cell>
          <cell r="D921" t="str">
            <v>CTCP Bê tông Phan Vũ Hà Nam</v>
          </cell>
          <cell r="E921" t="str">
            <v>HOSE</v>
          </cell>
          <cell r="F921">
            <v>5</v>
          </cell>
          <cell r="G921">
            <v>0</v>
          </cell>
          <cell r="H921">
            <v>4</v>
          </cell>
          <cell r="I921">
            <v>0</v>
          </cell>
          <cell r="J921">
            <v>0</v>
          </cell>
          <cell r="K921">
            <v>3</v>
          </cell>
          <cell r="L921">
            <v>0</v>
          </cell>
          <cell r="M921">
            <v>7.0000000000000007E-2</v>
          </cell>
          <cell r="N921">
            <v>7.0000000000000007E-2</v>
          </cell>
          <cell r="O921">
            <v>7.0000000000000007E-2</v>
          </cell>
          <cell r="P921">
            <v>51</v>
          </cell>
          <cell r="Q921">
            <v>0</v>
          </cell>
          <cell r="R921" t="str">
            <v>Nguyên vật liệu</v>
          </cell>
        </row>
        <row r="922">
          <cell r="B922" t="str">
            <v>FCM</v>
          </cell>
          <cell r="C922" t="str">
            <v>2024FCM</v>
          </cell>
          <cell r="D922" t="str">
            <v>CTCP Bê tông Phan Vũ Hà Nam</v>
          </cell>
          <cell r="E922" t="str">
            <v>HOSE</v>
          </cell>
          <cell r="F922">
            <v>5</v>
          </cell>
          <cell r="G922">
            <v>0</v>
          </cell>
          <cell r="H922">
            <v>4</v>
          </cell>
          <cell r="I922">
            <v>0</v>
          </cell>
          <cell r="J922">
            <v>0</v>
          </cell>
          <cell r="K922">
            <v>3</v>
          </cell>
          <cell r="L922">
            <v>0</v>
          </cell>
          <cell r="M922">
            <v>7.0000000000000007E-2</v>
          </cell>
          <cell r="N922">
            <v>7.0000000000000007E-2</v>
          </cell>
          <cell r="O922">
            <v>7.0000000000000007E-2</v>
          </cell>
          <cell r="P922">
            <v>51</v>
          </cell>
          <cell r="Q922">
            <v>0</v>
          </cell>
          <cell r="R922" t="str">
            <v>Nguyên vật liệu</v>
          </cell>
        </row>
        <row r="923">
          <cell r="B923" t="str">
            <v>FCN</v>
          </cell>
          <cell r="C923" t="str">
            <v>2020FCN</v>
          </cell>
          <cell r="D923" t="str">
            <v>CTCP FECON</v>
          </cell>
          <cell r="E923" t="str">
            <v>HOSE</v>
          </cell>
          <cell r="F923">
            <v>9</v>
          </cell>
          <cell r="G923">
            <v>0</v>
          </cell>
          <cell r="H923">
            <v>9</v>
          </cell>
          <cell r="I923">
            <v>0</v>
          </cell>
          <cell r="J923">
            <v>0</v>
          </cell>
          <cell r="K923">
            <v>3</v>
          </cell>
          <cell r="L923">
            <v>0</v>
          </cell>
          <cell r="M923">
            <v>7.78</v>
          </cell>
          <cell r="N923">
            <v>0.65</v>
          </cell>
          <cell r="O923">
            <v>8.43</v>
          </cell>
          <cell r="P923">
            <v>30.56</v>
          </cell>
          <cell r="Q923">
            <v>0</v>
          </cell>
          <cell r="R923" t="str">
            <v>Công nghiệp</v>
          </cell>
        </row>
        <row r="924">
          <cell r="B924" t="str">
            <v>FCN</v>
          </cell>
          <cell r="C924" t="str">
            <v>2021FCN</v>
          </cell>
          <cell r="D924" t="str">
            <v>CTCP FECON</v>
          </cell>
          <cell r="E924" t="str">
            <v>HOSE</v>
          </cell>
          <cell r="F924">
            <v>9</v>
          </cell>
          <cell r="G924">
            <v>0</v>
          </cell>
          <cell r="H924">
            <v>9</v>
          </cell>
          <cell r="I924">
            <v>0</v>
          </cell>
          <cell r="J924">
            <v>0</v>
          </cell>
          <cell r="K924">
            <v>3</v>
          </cell>
          <cell r="L924">
            <v>0</v>
          </cell>
          <cell r="M924">
            <v>5.29</v>
          </cell>
          <cell r="N924">
            <v>0.23</v>
          </cell>
          <cell r="O924">
            <v>5.52</v>
          </cell>
          <cell r="P924">
            <v>35.67</v>
          </cell>
          <cell r="Q924">
            <v>0</v>
          </cell>
          <cell r="R924" t="str">
            <v>Công nghiệp</v>
          </cell>
        </row>
        <row r="925">
          <cell r="B925" t="str">
            <v>FCN</v>
          </cell>
          <cell r="C925" t="str">
            <v>2022FCN</v>
          </cell>
          <cell r="D925" t="str">
            <v>CTCP FECON</v>
          </cell>
          <cell r="E925" t="str">
            <v>HOSE</v>
          </cell>
          <cell r="F925">
            <v>7</v>
          </cell>
          <cell r="G925">
            <v>1</v>
          </cell>
          <cell r="H925">
            <v>7</v>
          </cell>
          <cell r="I925">
            <v>0</v>
          </cell>
          <cell r="J925">
            <v>0</v>
          </cell>
          <cell r="K925">
            <v>3</v>
          </cell>
          <cell r="L925">
            <v>0</v>
          </cell>
          <cell r="M925">
            <v>3.88</v>
          </cell>
          <cell r="N925">
            <v>0.17</v>
          </cell>
          <cell r="O925">
            <v>4.05</v>
          </cell>
          <cell r="P925">
            <v>35.67</v>
          </cell>
          <cell r="Q925">
            <v>0</v>
          </cell>
          <cell r="R925" t="str">
            <v>Công nghiệp</v>
          </cell>
        </row>
        <row r="926">
          <cell r="B926" t="str">
            <v>FCN</v>
          </cell>
          <cell r="C926" t="str">
            <v>2023FCN</v>
          </cell>
          <cell r="D926" t="str">
            <v>CTCP FECON</v>
          </cell>
          <cell r="E926" t="str">
            <v>HOSE</v>
          </cell>
          <cell r="F926">
            <v>7</v>
          </cell>
          <cell r="G926">
            <v>1</v>
          </cell>
          <cell r="H926">
            <v>7</v>
          </cell>
          <cell r="I926">
            <v>0</v>
          </cell>
          <cell r="J926">
            <v>0</v>
          </cell>
          <cell r="K926">
            <v>4</v>
          </cell>
          <cell r="L926">
            <v>0</v>
          </cell>
          <cell r="M926">
            <v>3.88</v>
          </cell>
          <cell r="N926">
            <v>0.17</v>
          </cell>
          <cell r="O926">
            <v>4.05</v>
          </cell>
          <cell r="P926">
            <v>35.67</v>
          </cell>
          <cell r="Q926">
            <v>0</v>
          </cell>
          <cell r="R926" t="str">
            <v>Công nghiệp</v>
          </cell>
        </row>
        <row r="927">
          <cell r="B927" t="str">
            <v>FCN</v>
          </cell>
          <cell r="C927" t="str">
            <v>2024FCN</v>
          </cell>
          <cell r="D927" t="str">
            <v>CTCP FECON</v>
          </cell>
          <cell r="E927" t="str">
            <v>HOSE</v>
          </cell>
          <cell r="F927">
            <v>7</v>
          </cell>
          <cell r="G927">
            <v>0</v>
          </cell>
          <cell r="H927">
            <v>7</v>
          </cell>
          <cell r="I927">
            <v>0</v>
          </cell>
          <cell r="J927">
            <v>0</v>
          </cell>
          <cell r="K927">
            <v>3</v>
          </cell>
          <cell r="L927">
            <v>0</v>
          </cell>
          <cell r="M927">
            <v>3.74</v>
          </cell>
          <cell r="N927">
            <v>0.01</v>
          </cell>
          <cell r="O927">
            <v>3.75</v>
          </cell>
          <cell r="P927">
            <v>58.9</v>
          </cell>
          <cell r="Q927">
            <v>0</v>
          </cell>
          <cell r="R927" t="str">
            <v>Công nghiệp</v>
          </cell>
        </row>
        <row r="928">
          <cell r="B928" t="str">
            <v>FDC</v>
          </cell>
          <cell r="C928" t="str">
            <v>2020FDC</v>
          </cell>
          <cell r="D928" t="str">
            <v>CTCP Ngoại thương và  Phát triển Đầu tư Thành phố Hồ Chí Minh</v>
          </cell>
          <cell r="E928" t="str">
            <v>HOSE</v>
          </cell>
          <cell r="F928">
            <v>5</v>
          </cell>
          <cell r="G928">
            <v>0</v>
          </cell>
          <cell r="H928">
            <v>4</v>
          </cell>
          <cell r="I928">
            <v>0</v>
          </cell>
          <cell r="J928">
            <v>1</v>
          </cell>
          <cell r="K928">
            <v>3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51.64</v>
          </cell>
          <cell r="Q928">
            <v>0</v>
          </cell>
          <cell r="R928" t="str">
            <v>Bất động sản</v>
          </cell>
        </row>
        <row r="929">
          <cell r="B929" t="str">
            <v>FDC</v>
          </cell>
          <cell r="C929" t="str">
            <v>2021FDC</v>
          </cell>
          <cell r="D929" t="str">
            <v>CTCP Ngoại thương và  Phát triển Đầu tư Thành phố Hồ Chí Minh</v>
          </cell>
          <cell r="E929" t="str">
            <v>HOSE</v>
          </cell>
          <cell r="F929">
            <v>5</v>
          </cell>
          <cell r="G929">
            <v>0</v>
          </cell>
          <cell r="H929">
            <v>5</v>
          </cell>
          <cell r="I929">
            <v>0</v>
          </cell>
          <cell r="J929">
            <v>0</v>
          </cell>
          <cell r="K929">
            <v>3</v>
          </cell>
          <cell r="L929">
            <v>0</v>
          </cell>
          <cell r="M929">
            <v>4.97</v>
          </cell>
          <cell r="N929">
            <v>0</v>
          </cell>
          <cell r="O929">
            <v>4.97</v>
          </cell>
          <cell r="P929">
            <v>22.520000000000003</v>
          </cell>
          <cell r="Q929">
            <v>0</v>
          </cell>
          <cell r="R929" t="str">
            <v>Bất động sản</v>
          </cell>
        </row>
        <row r="930">
          <cell r="B930" t="str">
            <v>FDC</v>
          </cell>
          <cell r="C930" t="str">
            <v>2022FDC</v>
          </cell>
          <cell r="D930" t="str">
            <v>CTCP Ngoại thương và  Phát triển Đầu tư Thành phố Hồ Chí Minh</v>
          </cell>
          <cell r="E930" t="str">
            <v>HOSE</v>
          </cell>
          <cell r="F930">
            <v>3</v>
          </cell>
          <cell r="G930">
            <v>0</v>
          </cell>
          <cell r="H930">
            <v>2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4.97</v>
          </cell>
          <cell r="N930">
            <v>0</v>
          </cell>
          <cell r="O930">
            <v>4.97</v>
          </cell>
          <cell r="P930">
            <v>13.88</v>
          </cell>
          <cell r="Q930">
            <v>0</v>
          </cell>
          <cell r="R930" t="str">
            <v>Bất động sản</v>
          </cell>
        </row>
        <row r="931">
          <cell r="B931" t="str">
            <v>FDC</v>
          </cell>
          <cell r="C931" t="str">
            <v>2023FDC</v>
          </cell>
          <cell r="D931" t="str">
            <v>CTCP Ngoại thương và  Phát triển Đầu tư Thành phố Hồ Chí Minh</v>
          </cell>
          <cell r="E931" t="str">
            <v>HOSE</v>
          </cell>
          <cell r="F931">
            <v>5</v>
          </cell>
          <cell r="G931">
            <v>0</v>
          </cell>
          <cell r="H931">
            <v>4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4.97</v>
          </cell>
          <cell r="N931">
            <v>0</v>
          </cell>
          <cell r="O931">
            <v>4.97</v>
          </cell>
          <cell r="P931">
            <v>9.32</v>
          </cell>
          <cell r="Q931">
            <v>0</v>
          </cell>
          <cell r="R931" t="str">
            <v>Bất động sản</v>
          </cell>
        </row>
        <row r="932">
          <cell r="B932" t="str">
            <v>FDC</v>
          </cell>
          <cell r="C932" t="str">
            <v>2024FDC</v>
          </cell>
          <cell r="D932" t="str">
            <v>CTCP Ngoại thương và  Phát triển Đầu tư Thành phố Hồ Chí Minh</v>
          </cell>
          <cell r="E932" t="str">
            <v>HOSE</v>
          </cell>
          <cell r="F932">
            <v>4</v>
          </cell>
          <cell r="G932">
            <v>1</v>
          </cell>
          <cell r="H932">
            <v>3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7.14</v>
          </cell>
          <cell r="N932">
            <v>4.79</v>
          </cell>
          <cell r="O932">
            <v>7.14</v>
          </cell>
          <cell r="P932">
            <v>18.12</v>
          </cell>
          <cell r="Q932">
            <v>0</v>
          </cell>
          <cell r="R932" t="str">
            <v>Bất động sản</v>
          </cell>
        </row>
        <row r="933">
          <cell r="B933" t="str">
            <v>FID</v>
          </cell>
          <cell r="C933" t="str">
            <v>2020FID</v>
          </cell>
          <cell r="D933" t="str">
            <v>CTCP Đầu tư và Phát triển Doanh nghiệp Việt Nam</v>
          </cell>
          <cell r="E933" t="str">
            <v>HNX</v>
          </cell>
          <cell r="F933">
            <v>6</v>
          </cell>
          <cell r="G933">
            <v>2</v>
          </cell>
          <cell r="H933">
            <v>4</v>
          </cell>
          <cell r="I933">
            <v>0</v>
          </cell>
          <cell r="J933">
            <v>0</v>
          </cell>
          <cell r="K933">
            <v>3</v>
          </cell>
          <cell r="L933">
            <v>0</v>
          </cell>
          <cell r="M933">
            <v>0.08</v>
          </cell>
          <cell r="N933">
            <v>0</v>
          </cell>
          <cell r="O933">
            <v>0.08</v>
          </cell>
          <cell r="P933">
            <v>23.27</v>
          </cell>
          <cell r="Q933">
            <v>0</v>
          </cell>
          <cell r="R933" t="str">
            <v>Tiêu dùng không thiết yếu</v>
          </cell>
        </row>
        <row r="934">
          <cell r="B934" t="str">
            <v>FID</v>
          </cell>
          <cell r="C934" t="str">
            <v>2021FID</v>
          </cell>
          <cell r="D934" t="str">
            <v>CTCP Đầu tư và Phát triển Doanh nghiệp Việt Nam</v>
          </cell>
          <cell r="E934" t="str">
            <v>HNX</v>
          </cell>
          <cell r="F934">
            <v>5</v>
          </cell>
          <cell r="G934">
            <v>2</v>
          </cell>
          <cell r="H934">
            <v>3</v>
          </cell>
          <cell r="I934">
            <v>0</v>
          </cell>
          <cell r="J934">
            <v>0</v>
          </cell>
          <cell r="K934">
            <v>3</v>
          </cell>
          <cell r="L934">
            <v>0</v>
          </cell>
          <cell r="M934">
            <v>0.08</v>
          </cell>
          <cell r="N934">
            <v>0</v>
          </cell>
          <cell r="O934">
            <v>0.08</v>
          </cell>
          <cell r="P934">
            <v>8.09</v>
          </cell>
          <cell r="Q934">
            <v>0</v>
          </cell>
          <cell r="R934" t="str">
            <v>Tiêu dùng không thiết yếu</v>
          </cell>
        </row>
        <row r="935">
          <cell r="B935" t="str">
            <v>FID</v>
          </cell>
          <cell r="C935" t="str">
            <v>2022FID</v>
          </cell>
          <cell r="D935" t="str">
            <v>CTCP Đầu tư và Phát triển Doanh nghiệp Việt Nam</v>
          </cell>
          <cell r="E935" t="str">
            <v>HNX</v>
          </cell>
          <cell r="F935">
            <v>5</v>
          </cell>
          <cell r="G935">
            <v>2</v>
          </cell>
          <cell r="H935">
            <v>3</v>
          </cell>
          <cell r="I935">
            <v>0</v>
          </cell>
          <cell r="J935">
            <v>0</v>
          </cell>
          <cell r="K935">
            <v>3</v>
          </cell>
          <cell r="L935">
            <v>0</v>
          </cell>
          <cell r="M935">
            <v>3.41</v>
          </cell>
          <cell r="N935">
            <v>1.9</v>
          </cell>
          <cell r="O935">
            <v>3.41</v>
          </cell>
          <cell r="P935">
            <v>0</v>
          </cell>
          <cell r="Q935">
            <v>0</v>
          </cell>
          <cell r="R935" t="str">
            <v>Tiêu dùng không thiết yếu</v>
          </cell>
        </row>
        <row r="936">
          <cell r="B936" t="str">
            <v>FID</v>
          </cell>
          <cell r="C936" t="str">
            <v>2023FID</v>
          </cell>
          <cell r="D936" t="str">
            <v>CTCP Đầu tư và Phát triển Doanh nghiệp Việt Nam</v>
          </cell>
          <cell r="E936" t="str">
            <v>HNX</v>
          </cell>
          <cell r="F936">
            <v>5</v>
          </cell>
          <cell r="G936">
            <v>1</v>
          </cell>
          <cell r="H936">
            <v>3</v>
          </cell>
          <cell r="I936">
            <v>0</v>
          </cell>
          <cell r="J936">
            <v>0</v>
          </cell>
          <cell r="K936">
            <v>3</v>
          </cell>
          <cell r="L936">
            <v>0</v>
          </cell>
          <cell r="M936">
            <v>1.51</v>
          </cell>
          <cell r="N936">
            <v>0</v>
          </cell>
          <cell r="O936">
            <v>1.51</v>
          </cell>
          <cell r="P936">
            <v>0</v>
          </cell>
          <cell r="Q936">
            <v>0</v>
          </cell>
          <cell r="R936" t="str">
            <v>Tiêu dùng không thiết yếu</v>
          </cell>
        </row>
        <row r="937">
          <cell r="B937" t="str">
            <v>FID</v>
          </cell>
          <cell r="C937" t="str">
            <v>2024FID</v>
          </cell>
          <cell r="D937" t="str">
            <v>CTCP Đầu tư và Phát triển Doanh nghiệp Việt Nam</v>
          </cell>
          <cell r="E937" t="str">
            <v>HNX</v>
          </cell>
          <cell r="F937">
            <v>5</v>
          </cell>
          <cell r="G937">
            <v>2</v>
          </cell>
          <cell r="H937">
            <v>3</v>
          </cell>
          <cell r="I937">
            <v>0</v>
          </cell>
          <cell r="J937">
            <v>0</v>
          </cell>
          <cell r="K937">
            <v>3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 t="e">
            <v>#N/A</v>
          </cell>
          <cell r="R937" t="str">
            <v>Tiêu dùng không thiết yếu</v>
          </cell>
        </row>
        <row r="938">
          <cell r="B938" t="str">
            <v>FIR</v>
          </cell>
          <cell r="C938" t="str">
            <v>2020FIR</v>
          </cell>
          <cell r="D938" t="str">
            <v>CTCP Địa ốc First Real</v>
          </cell>
          <cell r="E938" t="str">
            <v>HOSE</v>
          </cell>
          <cell r="F938">
            <v>5</v>
          </cell>
          <cell r="G938">
            <v>1</v>
          </cell>
          <cell r="H938">
            <v>3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9.74</v>
          </cell>
          <cell r="N938">
            <v>2.6</v>
          </cell>
          <cell r="O938">
            <v>9.74</v>
          </cell>
          <cell r="P938">
            <v>45.16</v>
          </cell>
          <cell r="Q938">
            <v>0</v>
          </cell>
          <cell r="R938" t="str">
            <v>Bất động sản</v>
          </cell>
        </row>
        <row r="939">
          <cell r="B939" t="str">
            <v>FIR</v>
          </cell>
          <cell r="C939" t="str">
            <v>2021FIR</v>
          </cell>
          <cell r="D939" t="str">
            <v>CTCP Địa ốc First Real</v>
          </cell>
          <cell r="E939" t="str">
            <v>HOSE</v>
          </cell>
          <cell r="F939">
            <v>5</v>
          </cell>
          <cell r="G939">
            <v>1</v>
          </cell>
          <cell r="H939">
            <v>2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12.66</v>
          </cell>
          <cell r="N939">
            <v>3.58</v>
          </cell>
          <cell r="O939">
            <v>12.66</v>
          </cell>
          <cell r="P939">
            <v>40.42</v>
          </cell>
          <cell r="Q939">
            <v>0</v>
          </cell>
          <cell r="R939" t="str">
            <v>Bất động sản</v>
          </cell>
        </row>
        <row r="940">
          <cell r="B940" t="str">
            <v>FIR</v>
          </cell>
          <cell r="C940" t="str">
            <v>2022FIR</v>
          </cell>
          <cell r="D940" t="str">
            <v>CTCP Địa ốc First Real</v>
          </cell>
          <cell r="E940" t="str">
            <v>HOSE</v>
          </cell>
          <cell r="F940">
            <v>5</v>
          </cell>
          <cell r="G940">
            <v>1</v>
          </cell>
          <cell r="H940">
            <v>2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18.46</v>
          </cell>
          <cell r="N940">
            <v>3.81</v>
          </cell>
          <cell r="O940">
            <v>18.46</v>
          </cell>
          <cell r="P940">
            <v>35.43</v>
          </cell>
          <cell r="Q940">
            <v>0</v>
          </cell>
          <cell r="R940" t="str">
            <v>Bất động sản</v>
          </cell>
        </row>
        <row r="941">
          <cell r="B941" t="str">
            <v>FIR</v>
          </cell>
          <cell r="C941" t="str">
            <v>2023FIR</v>
          </cell>
          <cell r="D941" t="str">
            <v>CTCP Địa ốc First Real</v>
          </cell>
          <cell r="E941" t="str">
            <v>HOSE</v>
          </cell>
          <cell r="F941">
            <v>5</v>
          </cell>
          <cell r="G941">
            <v>1</v>
          </cell>
          <cell r="H941">
            <v>2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19.88</v>
          </cell>
          <cell r="N941">
            <v>3.81</v>
          </cell>
          <cell r="O941">
            <v>19.88</v>
          </cell>
          <cell r="P941">
            <v>21.47</v>
          </cell>
          <cell r="Q941">
            <v>0</v>
          </cell>
          <cell r="R941" t="str">
            <v>Bất động sản</v>
          </cell>
        </row>
        <row r="942">
          <cell r="B942" t="str">
            <v>FIR</v>
          </cell>
          <cell r="C942" t="str">
            <v>2024FIR</v>
          </cell>
          <cell r="D942" t="str">
            <v>CTCP Địa ốc First Real</v>
          </cell>
          <cell r="E942" t="str">
            <v>HOSE</v>
          </cell>
          <cell r="F942">
            <v>4</v>
          </cell>
          <cell r="G942">
            <v>0</v>
          </cell>
          <cell r="H942">
            <v>2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19.68</v>
          </cell>
          <cell r="N942">
            <v>3.61</v>
          </cell>
          <cell r="O942">
            <v>19.68</v>
          </cell>
          <cell r="P942">
            <v>29.08</v>
          </cell>
          <cell r="Q942">
            <v>0</v>
          </cell>
          <cell r="R942" t="str">
            <v>Bất động sản</v>
          </cell>
        </row>
        <row r="943">
          <cell r="B943" t="str">
            <v>FIT</v>
          </cell>
          <cell r="C943" t="str">
            <v>2020FIT</v>
          </cell>
          <cell r="D943" t="str">
            <v>CTCP Tập đoàn F.I.T</v>
          </cell>
          <cell r="E943" t="str">
            <v>HOSE</v>
          </cell>
          <cell r="F943">
            <v>7</v>
          </cell>
          <cell r="G943">
            <v>1</v>
          </cell>
          <cell r="H943">
            <v>6</v>
          </cell>
          <cell r="I943">
            <v>0</v>
          </cell>
          <cell r="J943">
            <v>0</v>
          </cell>
          <cell r="K943">
            <v>3</v>
          </cell>
          <cell r="L943">
            <v>2</v>
          </cell>
          <cell r="M943">
            <v>3.86</v>
          </cell>
          <cell r="N943">
            <v>0</v>
          </cell>
          <cell r="O943">
            <v>3.86</v>
          </cell>
          <cell r="P943">
            <v>57.05</v>
          </cell>
          <cell r="Q943">
            <v>0</v>
          </cell>
          <cell r="R943" t="str">
            <v>Chăm sóc sức khỏe</v>
          </cell>
        </row>
        <row r="944">
          <cell r="B944" t="str">
            <v>FIT</v>
          </cell>
          <cell r="C944" t="str">
            <v>2021FIT</v>
          </cell>
          <cell r="D944" t="str">
            <v>CTCP Tập đoàn F.I.T</v>
          </cell>
          <cell r="E944" t="str">
            <v>HOSE</v>
          </cell>
          <cell r="F944">
            <v>7</v>
          </cell>
          <cell r="G944">
            <v>1</v>
          </cell>
          <cell r="H944">
            <v>7</v>
          </cell>
          <cell r="I944">
            <v>0</v>
          </cell>
          <cell r="J944">
            <v>0</v>
          </cell>
          <cell r="K944">
            <v>3</v>
          </cell>
          <cell r="L944">
            <v>1</v>
          </cell>
          <cell r="M944">
            <v>0.04</v>
          </cell>
          <cell r="N944">
            <v>0</v>
          </cell>
          <cell r="O944">
            <v>0.04</v>
          </cell>
          <cell r="P944">
            <v>36.28</v>
          </cell>
          <cell r="Q944">
            <v>0</v>
          </cell>
          <cell r="R944" t="str">
            <v>Chăm sóc sức khỏe</v>
          </cell>
        </row>
        <row r="945">
          <cell r="B945" t="str">
            <v>FIT</v>
          </cell>
          <cell r="C945" t="str">
            <v>2022FIT</v>
          </cell>
          <cell r="D945" t="str">
            <v>CTCP Tập đoàn F.I.T</v>
          </cell>
          <cell r="E945" t="str">
            <v>HOSE</v>
          </cell>
          <cell r="F945">
            <v>7</v>
          </cell>
          <cell r="G945">
            <v>2</v>
          </cell>
          <cell r="H945">
            <v>6</v>
          </cell>
          <cell r="I945">
            <v>0</v>
          </cell>
          <cell r="J945">
            <v>0</v>
          </cell>
          <cell r="K945">
            <v>3</v>
          </cell>
          <cell r="L945">
            <v>0</v>
          </cell>
          <cell r="M945">
            <v>0.01</v>
          </cell>
          <cell r="N945">
            <v>0</v>
          </cell>
          <cell r="O945">
            <v>0.01</v>
          </cell>
          <cell r="P945">
            <v>30.41</v>
          </cell>
          <cell r="Q945">
            <v>0</v>
          </cell>
          <cell r="R945" t="str">
            <v>Chăm sóc sức khỏe</v>
          </cell>
        </row>
        <row r="946">
          <cell r="B946" t="str">
            <v>FIT</v>
          </cell>
          <cell r="C946" t="str">
            <v>2023FIT</v>
          </cell>
          <cell r="D946" t="str">
            <v>CTCP Tập đoàn F.I.T</v>
          </cell>
          <cell r="E946" t="str">
            <v>HOSE</v>
          </cell>
          <cell r="F946">
            <v>7</v>
          </cell>
          <cell r="G946">
            <v>2</v>
          </cell>
          <cell r="H946">
            <v>6</v>
          </cell>
          <cell r="I946">
            <v>0</v>
          </cell>
          <cell r="J946">
            <v>0</v>
          </cell>
          <cell r="K946">
            <v>3</v>
          </cell>
          <cell r="L946">
            <v>1</v>
          </cell>
          <cell r="M946">
            <v>0.01</v>
          </cell>
          <cell r="N946">
            <v>0</v>
          </cell>
          <cell r="O946">
            <v>0.01</v>
          </cell>
          <cell r="P946">
            <v>30.42</v>
          </cell>
          <cell r="Q946">
            <v>0</v>
          </cell>
          <cell r="R946" t="str">
            <v>Chăm sóc sức khỏe</v>
          </cell>
        </row>
        <row r="947">
          <cell r="B947" t="str">
            <v>FIT</v>
          </cell>
          <cell r="C947" t="str">
            <v>2024FIT</v>
          </cell>
          <cell r="D947" t="str">
            <v>CTCP Tập đoàn F.I.T</v>
          </cell>
          <cell r="E947" t="str">
            <v>HOSE</v>
          </cell>
          <cell r="F947">
            <v>7</v>
          </cell>
          <cell r="G947">
            <v>3</v>
          </cell>
          <cell r="H947">
            <v>6</v>
          </cell>
          <cell r="I947">
            <v>0</v>
          </cell>
          <cell r="J947">
            <v>0</v>
          </cell>
          <cell r="K947">
            <v>3</v>
          </cell>
          <cell r="L947">
            <v>1</v>
          </cell>
          <cell r="M947">
            <v>0.01</v>
          </cell>
          <cell r="N947">
            <v>0</v>
          </cell>
          <cell r="O947">
            <v>0.01</v>
          </cell>
          <cell r="P947">
            <v>30.42</v>
          </cell>
          <cell r="Q947">
            <v>0</v>
          </cell>
          <cell r="R947" t="str">
            <v>Chăm sóc sức khỏe</v>
          </cell>
        </row>
        <row r="948">
          <cell r="B948" t="str">
            <v>FMC</v>
          </cell>
          <cell r="C948" t="str">
            <v>2020FMC</v>
          </cell>
          <cell r="D948" t="str">
            <v>CTCP Thực phẩm Sao Ta</v>
          </cell>
          <cell r="E948" t="str">
            <v>HOSE</v>
          </cell>
          <cell r="F948">
            <v>6</v>
          </cell>
          <cell r="G948">
            <v>1</v>
          </cell>
          <cell r="H948">
            <v>4</v>
          </cell>
          <cell r="I948">
            <v>0</v>
          </cell>
          <cell r="J948">
            <v>0</v>
          </cell>
          <cell r="K948">
            <v>3</v>
          </cell>
          <cell r="L948">
            <v>0</v>
          </cell>
          <cell r="M948">
            <v>2.76</v>
          </cell>
          <cell r="N948">
            <v>1.2</v>
          </cell>
          <cell r="O948">
            <v>3.31</v>
          </cell>
          <cell r="P948">
            <v>54.74</v>
          </cell>
          <cell r="Q948">
            <v>0</v>
          </cell>
          <cell r="R948" t="str">
            <v>Tiêu dùng thiết yếu</v>
          </cell>
        </row>
        <row r="949">
          <cell r="B949" t="str">
            <v>FMC</v>
          </cell>
          <cell r="C949" t="str">
            <v>2021FMC</v>
          </cell>
          <cell r="D949" t="str">
            <v>CTCP Thực phẩm Sao Ta</v>
          </cell>
          <cell r="E949" t="str">
            <v>HOSE</v>
          </cell>
          <cell r="F949">
            <v>5</v>
          </cell>
          <cell r="G949">
            <v>1</v>
          </cell>
          <cell r="H949">
            <v>4</v>
          </cell>
          <cell r="I949">
            <v>0</v>
          </cell>
          <cell r="J949">
            <v>0</v>
          </cell>
          <cell r="K949">
            <v>3</v>
          </cell>
          <cell r="L949">
            <v>0</v>
          </cell>
          <cell r="M949">
            <v>1.67</v>
          </cell>
          <cell r="N949">
            <v>0.81</v>
          </cell>
          <cell r="O949">
            <v>2.0099999999999998</v>
          </cell>
          <cell r="P949">
            <v>50.12</v>
          </cell>
          <cell r="Q949">
            <v>0</v>
          </cell>
          <cell r="R949" t="str">
            <v>Tiêu dùng thiết yếu</v>
          </cell>
        </row>
        <row r="950">
          <cell r="B950" t="str">
            <v>FMC</v>
          </cell>
          <cell r="C950" t="str">
            <v>2022FMC</v>
          </cell>
          <cell r="D950" t="str">
            <v>CTCP Thực phẩm Sao Ta</v>
          </cell>
          <cell r="E950" t="str">
            <v>HOSE</v>
          </cell>
          <cell r="F950">
            <v>6</v>
          </cell>
          <cell r="G950">
            <v>1</v>
          </cell>
          <cell r="H950">
            <v>5</v>
          </cell>
          <cell r="I950">
            <v>0</v>
          </cell>
          <cell r="J950">
            <v>0</v>
          </cell>
          <cell r="K950">
            <v>3</v>
          </cell>
          <cell r="L950">
            <v>0</v>
          </cell>
          <cell r="M950">
            <v>1.67</v>
          </cell>
          <cell r="N950">
            <v>0.81</v>
          </cell>
          <cell r="O950">
            <v>2.0099999999999998</v>
          </cell>
          <cell r="P950">
            <v>75.02</v>
          </cell>
          <cell r="Q950">
            <v>0</v>
          </cell>
          <cell r="R950" t="str">
            <v>Tiêu dùng thiết yếu</v>
          </cell>
        </row>
        <row r="951">
          <cell r="B951" t="str">
            <v>FMC</v>
          </cell>
          <cell r="C951" t="str">
            <v>2023FMC</v>
          </cell>
          <cell r="D951" t="str">
            <v>CTCP Thực phẩm Sao Ta</v>
          </cell>
          <cell r="E951" t="str">
            <v>HOSE</v>
          </cell>
          <cell r="F951">
            <v>6</v>
          </cell>
          <cell r="G951">
            <v>1</v>
          </cell>
          <cell r="H951">
            <v>5</v>
          </cell>
          <cell r="I951">
            <v>0</v>
          </cell>
          <cell r="J951">
            <v>0</v>
          </cell>
          <cell r="K951">
            <v>3</v>
          </cell>
          <cell r="L951">
            <v>0</v>
          </cell>
          <cell r="M951">
            <v>1.67</v>
          </cell>
          <cell r="N951">
            <v>0.81</v>
          </cell>
          <cell r="O951">
            <v>2.0099999999999998</v>
          </cell>
          <cell r="P951">
            <v>75.02</v>
          </cell>
          <cell r="Q951">
            <v>0</v>
          </cell>
          <cell r="R951" t="str">
            <v>Tiêu dùng thiết yếu</v>
          </cell>
        </row>
        <row r="952">
          <cell r="B952" t="str">
            <v>FMC</v>
          </cell>
          <cell r="C952" t="str">
            <v>2024FMC</v>
          </cell>
          <cell r="D952" t="str">
            <v>CTCP Thực phẩm Sao Ta</v>
          </cell>
          <cell r="E952" t="str">
            <v>HOSE</v>
          </cell>
          <cell r="F952">
            <v>5</v>
          </cell>
          <cell r="G952">
            <v>1</v>
          </cell>
          <cell r="H952">
            <v>4</v>
          </cell>
          <cell r="I952">
            <v>0</v>
          </cell>
          <cell r="J952">
            <v>0</v>
          </cell>
          <cell r="K952">
            <v>3</v>
          </cell>
          <cell r="L952">
            <v>0</v>
          </cell>
          <cell r="M952">
            <v>1.66</v>
          </cell>
          <cell r="N952">
            <v>0.59</v>
          </cell>
          <cell r="O952">
            <v>1.77</v>
          </cell>
          <cell r="P952">
            <v>75.02</v>
          </cell>
          <cell r="Q952">
            <v>0</v>
          </cell>
          <cell r="R952" t="str">
            <v>Tiêu dùng thiết yếu</v>
          </cell>
        </row>
        <row r="953">
          <cell r="B953" t="str">
            <v>FPT</v>
          </cell>
          <cell r="C953" t="str">
            <v>2020FPT</v>
          </cell>
          <cell r="D953" t="str">
            <v>CTCP FPT</v>
          </cell>
          <cell r="E953" t="str">
            <v>HOSE</v>
          </cell>
          <cell r="F953">
            <v>7</v>
          </cell>
          <cell r="G953">
            <v>0</v>
          </cell>
          <cell r="H953">
            <v>7</v>
          </cell>
          <cell r="I953">
            <v>0</v>
          </cell>
          <cell r="J953">
            <v>0</v>
          </cell>
          <cell r="K953">
            <v>3</v>
          </cell>
          <cell r="L953">
            <v>0</v>
          </cell>
          <cell r="M953">
            <v>10.66</v>
          </cell>
          <cell r="N953">
            <v>0.27</v>
          </cell>
          <cell r="O953">
            <v>10.93</v>
          </cell>
          <cell r="P953">
            <v>12.99</v>
          </cell>
          <cell r="Q953">
            <v>5.9</v>
          </cell>
          <cell r="R953" t="str">
            <v>Công nghệ thông tin</v>
          </cell>
        </row>
        <row r="954">
          <cell r="B954" t="str">
            <v>FPT</v>
          </cell>
          <cell r="C954" t="str">
            <v>2021FPT</v>
          </cell>
          <cell r="D954" t="str">
            <v>CTCP FPT</v>
          </cell>
          <cell r="E954" t="str">
            <v>HOSE</v>
          </cell>
          <cell r="F954">
            <v>7</v>
          </cell>
          <cell r="G954">
            <v>0</v>
          </cell>
          <cell r="H954">
            <v>7</v>
          </cell>
          <cell r="I954">
            <v>0</v>
          </cell>
          <cell r="J954">
            <v>0</v>
          </cell>
          <cell r="K954">
            <v>3</v>
          </cell>
          <cell r="L954">
            <v>0</v>
          </cell>
          <cell r="M954">
            <v>10.15</v>
          </cell>
          <cell r="N954">
            <v>0.45</v>
          </cell>
          <cell r="O954">
            <v>10.6</v>
          </cell>
          <cell r="P954">
            <v>12.879999999999999</v>
          </cell>
          <cell r="Q954">
            <v>5.83</v>
          </cell>
          <cell r="R954" t="str">
            <v>Công nghệ thông tin</v>
          </cell>
        </row>
        <row r="955">
          <cell r="B955" t="str">
            <v>FPT</v>
          </cell>
          <cell r="C955" t="str">
            <v>2022FPT</v>
          </cell>
          <cell r="D955" t="str">
            <v>CTCP FPT</v>
          </cell>
          <cell r="E955" t="str">
            <v>HOSE</v>
          </cell>
          <cell r="F955">
            <v>7</v>
          </cell>
          <cell r="G955">
            <v>1</v>
          </cell>
          <cell r="H955">
            <v>7</v>
          </cell>
          <cell r="I955">
            <v>0</v>
          </cell>
          <cell r="J955">
            <v>0</v>
          </cell>
          <cell r="K955">
            <v>3</v>
          </cell>
          <cell r="L955">
            <v>0</v>
          </cell>
          <cell r="M955">
            <v>10.1</v>
          </cell>
          <cell r="N955">
            <v>0.71</v>
          </cell>
          <cell r="O955">
            <v>10.81</v>
          </cell>
          <cell r="P955">
            <v>12.8</v>
          </cell>
          <cell r="Q955">
            <v>5.79</v>
          </cell>
          <cell r="R955" t="str">
            <v>Công nghệ thông tin</v>
          </cell>
        </row>
        <row r="956">
          <cell r="B956" t="str">
            <v>FPT</v>
          </cell>
          <cell r="C956" t="str">
            <v>2023FPT</v>
          </cell>
          <cell r="D956" t="str">
            <v>CTCP FPT</v>
          </cell>
          <cell r="E956" t="str">
            <v>HOSE</v>
          </cell>
          <cell r="F956">
            <v>7</v>
          </cell>
          <cell r="G956">
            <v>1</v>
          </cell>
          <cell r="H956">
            <v>7</v>
          </cell>
          <cell r="I956">
            <v>0</v>
          </cell>
          <cell r="J956">
            <v>0</v>
          </cell>
          <cell r="K956">
            <v>3</v>
          </cell>
          <cell r="L956">
            <v>0</v>
          </cell>
          <cell r="M956">
            <v>8.76</v>
          </cell>
          <cell r="N956">
            <v>0.72</v>
          </cell>
          <cell r="O956">
            <v>9.4700000000000006</v>
          </cell>
          <cell r="P956">
            <v>10.82</v>
          </cell>
          <cell r="Q956">
            <v>5.79</v>
          </cell>
          <cell r="R956" t="str">
            <v>Công nghệ thông tin</v>
          </cell>
        </row>
        <row r="957">
          <cell r="B957" t="str">
            <v>FPT</v>
          </cell>
          <cell r="C957" t="str">
            <v>2024FPT</v>
          </cell>
          <cell r="D957" t="str">
            <v>CTCP FPT</v>
          </cell>
          <cell r="E957" t="str">
            <v>HOSE</v>
          </cell>
          <cell r="F957">
            <v>7</v>
          </cell>
          <cell r="G957">
            <v>1</v>
          </cell>
          <cell r="H957">
            <v>7</v>
          </cell>
          <cell r="I957">
            <v>0</v>
          </cell>
          <cell r="J957">
            <v>0</v>
          </cell>
          <cell r="K957">
            <v>3</v>
          </cell>
          <cell r="L957">
            <v>0</v>
          </cell>
          <cell r="M957">
            <v>9.51</v>
          </cell>
          <cell r="N957">
            <v>0.95</v>
          </cell>
          <cell r="O957">
            <v>10.46</v>
          </cell>
          <cell r="P957">
            <v>12.74</v>
          </cell>
          <cell r="Q957">
            <v>5.75</v>
          </cell>
          <cell r="R957" t="str">
            <v>Công nghệ thông tin</v>
          </cell>
        </row>
        <row r="958">
          <cell r="B958" t="str">
            <v>FRT</v>
          </cell>
          <cell r="C958" t="str">
            <v>2020FRT</v>
          </cell>
          <cell r="D958" t="str">
            <v>CTCP Bán lẻ Kỹ thuật số FPT</v>
          </cell>
          <cell r="E958" t="str">
            <v>HOSE</v>
          </cell>
          <cell r="F958">
            <v>5</v>
          </cell>
          <cell r="G958">
            <v>2</v>
          </cell>
          <cell r="H958">
            <v>3</v>
          </cell>
          <cell r="I958">
            <v>0</v>
          </cell>
          <cell r="J958">
            <v>0</v>
          </cell>
          <cell r="K958">
            <v>3</v>
          </cell>
          <cell r="L958">
            <v>0</v>
          </cell>
          <cell r="M958">
            <v>0.99</v>
          </cell>
          <cell r="N958">
            <v>0.71</v>
          </cell>
          <cell r="O958">
            <v>1.2</v>
          </cell>
          <cell r="P958">
            <v>54.1</v>
          </cell>
          <cell r="Q958">
            <v>0</v>
          </cell>
          <cell r="R958" t="str">
            <v>Tiêu dùng không thiết yếu</v>
          </cell>
        </row>
        <row r="959">
          <cell r="B959" t="str">
            <v>FRT</v>
          </cell>
          <cell r="C959" t="str">
            <v>2021FRT</v>
          </cell>
          <cell r="D959" t="str">
            <v>CTCP Bán lẻ Kỹ thuật số FPT</v>
          </cell>
          <cell r="E959" t="str">
            <v>HOSE</v>
          </cell>
          <cell r="F959">
            <v>5</v>
          </cell>
          <cell r="G959">
            <v>2</v>
          </cell>
          <cell r="H959">
            <v>3</v>
          </cell>
          <cell r="I959">
            <v>0</v>
          </cell>
          <cell r="J959">
            <v>0</v>
          </cell>
          <cell r="K959">
            <v>3</v>
          </cell>
          <cell r="L959">
            <v>0</v>
          </cell>
          <cell r="M959">
            <v>0.79</v>
          </cell>
          <cell r="N959">
            <v>0.82</v>
          </cell>
          <cell r="O959">
            <v>1.31</v>
          </cell>
          <cell r="P959">
            <v>46.53</v>
          </cell>
          <cell r="Q959">
            <v>0</v>
          </cell>
          <cell r="R959" t="str">
            <v>Tiêu dùng không thiết yếu</v>
          </cell>
        </row>
        <row r="960">
          <cell r="B960" t="str">
            <v>FRT</v>
          </cell>
          <cell r="C960" t="str">
            <v>2022FRT</v>
          </cell>
          <cell r="D960" t="str">
            <v>CTCP Bán lẻ Kỹ thuật số FPT</v>
          </cell>
          <cell r="E960" t="str">
            <v>HOSE</v>
          </cell>
          <cell r="F960">
            <v>5</v>
          </cell>
          <cell r="G960">
            <v>2</v>
          </cell>
          <cell r="H960">
            <v>4</v>
          </cell>
          <cell r="I960">
            <v>0</v>
          </cell>
          <cell r="J960">
            <v>0</v>
          </cell>
          <cell r="K960">
            <v>3</v>
          </cell>
          <cell r="L960">
            <v>0</v>
          </cell>
          <cell r="M960">
            <v>0.79</v>
          </cell>
          <cell r="N960">
            <v>0.69</v>
          </cell>
          <cell r="O960">
            <v>1.48</v>
          </cell>
          <cell r="P960">
            <v>54.6</v>
          </cell>
          <cell r="Q960">
            <v>0</v>
          </cell>
          <cell r="R960" t="str">
            <v>Tiêu dùng không thiết yếu</v>
          </cell>
        </row>
        <row r="961">
          <cell r="B961" t="str">
            <v>FRT</v>
          </cell>
          <cell r="C961" t="str">
            <v>2023FRT</v>
          </cell>
          <cell r="D961" t="str">
            <v>CTCP Bán lẻ Kỹ thuật số FPT</v>
          </cell>
          <cell r="E961" t="str">
            <v>HOSE</v>
          </cell>
          <cell r="F961">
            <v>5</v>
          </cell>
          <cell r="G961">
            <v>2</v>
          </cell>
          <cell r="H961">
            <v>4</v>
          </cell>
          <cell r="I961">
            <v>0</v>
          </cell>
          <cell r="J961">
            <v>0</v>
          </cell>
          <cell r="K961">
            <v>3</v>
          </cell>
          <cell r="L961">
            <v>0</v>
          </cell>
          <cell r="M961">
            <v>0.79</v>
          </cell>
          <cell r="N961">
            <v>0.18</v>
          </cell>
          <cell r="O961">
            <v>0.97</v>
          </cell>
          <cell r="P961">
            <v>74.589999999999989</v>
          </cell>
          <cell r="Q961">
            <v>0</v>
          </cell>
          <cell r="R961" t="str">
            <v>Tiêu dùng không thiết yếu</v>
          </cell>
        </row>
        <row r="962">
          <cell r="B962" t="str">
            <v>FRT</v>
          </cell>
          <cell r="C962" t="str">
            <v>2024FRT</v>
          </cell>
          <cell r="D962" t="str">
            <v>CTCP Bán lẻ Kỹ thuật số FPT</v>
          </cell>
          <cell r="E962" t="str">
            <v>HOSE</v>
          </cell>
          <cell r="F962">
            <v>5</v>
          </cell>
          <cell r="G962">
            <v>2</v>
          </cell>
          <cell r="H962">
            <v>4</v>
          </cell>
          <cell r="I962">
            <v>0</v>
          </cell>
          <cell r="J962">
            <v>0</v>
          </cell>
          <cell r="K962">
            <v>3</v>
          </cell>
          <cell r="L962">
            <v>0</v>
          </cell>
          <cell r="M962">
            <v>0.79</v>
          </cell>
          <cell r="N962">
            <v>0.18</v>
          </cell>
          <cell r="O962">
            <v>0.97</v>
          </cell>
          <cell r="P962">
            <v>57.57</v>
          </cell>
          <cell r="Q962">
            <v>0</v>
          </cell>
          <cell r="R962" t="str">
            <v>Tiêu dùng không thiết yếu</v>
          </cell>
        </row>
        <row r="963">
          <cell r="B963" t="str">
            <v>FTS</v>
          </cell>
          <cell r="C963" t="str">
            <v>2020FTS</v>
          </cell>
          <cell r="D963" t="str">
            <v>CTCP Chứng khoán FPT</v>
          </cell>
          <cell r="E963" t="str">
            <v>HOSE</v>
          </cell>
          <cell r="F963">
            <v>6</v>
          </cell>
          <cell r="G963">
            <v>1</v>
          </cell>
          <cell r="H963">
            <v>4</v>
          </cell>
          <cell r="I963">
            <v>0</v>
          </cell>
          <cell r="J963">
            <v>1</v>
          </cell>
          <cell r="K963">
            <v>0</v>
          </cell>
          <cell r="L963">
            <v>0</v>
          </cell>
          <cell r="M963">
            <v>8.4600000000000009</v>
          </cell>
          <cell r="N963">
            <v>8.16</v>
          </cell>
          <cell r="O963">
            <v>8.5500000000000007</v>
          </cell>
          <cell r="P963">
            <v>40</v>
          </cell>
          <cell r="Q963">
            <v>0</v>
          </cell>
          <cell r="R963" t="str">
            <v>Tài chính</v>
          </cell>
        </row>
        <row r="964">
          <cell r="B964" t="str">
            <v>FTS</v>
          </cell>
          <cell r="C964" t="str">
            <v>2021FTS</v>
          </cell>
          <cell r="D964" t="str">
            <v>CTCP Chứng khoán FPT</v>
          </cell>
          <cell r="E964" t="str">
            <v>HOSE</v>
          </cell>
          <cell r="F964">
            <v>6</v>
          </cell>
          <cell r="G964">
            <v>1</v>
          </cell>
          <cell r="H964">
            <v>4</v>
          </cell>
          <cell r="I964">
            <v>0</v>
          </cell>
          <cell r="J964">
            <v>1</v>
          </cell>
          <cell r="K964">
            <v>0</v>
          </cell>
          <cell r="L964">
            <v>0</v>
          </cell>
          <cell r="M964">
            <v>3.35</v>
          </cell>
          <cell r="N964">
            <v>3.13</v>
          </cell>
          <cell r="O964">
            <v>3.52</v>
          </cell>
          <cell r="P964">
            <v>39.619999999999997</v>
          </cell>
          <cell r="Q964">
            <v>0</v>
          </cell>
          <cell r="R964" t="str">
            <v>Tài chính</v>
          </cell>
        </row>
        <row r="965">
          <cell r="B965" t="str">
            <v>FTS</v>
          </cell>
          <cell r="C965" t="str">
            <v>2022FTS</v>
          </cell>
          <cell r="D965" t="str">
            <v>CTCP Chứng khoán FPT</v>
          </cell>
          <cell r="E965" t="str">
            <v>HOSE</v>
          </cell>
          <cell r="F965">
            <v>6</v>
          </cell>
          <cell r="G965">
            <v>0</v>
          </cell>
          <cell r="H965">
            <v>4</v>
          </cell>
          <cell r="I965">
            <v>0</v>
          </cell>
          <cell r="J965">
            <v>1</v>
          </cell>
          <cell r="K965">
            <v>0</v>
          </cell>
          <cell r="L965">
            <v>0</v>
          </cell>
          <cell r="M965">
            <v>2.88</v>
          </cell>
          <cell r="N965">
            <v>2.77</v>
          </cell>
          <cell r="O965">
            <v>3.15</v>
          </cell>
          <cell r="P965">
            <v>41.89</v>
          </cell>
          <cell r="Q965">
            <v>0</v>
          </cell>
          <cell r="R965" t="str">
            <v>Tài chính</v>
          </cell>
        </row>
        <row r="966">
          <cell r="B966" t="str">
            <v>FTS</v>
          </cell>
          <cell r="C966" t="str">
            <v>2023FTS</v>
          </cell>
          <cell r="D966" t="str">
            <v>CTCP Chứng khoán FPT</v>
          </cell>
          <cell r="E966" t="str">
            <v>HOSE</v>
          </cell>
          <cell r="F966">
            <v>5</v>
          </cell>
          <cell r="G966">
            <v>0</v>
          </cell>
          <cell r="H966">
            <v>3</v>
          </cell>
          <cell r="I966">
            <v>0</v>
          </cell>
          <cell r="J966">
            <v>1</v>
          </cell>
          <cell r="K966">
            <v>0</v>
          </cell>
          <cell r="L966">
            <v>0</v>
          </cell>
          <cell r="M966">
            <v>2.69</v>
          </cell>
          <cell r="N966">
            <v>2.6</v>
          </cell>
          <cell r="O966">
            <v>2.85</v>
          </cell>
          <cell r="P966">
            <v>77.27</v>
          </cell>
          <cell r="Q966">
            <v>0</v>
          </cell>
          <cell r="R966" t="str">
            <v>Tài chính</v>
          </cell>
        </row>
        <row r="967">
          <cell r="B967" t="str">
            <v>FTS</v>
          </cell>
          <cell r="C967" t="str">
            <v>2024FTS</v>
          </cell>
          <cell r="D967" t="str">
            <v>CTCP Chứng khoán FPT</v>
          </cell>
          <cell r="E967" t="str">
            <v>HOSE</v>
          </cell>
          <cell r="F967">
            <v>5</v>
          </cell>
          <cell r="G967">
            <v>0</v>
          </cell>
          <cell r="H967">
            <v>3</v>
          </cell>
          <cell r="I967">
            <v>0</v>
          </cell>
          <cell r="J967">
            <v>1</v>
          </cell>
          <cell r="K967">
            <v>0</v>
          </cell>
          <cell r="L967">
            <v>0</v>
          </cell>
          <cell r="M967">
            <v>2.08</v>
          </cell>
          <cell r="N967">
            <v>2</v>
          </cell>
          <cell r="O967">
            <v>2.2400000000000002</v>
          </cell>
          <cell r="P967">
            <v>46.929999999999993</v>
          </cell>
          <cell r="Q967">
            <v>0</v>
          </cell>
          <cell r="R967" t="str">
            <v>Tài chính</v>
          </cell>
        </row>
        <row r="968">
          <cell r="B968" t="str">
            <v>GAS</v>
          </cell>
          <cell r="C968" t="str">
            <v>2020GAS</v>
          </cell>
          <cell r="D968" t="str">
            <v>Tổng Công ty Khí Việt Nam - CTCP</v>
          </cell>
          <cell r="E968" t="str">
            <v>HOSE</v>
          </cell>
          <cell r="F968">
            <v>6</v>
          </cell>
          <cell r="G968">
            <v>1</v>
          </cell>
          <cell r="H968">
            <v>5</v>
          </cell>
          <cell r="I968">
            <v>0</v>
          </cell>
          <cell r="J968">
            <v>0</v>
          </cell>
          <cell r="K968">
            <v>3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95.76</v>
          </cell>
          <cell r="Q968">
            <v>95.76</v>
          </cell>
          <cell r="R968" t="str">
            <v>Dịch vụ tiện ích</v>
          </cell>
        </row>
        <row r="969">
          <cell r="B969" t="str">
            <v>GAS</v>
          </cell>
          <cell r="C969" t="str">
            <v>2021GAS</v>
          </cell>
          <cell r="D969" t="str">
            <v>Tổng Công ty Khí Việt Nam - CTCP</v>
          </cell>
          <cell r="E969" t="str">
            <v>HOSE</v>
          </cell>
          <cell r="F969">
            <v>6</v>
          </cell>
          <cell r="G969">
            <v>1</v>
          </cell>
          <cell r="H969">
            <v>5</v>
          </cell>
          <cell r="I969">
            <v>0</v>
          </cell>
          <cell r="J969">
            <v>0</v>
          </cell>
          <cell r="K969">
            <v>3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95.76</v>
          </cell>
          <cell r="Q969">
            <v>95.76</v>
          </cell>
          <cell r="R969" t="str">
            <v>Dịch vụ tiện ích</v>
          </cell>
        </row>
        <row r="970">
          <cell r="B970" t="str">
            <v>GAS</v>
          </cell>
          <cell r="C970" t="str">
            <v>2022GAS</v>
          </cell>
          <cell r="D970" t="str">
            <v>Tổng Công ty Khí Việt Nam - CTCP</v>
          </cell>
          <cell r="E970" t="str">
            <v>HOSE</v>
          </cell>
          <cell r="F970">
            <v>6</v>
          </cell>
          <cell r="G970">
            <v>1</v>
          </cell>
          <cell r="H970">
            <v>5</v>
          </cell>
          <cell r="I970">
            <v>0</v>
          </cell>
          <cell r="J970">
            <v>0</v>
          </cell>
          <cell r="K970">
            <v>3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95.76</v>
          </cell>
          <cell r="Q970">
            <v>95.76</v>
          </cell>
          <cell r="R970" t="str">
            <v>Dịch vụ tiện ích</v>
          </cell>
        </row>
        <row r="971">
          <cell r="B971" t="str">
            <v>GAS</v>
          </cell>
          <cell r="C971" t="str">
            <v>2023GAS</v>
          </cell>
          <cell r="D971" t="str">
            <v>Tổng Công ty Khí Việt Nam - CTCP</v>
          </cell>
          <cell r="E971" t="str">
            <v>HOSE</v>
          </cell>
          <cell r="F971">
            <v>6</v>
          </cell>
          <cell r="G971">
            <v>1</v>
          </cell>
          <cell r="H971">
            <v>5</v>
          </cell>
          <cell r="I971">
            <v>0</v>
          </cell>
          <cell r="J971">
            <v>0</v>
          </cell>
          <cell r="K971">
            <v>3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95.76</v>
          </cell>
          <cell r="Q971">
            <v>95.76</v>
          </cell>
          <cell r="R971" t="str">
            <v>Dịch vụ tiện ích</v>
          </cell>
        </row>
        <row r="972">
          <cell r="B972" t="str">
            <v>GAS</v>
          </cell>
          <cell r="C972" t="str">
            <v>2024GAS</v>
          </cell>
          <cell r="D972" t="str">
            <v>Tổng Công ty Khí Việt Nam - CTCP</v>
          </cell>
          <cell r="E972" t="str">
            <v>HOSE</v>
          </cell>
          <cell r="F972">
            <v>7</v>
          </cell>
          <cell r="G972">
            <v>1</v>
          </cell>
          <cell r="H972">
            <v>6</v>
          </cell>
          <cell r="I972">
            <v>0</v>
          </cell>
          <cell r="J972">
            <v>0</v>
          </cell>
          <cell r="K972">
            <v>3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95.76</v>
          </cell>
          <cell r="Q972">
            <v>95.76</v>
          </cell>
          <cell r="R972" t="str">
            <v>Dịch vụ tiện ích</v>
          </cell>
        </row>
        <row r="973">
          <cell r="B973" t="str">
            <v>GDT</v>
          </cell>
          <cell r="C973" t="str">
            <v>2020GDT</v>
          </cell>
          <cell r="D973" t="str">
            <v>CTCP Chế biến Gỗ Đức Thành</v>
          </cell>
          <cell r="E973" t="str">
            <v>HOSE</v>
          </cell>
          <cell r="F973">
            <v>7</v>
          </cell>
          <cell r="G973">
            <v>3</v>
          </cell>
          <cell r="H973">
            <v>5</v>
          </cell>
          <cell r="I973">
            <v>0</v>
          </cell>
          <cell r="J973">
            <v>0</v>
          </cell>
          <cell r="K973">
            <v>3</v>
          </cell>
          <cell r="L973">
            <v>0</v>
          </cell>
          <cell r="M973">
            <v>10.86</v>
          </cell>
          <cell r="N973">
            <v>9.65</v>
          </cell>
          <cell r="O973">
            <v>11.41</v>
          </cell>
          <cell r="P973">
            <v>34.78</v>
          </cell>
          <cell r="Q973">
            <v>0</v>
          </cell>
          <cell r="R973" t="str">
            <v>Tiêu dùng không thiết yếu</v>
          </cell>
        </row>
        <row r="974">
          <cell r="B974" t="str">
            <v>GDT</v>
          </cell>
          <cell r="C974" t="str">
            <v>2021GDT</v>
          </cell>
          <cell r="D974" t="str">
            <v>CTCP Chế biến Gỗ Đức Thành</v>
          </cell>
          <cell r="E974" t="str">
            <v>HOSE</v>
          </cell>
          <cell r="F974">
            <v>7</v>
          </cell>
          <cell r="G974">
            <v>3</v>
          </cell>
          <cell r="H974">
            <v>5</v>
          </cell>
          <cell r="I974">
            <v>0</v>
          </cell>
          <cell r="J974">
            <v>0</v>
          </cell>
          <cell r="K974">
            <v>3</v>
          </cell>
          <cell r="L974">
            <v>0</v>
          </cell>
          <cell r="M974">
            <v>11.75</v>
          </cell>
          <cell r="N974">
            <v>10.29</v>
          </cell>
          <cell r="O974">
            <v>12.44</v>
          </cell>
          <cell r="P974">
            <v>32.67</v>
          </cell>
          <cell r="Q974">
            <v>0</v>
          </cell>
          <cell r="R974" t="str">
            <v>Tiêu dùng không thiết yếu</v>
          </cell>
        </row>
        <row r="975">
          <cell r="B975" t="str">
            <v>GDT</v>
          </cell>
          <cell r="C975" t="str">
            <v>2022GDT</v>
          </cell>
          <cell r="D975" t="str">
            <v>CTCP Chế biến Gỗ Đức Thành</v>
          </cell>
          <cell r="E975" t="str">
            <v>HOSE</v>
          </cell>
          <cell r="F975">
            <v>6</v>
          </cell>
          <cell r="G975">
            <v>3</v>
          </cell>
          <cell r="H975">
            <v>4</v>
          </cell>
          <cell r="I975">
            <v>0</v>
          </cell>
          <cell r="J975">
            <v>0</v>
          </cell>
          <cell r="K975">
            <v>3</v>
          </cell>
          <cell r="L975">
            <v>0</v>
          </cell>
          <cell r="M975">
            <v>10.65</v>
          </cell>
          <cell r="N975">
            <v>9.39</v>
          </cell>
          <cell r="O975">
            <v>11.29</v>
          </cell>
          <cell r="P975">
            <v>32.67</v>
          </cell>
          <cell r="Q975">
            <v>0</v>
          </cell>
          <cell r="R975" t="str">
            <v>Tiêu dùng không thiết yếu</v>
          </cell>
        </row>
        <row r="976">
          <cell r="B976" t="str">
            <v>GDT</v>
          </cell>
          <cell r="C976" t="str">
            <v>2023GDT</v>
          </cell>
          <cell r="D976" t="str">
            <v>CTCP Chế biến Gỗ Đức Thành</v>
          </cell>
          <cell r="E976" t="str">
            <v>HOSE</v>
          </cell>
          <cell r="F976">
            <v>7</v>
          </cell>
          <cell r="G976">
            <v>3</v>
          </cell>
          <cell r="H976">
            <v>5</v>
          </cell>
          <cell r="I976">
            <v>0</v>
          </cell>
          <cell r="J976">
            <v>0</v>
          </cell>
          <cell r="K976">
            <v>3</v>
          </cell>
          <cell r="L976">
            <v>0</v>
          </cell>
          <cell r="M976">
            <v>10.56</v>
          </cell>
          <cell r="N976">
            <v>9.32</v>
          </cell>
          <cell r="O976">
            <v>11.19</v>
          </cell>
          <cell r="P976">
            <v>35.199999999999996</v>
          </cell>
          <cell r="Q976">
            <v>0</v>
          </cell>
          <cell r="R976" t="str">
            <v>Tiêu dùng không thiết yếu</v>
          </cell>
        </row>
        <row r="977">
          <cell r="B977" t="str">
            <v>GDT</v>
          </cell>
          <cell r="C977" t="str">
            <v>2024GDT</v>
          </cell>
          <cell r="D977" t="str">
            <v>CTCP Chế biến Gỗ Đức Thành</v>
          </cell>
          <cell r="E977" t="str">
            <v>HOSE</v>
          </cell>
          <cell r="F977">
            <v>7</v>
          </cell>
          <cell r="G977">
            <v>4</v>
          </cell>
          <cell r="H977">
            <v>6</v>
          </cell>
          <cell r="I977">
            <v>0</v>
          </cell>
          <cell r="J977">
            <v>0</v>
          </cell>
          <cell r="K977">
            <v>3</v>
          </cell>
          <cell r="L977">
            <v>0</v>
          </cell>
          <cell r="M977">
            <v>34.46</v>
          </cell>
          <cell r="N977">
            <v>6.4</v>
          </cell>
          <cell r="O977">
            <v>34.92</v>
          </cell>
          <cell r="P977">
            <v>28.47</v>
          </cell>
          <cell r="Q977">
            <v>0</v>
          </cell>
          <cell r="R977" t="str">
            <v>Tiêu dùng không thiết yếu</v>
          </cell>
        </row>
        <row r="978">
          <cell r="B978" t="str">
            <v>GDW</v>
          </cell>
          <cell r="C978" t="str">
            <v>2020GDW</v>
          </cell>
          <cell r="D978" t="str">
            <v>CTCP Cấp nước Gia Định</v>
          </cell>
          <cell r="E978" t="str">
            <v>HNX</v>
          </cell>
          <cell r="F978">
            <v>7</v>
          </cell>
          <cell r="G978">
            <v>0</v>
          </cell>
          <cell r="H978">
            <v>6</v>
          </cell>
          <cell r="I978">
            <v>0</v>
          </cell>
          <cell r="J978">
            <v>0</v>
          </cell>
          <cell r="K978">
            <v>4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81.260000000000005</v>
          </cell>
          <cell r="Q978">
            <v>51.21</v>
          </cell>
          <cell r="R978" t="str">
            <v>Dịch vụ tiện ích</v>
          </cell>
        </row>
        <row r="979">
          <cell r="B979" t="str">
            <v>GDW</v>
          </cell>
          <cell r="C979" t="str">
            <v>2021GDW</v>
          </cell>
          <cell r="D979" t="str">
            <v>CTCP Cấp nước Gia Định</v>
          </cell>
          <cell r="E979" t="str">
            <v>HNX</v>
          </cell>
          <cell r="F979">
            <v>7</v>
          </cell>
          <cell r="G979">
            <v>0</v>
          </cell>
          <cell r="H979">
            <v>6</v>
          </cell>
          <cell r="I979">
            <v>0</v>
          </cell>
          <cell r="J979">
            <v>0</v>
          </cell>
          <cell r="K979">
            <v>4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86.48</v>
          </cell>
          <cell r="Q979">
            <v>51.21</v>
          </cell>
          <cell r="R979" t="str">
            <v>Dịch vụ tiện ích</v>
          </cell>
        </row>
        <row r="980">
          <cell r="B980" t="str">
            <v>GDW</v>
          </cell>
          <cell r="C980" t="str">
            <v>2022GDW</v>
          </cell>
          <cell r="D980" t="str">
            <v>CTCP Cấp nước Gia Định</v>
          </cell>
          <cell r="E980" t="str">
            <v>HNX</v>
          </cell>
          <cell r="F980">
            <v>7</v>
          </cell>
          <cell r="G980">
            <v>1</v>
          </cell>
          <cell r="H980">
            <v>6</v>
          </cell>
          <cell r="I980">
            <v>0</v>
          </cell>
          <cell r="J980">
            <v>0</v>
          </cell>
          <cell r="K980">
            <v>5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86.48</v>
          </cell>
          <cell r="Q980">
            <v>51.21</v>
          </cell>
          <cell r="R980" t="str">
            <v>Dịch vụ tiện ích</v>
          </cell>
        </row>
        <row r="981">
          <cell r="B981" t="str">
            <v>GDW</v>
          </cell>
          <cell r="C981" t="str">
            <v>2023GDW</v>
          </cell>
          <cell r="D981" t="str">
            <v>CTCP Cấp nước Gia Định</v>
          </cell>
          <cell r="E981" t="str">
            <v>HNX</v>
          </cell>
          <cell r="F981">
            <v>7</v>
          </cell>
          <cell r="G981">
            <v>1</v>
          </cell>
          <cell r="H981">
            <v>6</v>
          </cell>
          <cell r="I981">
            <v>0</v>
          </cell>
          <cell r="J981">
            <v>0</v>
          </cell>
          <cell r="K981">
            <v>5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86.48</v>
          </cell>
          <cell r="Q981">
            <v>51.21</v>
          </cell>
          <cell r="R981" t="str">
            <v>Dịch vụ tiện ích</v>
          </cell>
        </row>
        <row r="982">
          <cell r="B982" t="str">
            <v>GDW</v>
          </cell>
          <cell r="C982" t="str">
            <v>2024GDW</v>
          </cell>
          <cell r="D982" t="str">
            <v>CTCP Cấp nước Gia Định</v>
          </cell>
          <cell r="E982" t="str">
            <v>HNX</v>
          </cell>
          <cell r="F982">
            <v>7</v>
          </cell>
          <cell r="G982">
            <v>1</v>
          </cell>
          <cell r="H982">
            <v>6</v>
          </cell>
          <cell r="I982">
            <v>0</v>
          </cell>
          <cell r="J982">
            <v>0</v>
          </cell>
          <cell r="K982">
            <v>5</v>
          </cell>
          <cell r="L982">
            <v>0</v>
          </cell>
          <cell r="M982">
            <v>48.41</v>
          </cell>
          <cell r="N982">
            <v>12.82</v>
          </cell>
          <cell r="O982">
            <v>48.42</v>
          </cell>
          <cell r="P982">
            <v>87.34</v>
          </cell>
          <cell r="Q982">
            <v>51.21</v>
          </cell>
          <cell r="R982" t="str">
            <v>Dịch vụ tiện ích</v>
          </cell>
        </row>
        <row r="983">
          <cell r="B983" t="str">
            <v>GEE</v>
          </cell>
          <cell r="C983" t="str">
            <v>2020GEE</v>
          </cell>
          <cell r="D983" t="str">
            <v>CTCP Điện lực Gelex</v>
          </cell>
          <cell r="E983" t="str">
            <v>HOSE</v>
          </cell>
          <cell r="F983" t="str">
            <v>na</v>
          </cell>
          <cell r="G983" t="str">
            <v>na</v>
          </cell>
          <cell r="H983" t="str">
            <v>na</v>
          </cell>
          <cell r="I983" t="str">
            <v>na</v>
          </cell>
          <cell r="J983" t="str">
            <v>na</v>
          </cell>
          <cell r="K983" t="str">
            <v>na</v>
          </cell>
          <cell r="L983" t="str">
            <v>na</v>
          </cell>
          <cell r="M983" t="str">
            <v>na</v>
          </cell>
          <cell r="N983" t="str">
            <v>na</v>
          </cell>
          <cell r="O983">
            <v>0</v>
          </cell>
          <cell r="P983" t="str">
            <v>na</v>
          </cell>
          <cell r="Q983" t="str">
            <v>na</v>
          </cell>
          <cell r="R983" t="str">
            <v>Công nghiệp</v>
          </cell>
        </row>
        <row r="984">
          <cell r="B984" t="str">
            <v>GEE</v>
          </cell>
          <cell r="C984" t="str">
            <v>2021GEE</v>
          </cell>
          <cell r="D984" t="str">
            <v>CTCP Điện lực Gelex</v>
          </cell>
          <cell r="E984" t="str">
            <v>HOSE</v>
          </cell>
          <cell r="F984" t="str">
            <v>na</v>
          </cell>
          <cell r="G984" t="str">
            <v>na</v>
          </cell>
          <cell r="H984" t="str">
            <v>na</v>
          </cell>
          <cell r="I984" t="str">
            <v>na</v>
          </cell>
          <cell r="J984" t="str">
            <v>na</v>
          </cell>
          <cell r="K984" t="str">
            <v>na</v>
          </cell>
          <cell r="L984" t="str">
            <v>na</v>
          </cell>
          <cell r="M984" t="str">
            <v>na</v>
          </cell>
          <cell r="N984" t="str">
            <v>na</v>
          </cell>
          <cell r="O984">
            <v>0</v>
          </cell>
          <cell r="P984" t="str">
            <v>na</v>
          </cell>
          <cell r="Q984" t="str">
            <v>na</v>
          </cell>
          <cell r="R984" t="str">
            <v>Công nghiệp</v>
          </cell>
        </row>
        <row r="985">
          <cell r="B985" t="str">
            <v>GEE</v>
          </cell>
          <cell r="C985" t="str">
            <v>2022GEE</v>
          </cell>
          <cell r="D985" t="str">
            <v>CTCP Điện lực Gelex</v>
          </cell>
          <cell r="E985" t="str">
            <v>HOSE</v>
          </cell>
          <cell r="F985">
            <v>5</v>
          </cell>
          <cell r="G985">
            <v>0</v>
          </cell>
          <cell r="H985">
            <v>4</v>
          </cell>
          <cell r="I985">
            <v>0</v>
          </cell>
          <cell r="J985">
            <v>0</v>
          </cell>
          <cell r="K985">
            <v>3</v>
          </cell>
          <cell r="L985">
            <v>0</v>
          </cell>
          <cell r="M985">
            <v>0.1</v>
          </cell>
          <cell r="N985">
            <v>0.1</v>
          </cell>
          <cell r="O985">
            <v>0.1</v>
          </cell>
          <cell r="P985">
            <v>85.5</v>
          </cell>
          <cell r="Q985">
            <v>0</v>
          </cell>
          <cell r="R985" t="str">
            <v>Công nghiệp</v>
          </cell>
        </row>
        <row r="986">
          <cell r="B986" t="str">
            <v>GEE</v>
          </cell>
          <cell r="C986" t="str">
            <v>2023GEE</v>
          </cell>
          <cell r="D986" t="str">
            <v>CTCP Điện lực Gelex</v>
          </cell>
          <cell r="E986" t="str">
            <v>HOSE</v>
          </cell>
          <cell r="F986">
            <v>5</v>
          </cell>
          <cell r="G986">
            <v>0</v>
          </cell>
          <cell r="H986">
            <v>4</v>
          </cell>
          <cell r="I986">
            <v>0</v>
          </cell>
          <cell r="J986">
            <v>0</v>
          </cell>
          <cell r="K986">
            <v>3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80</v>
          </cell>
          <cell r="Q986">
            <v>0</v>
          </cell>
          <cell r="R986" t="str">
            <v>Công nghiệp</v>
          </cell>
        </row>
        <row r="987">
          <cell r="B987" t="str">
            <v>GEE</v>
          </cell>
          <cell r="C987" t="str">
            <v>2024GEE</v>
          </cell>
          <cell r="D987" t="str">
            <v>CTCP Điện lực Gelex</v>
          </cell>
          <cell r="E987" t="str">
            <v>HOSE</v>
          </cell>
          <cell r="F987">
            <v>5</v>
          </cell>
          <cell r="G987">
            <v>0</v>
          </cell>
          <cell r="H987">
            <v>5</v>
          </cell>
          <cell r="I987">
            <v>0</v>
          </cell>
          <cell r="J987">
            <v>0</v>
          </cell>
          <cell r="K987">
            <v>3</v>
          </cell>
          <cell r="L987">
            <v>0</v>
          </cell>
          <cell r="M987">
            <v>0</v>
          </cell>
          <cell r="N987">
            <v>0.1</v>
          </cell>
          <cell r="O987">
            <v>0.1</v>
          </cell>
          <cell r="P987">
            <v>78.69</v>
          </cell>
          <cell r="Q987">
            <v>0</v>
          </cell>
          <cell r="R987" t="str">
            <v>Công nghiệp</v>
          </cell>
        </row>
        <row r="988">
          <cell r="B988" t="str">
            <v>GEG</v>
          </cell>
          <cell r="C988" t="str">
            <v>2020GEG</v>
          </cell>
          <cell r="D988" t="str">
            <v>CTCP Điện Gia Lai</v>
          </cell>
          <cell r="E988" t="str">
            <v>HOSE</v>
          </cell>
          <cell r="F988">
            <v>5</v>
          </cell>
          <cell r="G988">
            <v>2</v>
          </cell>
          <cell r="H988">
            <v>5</v>
          </cell>
          <cell r="I988">
            <v>0</v>
          </cell>
          <cell r="J988">
            <v>1</v>
          </cell>
          <cell r="K988">
            <v>0</v>
          </cell>
          <cell r="L988">
            <v>0</v>
          </cell>
          <cell r="M988">
            <v>0.38</v>
          </cell>
          <cell r="N988">
            <v>0.35</v>
          </cell>
          <cell r="O988">
            <v>0.73</v>
          </cell>
          <cell r="P988">
            <v>74.25</v>
          </cell>
          <cell r="Q988">
            <v>0</v>
          </cell>
          <cell r="R988" t="str">
            <v>Dịch vụ tiện ích</v>
          </cell>
        </row>
        <row r="989">
          <cell r="B989" t="str">
            <v>GEG</v>
          </cell>
          <cell r="C989" t="str">
            <v>2021GEG</v>
          </cell>
          <cell r="D989" t="str">
            <v>CTCP Điện Gia Lai</v>
          </cell>
          <cell r="E989" t="str">
            <v>HOSE</v>
          </cell>
          <cell r="F989">
            <v>6</v>
          </cell>
          <cell r="G989">
            <v>2</v>
          </cell>
          <cell r="H989">
            <v>6</v>
          </cell>
          <cell r="I989">
            <v>0</v>
          </cell>
          <cell r="J989">
            <v>1</v>
          </cell>
          <cell r="K989">
            <v>0</v>
          </cell>
          <cell r="L989">
            <v>0</v>
          </cell>
          <cell r="M989">
            <v>0.53</v>
          </cell>
          <cell r="N989">
            <v>0.68</v>
          </cell>
          <cell r="O989">
            <v>1.21</v>
          </cell>
          <cell r="P989">
            <v>73.150000000000006</v>
          </cell>
          <cell r="Q989">
            <v>0</v>
          </cell>
          <cell r="R989" t="str">
            <v>Dịch vụ tiện ích</v>
          </cell>
        </row>
        <row r="990">
          <cell r="B990" t="str">
            <v>GEG</v>
          </cell>
          <cell r="C990" t="str">
            <v>2022GEG</v>
          </cell>
          <cell r="D990" t="str">
            <v>CTCP Điện Gia Lai</v>
          </cell>
          <cell r="E990" t="str">
            <v>HOSE</v>
          </cell>
          <cell r="F990">
            <v>7</v>
          </cell>
          <cell r="G990">
            <v>2</v>
          </cell>
          <cell r="H990">
            <v>7</v>
          </cell>
          <cell r="I990">
            <v>0</v>
          </cell>
          <cell r="J990">
            <v>1</v>
          </cell>
          <cell r="K990">
            <v>0</v>
          </cell>
          <cell r="L990">
            <v>0</v>
          </cell>
          <cell r="M990">
            <v>0.53</v>
          </cell>
          <cell r="N990">
            <v>0.49</v>
          </cell>
          <cell r="O990">
            <v>1.02</v>
          </cell>
          <cell r="P990">
            <v>72.009999999999991</v>
          </cell>
          <cell r="Q990">
            <v>0</v>
          </cell>
          <cell r="R990" t="str">
            <v>Dịch vụ tiện ích</v>
          </cell>
        </row>
        <row r="991">
          <cell r="B991" t="str">
            <v>GEG</v>
          </cell>
          <cell r="C991" t="str">
            <v>2023GEG</v>
          </cell>
          <cell r="D991" t="str">
            <v>CTCP Điện Gia Lai</v>
          </cell>
          <cell r="E991" t="str">
            <v>HOSE</v>
          </cell>
          <cell r="F991">
            <v>7</v>
          </cell>
          <cell r="G991">
            <v>2</v>
          </cell>
          <cell r="H991">
            <v>7</v>
          </cell>
          <cell r="I991">
            <v>0</v>
          </cell>
          <cell r="J991">
            <v>1</v>
          </cell>
          <cell r="K991">
            <v>0</v>
          </cell>
          <cell r="L991">
            <v>0</v>
          </cell>
          <cell r="M991">
            <v>0.47</v>
          </cell>
          <cell r="N991">
            <v>0.44</v>
          </cell>
          <cell r="O991">
            <v>0.9</v>
          </cell>
          <cell r="P991">
            <v>75.820000000000007</v>
          </cell>
          <cell r="Q991">
            <v>0</v>
          </cell>
          <cell r="R991" t="str">
            <v>Dịch vụ tiện ích</v>
          </cell>
        </row>
        <row r="992">
          <cell r="B992" t="str">
            <v>GEG</v>
          </cell>
          <cell r="C992" t="str">
            <v>2024GEG</v>
          </cell>
          <cell r="D992" t="str">
            <v>CTCP Điện Gia Lai</v>
          </cell>
          <cell r="E992" t="str">
            <v>HOSE</v>
          </cell>
          <cell r="F992">
            <v>7</v>
          </cell>
          <cell r="G992">
            <v>2</v>
          </cell>
          <cell r="H992">
            <v>7</v>
          </cell>
          <cell r="I992">
            <v>0</v>
          </cell>
          <cell r="J992">
            <v>1</v>
          </cell>
          <cell r="K992">
            <v>0</v>
          </cell>
          <cell r="L992">
            <v>0</v>
          </cell>
          <cell r="M992">
            <v>0.46</v>
          </cell>
          <cell r="N992">
            <v>0.4</v>
          </cell>
          <cell r="O992">
            <v>0.8600000000000001</v>
          </cell>
          <cell r="P992">
            <v>82.960000000000008</v>
          </cell>
          <cell r="Q992">
            <v>0</v>
          </cell>
          <cell r="R992" t="str">
            <v>Dịch vụ tiện ích</v>
          </cell>
        </row>
        <row r="993">
          <cell r="B993" t="str">
            <v>GEX</v>
          </cell>
          <cell r="C993" t="str">
            <v>2020GEX</v>
          </cell>
          <cell r="D993" t="str">
            <v>CTCP Tập đoàn GELEX</v>
          </cell>
          <cell r="E993" t="str">
            <v>HOSE</v>
          </cell>
          <cell r="F993">
            <v>6</v>
          </cell>
          <cell r="G993">
            <v>0</v>
          </cell>
          <cell r="H993">
            <v>4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13.21</v>
          </cell>
          <cell r="N993">
            <v>12.25</v>
          </cell>
          <cell r="O993">
            <v>13.21</v>
          </cell>
          <cell r="P993">
            <v>24.87</v>
          </cell>
          <cell r="Q993">
            <v>0</v>
          </cell>
          <cell r="R993" t="str">
            <v>Công nghiệp</v>
          </cell>
        </row>
        <row r="994">
          <cell r="B994" t="str">
            <v>GEX</v>
          </cell>
          <cell r="C994" t="str">
            <v>2021GEX</v>
          </cell>
          <cell r="D994" t="str">
            <v>CTCP Tập đoàn GELEX</v>
          </cell>
          <cell r="E994" t="str">
            <v>HOSE</v>
          </cell>
          <cell r="F994">
            <v>7</v>
          </cell>
          <cell r="G994">
            <v>0</v>
          </cell>
          <cell r="H994">
            <v>6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24.72</v>
          </cell>
          <cell r="N994">
            <v>22.58</v>
          </cell>
          <cell r="O994">
            <v>24.72</v>
          </cell>
          <cell r="P994">
            <v>35.879999999999995</v>
          </cell>
          <cell r="Q994">
            <v>0</v>
          </cell>
          <cell r="R994" t="str">
            <v>Công nghiệp</v>
          </cell>
        </row>
        <row r="995">
          <cell r="B995" t="str">
            <v>GEX</v>
          </cell>
          <cell r="C995" t="str">
            <v>2022GEX</v>
          </cell>
          <cell r="D995" t="str">
            <v>CTCP Tập đoàn GELEX</v>
          </cell>
          <cell r="E995" t="str">
            <v>HOSE</v>
          </cell>
          <cell r="F995">
            <v>7</v>
          </cell>
          <cell r="G995">
            <v>0</v>
          </cell>
          <cell r="H995">
            <v>5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25.69</v>
          </cell>
          <cell r="N995">
            <v>23.76</v>
          </cell>
          <cell r="O995">
            <v>25.69</v>
          </cell>
          <cell r="P995">
            <v>23.75</v>
          </cell>
          <cell r="Q995">
            <v>0</v>
          </cell>
          <cell r="R995" t="str">
            <v>Công nghiệp</v>
          </cell>
        </row>
        <row r="996">
          <cell r="B996" t="str">
            <v>GEX</v>
          </cell>
          <cell r="C996" t="str">
            <v>2023GEX</v>
          </cell>
          <cell r="D996" t="str">
            <v>CTCP Tập đoàn GELEX</v>
          </cell>
          <cell r="E996" t="str">
            <v>HOSE</v>
          </cell>
          <cell r="F996">
            <v>5</v>
          </cell>
          <cell r="G996">
            <v>0</v>
          </cell>
          <cell r="H996">
            <v>3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M996">
            <v>24.17</v>
          </cell>
          <cell r="N996">
            <v>23.76</v>
          </cell>
          <cell r="O996">
            <v>24.17</v>
          </cell>
          <cell r="P996">
            <v>23.75</v>
          </cell>
          <cell r="Q996">
            <v>0</v>
          </cell>
          <cell r="R996" t="str">
            <v>Công nghiệp</v>
          </cell>
        </row>
        <row r="997">
          <cell r="B997" t="str">
            <v>GEX</v>
          </cell>
          <cell r="C997" t="str">
            <v>2024GEX</v>
          </cell>
          <cell r="D997" t="str">
            <v>CTCP Tập đoàn GELEX</v>
          </cell>
          <cell r="E997" t="str">
            <v>HOSE</v>
          </cell>
          <cell r="F997">
            <v>5</v>
          </cell>
          <cell r="G997">
            <v>0</v>
          </cell>
          <cell r="H997">
            <v>4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24.41</v>
          </cell>
          <cell r="N997">
            <v>23.7</v>
          </cell>
          <cell r="O997">
            <v>24.48</v>
          </cell>
          <cell r="P997">
            <v>23.63</v>
          </cell>
          <cell r="Q997">
            <v>0</v>
          </cell>
          <cell r="R997" t="str">
            <v>Công nghiệp</v>
          </cell>
        </row>
        <row r="998">
          <cell r="B998" t="str">
            <v>GIC</v>
          </cell>
          <cell r="C998" t="str">
            <v>2020GIC</v>
          </cell>
          <cell r="D998" t="str">
            <v>CTCP VSC Green Logistics</v>
          </cell>
          <cell r="E998" t="str">
            <v>HNX</v>
          </cell>
          <cell r="F998">
            <v>7</v>
          </cell>
          <cell r="G998">
            <v>0</v>
          </cell>
          <cell r="H998">
            <v>7</v>
          </cell>
          <cell r="I998">
            <v>0</v>
          </cell>
          <cell r="J998">
            <v>0</v>
          </cell>
          <cell r="K998">
            <v>3</v>
          </cell>
          <cell r="L998">
            <v>1</v>
          </cell>
          <cell r="M998">
            <v>0.5</v>
          </cell>
          <cell r="N998">
            <v>0.12</v>
          </cell>
          <cell r="O998">
            <v>0.62</v>
          </cell>
          <cell r="P998">
            <v>66.34</v>
          </cell>
          <cell r="Q998">
            <v>0</v>
          </cell>
          <cell r="R998" t="str">
            <v>Công nghiệp</v>
          </cell>
        </row>
        <row r="999">
          <cell r="B999" t="str">
            <v>GIC</v>
          </cell>
          <cell r="C999" t="str">
            <v>2021GIC</v>
          </cell>
          <cell r="D999" t="str">
            <v>CTCP VSC Green Logistics</v>
          </cell>
          <cell r="E999" t="str">
            <v>HNX</v>
          </cell>
          <cell r="F999">
            <v>5</v>
          </cell>
          <cell r="G999">
            <v>0</v>
          </cell>
          <cell r="H999">
            <v>4</v>
          </cell>
          <cell r="I999">
            <v>0</v>
          </cell>
          <cell r="J999">
            <v>0</v>
          </cell>
          <cell r="K999">
            <v>3</v>
          </cell>
          <cell r="L999">
            <v>1</v>
          </cell>
          <cell r="M999">
            <v>0.12</v>
          </cell>
          <cell r="N999">
            <v>0.12</v>
          </cell>
          <cell r="O999">
            <v>0.12</v>
          </cell>
          <cell r="P999">
            <v>66.34</v>
          </cell>
          <cell r="Q999">
            <v>0</v>
          </cell>
          <cell r="R999" t="str">
            <v>Công nghiệp</v>
          </cell>
        </row>
        <row r="1000">
          <cell r="B1000" t="str">
            <v>GIC</v>
          </cell>
          <cell r="C1000" t="str">
            <v>2022GIC</v>
          </cell>
          <cell r="D1000" t="str">
            <v>CTCP VSC Green Logistics</v>
          </cell>
          <cell r="E1000" t="str">
            <v>HNX</v>
          </cell>
          <cell r="F1000">
            <v>5</v>
          </cell>
          <cell r="G1000">
            <v>1</v>
          </cell>
          <cell r="H1000">
            <v>4</v>
          </cell>
          <cell r="I1000">
            <v>0</v>
          </cell>
          <cell r="J1000">
            <v>0</v>
          </cell>
          <cell r="K1000">
            <v>3</v>
          </cell>
          <cell r="L1000">
            <v>1</v>
          </cell>
          <cell r="M1000">
            <v>0.22</v>
          </cell>
          <cell r="N1000">
            <v>0.12</v>
          </cell>
          <cell r="O1000">
            <v>0.22</v>
          </cell>
          <cell r="P1000">
            <v>66.34</v>
          </cell>
          <cell r="Q1000">
            <v>0</v>
          </cell>
          <cell r="R1000" t="str">
            <v>Công nghiệp</v>
          </cell>
        </row>
        <row r="1001">
          <cell r="B1001" t="str">
            <v>GIC</v>
          </cell>
          <cell r="C1001" t="str">
            <v>2023GIC</v>
          </cell>
          <cell r="D1001" t="str">
            <v>CTCP VSC Green Logistics</v>
          </cell>
          <cell r="E1001" t="str">
            <v>HNX</v>
          </cell>
          <cell r="F1001">
            <v>5</v>
          </cell>
          <cell r="G1001">
            <v>1</v>
          </cell>
          <cell r="H1001">
            <v>4</v>
          </cell>
          <cell r="I1001">
            <v>0</v>
          </cell>
          <cell r="J1001">
            <v>0</v>
          </cell>
          <cell r="K1001">
            <v>3</v>
          </cell>
          <cell r="L1001">
            <v>1</v>
          </cell>
          <cell r="M1001">
            <v>0.22</v>
          </cell>
          <cell r="N1001">
            <v>0.12</v>
          </cell>
          <cell r="O1001">
            <v>0.22</v>
          </cell>
          <cell r="P1001">
            <v>66.34</v>
          </cell>
          <cell r="Q1001">
            <v>0</v>
          </cell>
          <cell r="R1001" t="str">
            <v>Công nghiệp</v>
          </cell>
        </row>
        <row r="1002">
          <cell r="B1002" t="str">
            <v>GIC</v>
          </cell>
          <cell r="C1002" t="str">
            <v>2024GIC</v>
          </cell>
          <cell r="D1002" t="str">
            <v>CTCP VSC Green Logistics</v>
          </cell>
          <cell r="E1002" t="str">
            <v>HNX</v>
          </cell>
          <cell r="F1002">
            <v>5</v>
          </cell>
          <cell r="G1002">
            <v>1</v>
          </cell>
          <cell r="H1002">
            <v>4</v>
          </cell>
          <cell r="I1002">
            <v>0</v>
          </cell>
          <cell r="J1002">
            <v>0</v>
          </cell>
          <cell r="K1002">
            <v>3</v>
          </cell>
          <cell r="L1002">
            <v>1</v>
          </cell>
          <cell r="M1002">
            <v>0.12</v>
          </cell>
          <cell r="N1002">
            <v>0.12</v>
          </cell>
          <cell r="O1002">
            <v>0.12</v>
          </cell>
          <cell r="P1002">
            <v>72.350000000000009</v>
          </cell>
          <cell r="Q1002">
            <v>0</v>
          </cell>
          <cell r="R1002" t="str">
            <v>Công nghiệp</v>
          </cell>
        </row>
        <row r="1003">
          <cell r="B1003" t="str">
            <v>GIL</v>
          </cell>
          <cell r="C1003" t="str">
            <v>2020GIL</v>
          </cell>
          <cell r="D1003" t="str">
            <v>CTCP Sản xuất Kinh doanh và Xuất nhập khẩu Bình Thạnh</v>
          </cell>
          <cell r="E1003" t="str">
            <v>HOSE</v>
          </cell>
          <cell r="F1003">
            <v>5</v>
          </cell>
          <cell r="G1003">
            <v>0</v>
          </cell>
          <cell r="H1003">
            <v>5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  <cell r="M1003">
            <v>17.420000000000002</v>
          </cell>
          <cell r="N1003">
            <v>7.0000000000000007E-2</v>
          </cell>
          <cell r="O1003">
            <v>17.489999999999998</v>
          </cell>
          <cell r="P1003">
            <v>23.509999999999998</v>
          </cell>
          <cell r="Q1003">
            <v>0</v>
          </cell>
          <cell r="R1003" t="str">
            <v>Tiêu dùng không thiết yếu</v>
          </cell>
        </row>
        <row r="1004">
          <cell r="B1004" t="str">
            <v>GIL</v>
          </cell>
          <cell r="C1004" t="str">
            <v>2021GIL</v>
          </cell>
          <cell r="D1004" t="str">
            <v>CTCP Sản xuất Kinh doanh và Xuất nhập khẩu Bình Thạnh</v>
          </cell>
          <cell r="E1004" t="str">
            <v>HOSE</v>
          </cell>
          <cell r="F1004">
            <v>5</v>
          </cell>
          <cell r="G1004">
            <v>0</v>
          </cell>
          <cell r="H1004">
            <v>5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  <cell r="M1004">
            <v>16.29</v>
          </cell>
          <cell r="N1004">
            <v>0.13</v>
          </cell>
          <cell r="O1004">
            <v>16.420000000000002</v>
          </cell>
          <cell r="P1004">
            <v>25.239999999999995</v>
          </cell>
          <cell r="Q1004">
            <v>0</v>
          </cell>
          <cell r="R1004" t="str">
            <v>Tiêu dùng không thiết yếu</v>
          </cell>
        </row>
        <row r="1005">
          <cell r="B1005" t="str">
            <v>GIL</v>
          </cell>
          <cell r="C1005" t="str">
            <v>2022GIL</v>
          </cell>
          <cell r="D1005" t="str">
            <v>CTCP Sản xuất Kinh doanh và Xuất nhập khẩu Bình Thạnh</v>
          </cell>
          <cell r="E1005" t="str">
            <v>HOSE</v>
          </cell>
          <cell r="F1005">
            <v>5</v>
          </cell>
          <cell r="G1005">
            <v>0</v>
          </cell>
          <cell r="H1005">
            <v>5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13.69</v>
          </cell>
          <cell r="N1005">
            <v>0.01</v>
          </cell>
          <cell r="O1005">
            <v>13.7</v>
          </cell>
          <cell r="P1005">
            <v>15.54</v>
          </cell>
          <cell r="Q1005">
            <v>0</v>
          </cell>
          <cell r="R1005" t="str">
            <v>Tiêu dùng không thiết yếu</v>
          </cell>
        </row>
        <row r="1006">
          <cell r="B1006" t="str">
            <v>GIL</v>
          </cell>
          <cell r="C1006" t="str">
            <v>2023GIL</v>
          </cell>
          <cell r="D1006" t="str">
            <v>CTCP Sản xuất Kinh doanh và Xuất nhập khẩu Bình Thạnh</v>
          </cell>
          <cell r="E1006" t="str">
            <v>HOSE</v>
          </cell>
          <cell r="F1006">
            <v>5</v>
          </cell>
          <cell r="G1006">
            <v>0</v>
          </cell>
          <cell r="H1006">
            <v>5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  <cell r="M1006">
            <v>14.11</v>
          </cell>
          <cell r="N1006">
            <v>0.06</v>
          </cell>
          <cell r="O1006">
            <v>14.16</v>
          </cell>
          <cell r="P1006">
            <v>14.04</v>
          </cell>
          <cell r="Q1006">
            <v>0</v>
          </cell>
          <cell r="R1006" t="str">
            <v>Tiêu dùng không thiết yếu</v>
          </cell>
        </row>
        <row r="1007">
          <cell r="B1007" t="str">
            <v>GIL</v>
          </cell>
          <cell r="C1007" t="str">
            <v>2024GIL</v>
          </cell>
          <cell r="D1007" t="str">
            <v>CTCP Sản xuất Kinh doanh và Xuất nhập khẩu Bình Thạnh</v>
          </cell>
          <cell r="E1007" t="str">
            <v>HOSE</v>
          </cell>
          <cell r="F1007">
            <v>5</v>
          </cell>
          <cell r="G1007">
            <v>0</v>
          </cell>
          <cell r="H1007">
            <v>5</v>
          </cell>
          <cell r="I1007">
            <v>0</v>
          </cell>
          <cell r="J1007">
            <v>0</v>
          </cell>
          <cell r="K1007">
            <v>0</v>
          </cell>
          <cell r="L1007">
            <v>0</v>
          </cell>
          <cell r="M1007">
            <v>13.25</v>
          </cell>
          <cell r="N1007">
            <v>0.05</v>
          </cell>
          <cell r="O1007">
            <v>13.3</v>
          </cell>
          <cell r="P1007">
            <v>15.969999999999999</v>
          </cell>
          <cell r="Q1007">
            <v>0</v>
          </cell>
          <cell r="R1007" t="str">
            <v>Tiêu dùng không thiết yếu</v>
          </cell>
        </row>
        <row r="1008">
          <cell r="B1008" t="str">
            <v>GKM</v>
          </cell>
          <cell r="C1008" t="str">
            <v>2020GKM</v>
          </cell>
          <cell r="D1008" t="str">
            <v>CTCP GKM Holdings</v>
          </cell>
          <cell r="E1008" t="str">
            <v>HNX</v>
          </cell>
          <cell r="F1008">
            <v>5</v>
          </cell>
          <cell r="G1008">
            <v>0</v>
          </cell>
          <cell r="H1008">
            <v>2</v>
          </cell>
          <cell r="I1008">
            <v>0</v>
          </cell>
          <cell r="J1008">
            <v>0</v>
          </cell>
          <cell r="K1008">
            <v>3</v>
          </cell>
          <cell r="L1008">
            <v>0</v>
          </cell>
          <cell r="M1008">
            <v>28.45</v>
          </cell>
          <cell r="N1008">
            <v>5.7</v>
          </cell>
          <cell r="O1008">
            <v>28.45</v>
          </cell>
          <cell r="P1008">
            <v>27.56</v>
          </cell>
          <cell r="Q1008">
            <v>0</v>
          </cell>
          <cell r="R1008" t="str">
            <v>Nguyên vật liệu</v>
          </cell>
        </row>
        <row r="1009">
          <cell r="B1009" t="str">
            <v>GKM</v>
          </cell>
          <cell r="C1009" t="str">
            <v>2021GKM</v>
          </cell>
          <cell r="D1009" t="str">
            <v>CTCP GKM Holdings</v>
          </cell>
          <cell r="E1009" t="str">
            <v>HNX</v>
          </cell>
          <cell r="F1009">
            <v>5</v>
          </cell>
          <cell r="G1009">
            <v>0</v>
          </cell>
          <cell r="H1009">
            <v>5</v>
          </cell>
          <cell r="I1009">
            <v>0</v>
          </cell>
          <cell r="J1009">
            <v>0</v>
          </cell>
          <cell r="K1009">
            <v>3</v>
          </cell>
          <cell r="L1009">
            <v>0</v>
          </cell>
          <cell r="M1009">
            <v>10.85</v>
          </cell>
          <cell r="N1009">
            <v>1.55</v>
          </cell>
          <cell r="O1009">
            <v>12.4</v>
          </cell>
          <cell r="P1009">
            <v>28.74</v>
          </cell>
          <cell r="Q1009">
            <v>0</v>
          </cell>
          <cell r="R1009" t="str">
            <v>Nguyên vật liệu</v>
          </cell>
        </row>
        <row r="1010">
          <cell r="B1010" t="str">
            <v>GKM</v>
          </cell>
          <cell r="C1010" t="str">
            <v>2022GKM</v>
          </cell>
          <cell r="D1010" t="str">
            <v>CTCP GKM Holdings</v>
          </cell>
          <cell r="E1010" t="str">
            <v>HNX</v>
          </cell>
          <cell r="F1010">
            <v>5</v>
          </cell>
          <cell r="G1010">
            <v>0</v>
          </cell>
          <cell r="H1010">
            <v>3</v>
          </cell>
          <cell r="I1010">
            <v>0</v>
          </cell>
          <cell r="J1010">
            <v>0</v>
          </cell>
          <cell r="K1010">
            <v>3</v>
          </cell>
          <cell r="L1010">
            <v>0</v>
          </cell>
          <cell r="M1010">
            <v>15.05</v>
          </cell>
          <cell r="N1010">
            <v>4.5</v>
          </cell>
          <cell r="O1010">
            <v>15.2</v>
          </cell>
          <cell r="P1010">
            <v>30.57</v>
          </cell>
          <cell r="Q1010">
            <v>0</v>
          </cell>
          <cell r="R1010" t="str">
            <v>Nguyên vật liệu</v>
          </cell>
        </row>
        <row r="1011">
          <cell r="B1011" t="str">
            <v>GKM</v>
          </cell>
          <cell r="C1011" t="str">
            <v>2023GKM</v>
          </cell>
          <cell r="D1011" t="str">
            <v>CTCP GKM Holdings</v>
          </cell>
          <cell r="E1011" t="str">
            <v>HNX</v>
          </cell>
          <cell r="F1011">
            <v>5</v>
          </cell>
          <cell r="G1011">
            <v>0</v>
          </cell>
          <cell r="H1011">
            <v>3</v>
          </cell>
          <cell r="I1011">
            <v>0</v>
          </cell>
          <cell r="J1011">
            <v>0</v>
          </cell>
          <cell r="K1011">
            <v>3</v>
          </cell>
          <cell r="L1011">
            <v>0</v>
          </cell>
          <cell r="M1011">
            <v>12.54</v>
          </cell>
          <cell r="N1011">
            <v>3.75</v>
          </cell>
          <cell r="O1011">
            <v>12.67</v>
          </cell>
          <cell r="P1011">
            <v>32.489999999999995</v>
          </cell>
          <cell r="Q1011">
            <v>0</v>
          </cell>
          <cell r="R1011" t="str">
            <v>Nguyên vật liệu</v>
          </cell>
        </row>
        <row r="1012">
          <cell r="B1012" t="str">
            <v>GKM</v>
          </cell>
          <cell r="C1012" t="str">
            <v>2024GKM</v>
          </cell>
          <cell r="D1012" t="str">
            <v>CTCP GKM Holdings</v>
          </cell>
          <cell r="E1012" t="str">
            <v>HNX</v>
          </cell>
          <cell r="F1012">
            <v>5</v>
          </cell>
          <cell r="G1012">
            <v>0</v>
          </cell>
          <cell r="H1012">
            <v>3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10.19</v>
          </cell>
          <cell r="N1012">
            <v>1.55</v>
          </cell>
          <cell r="O1012">
            <v>10.19</v>
          </cell>
          <cell r="P1012">
            <v>8.5399999999999991</v>
          </cell>
          <cell r="Q1012">
            <v>0</v>
          </cell>
          <cell r="R1012" t="str">
            <v>Nguyên vật liệu</v>
          </cell>
        </row>
        <row r="1013">
          <cell r="B1013" t="str">
            <v>GLT</v>
          </cell>
          <cell r="C1013" t="str">
            <v>2020GLT</v>
          </cell>
          <cell r="D1013" t="str">
            <v>CTCP Kỹ thuật Điện Toàn cầu</v>
          </cell>
          <cell r="E1013" t="str">
            <v>HNX</v>
          </cell>
          <cell r="F1013">
            <v>7</v>
          </cell>
          <cell r="G1013">
            <v>1</v>
          </cell>
          <cell r="H1013">
            <v>5</v>
          </cell>
          <cell r="I1013">
            <v>0</v>
          </cell>
          <cell r="J1013">
            <v>0</v>
          </cell>
          <cell r="K1013">
            <v>3</v>
          </cell>
          <cell r="L1013">
            <v>2</v>
          </cell>
          <cell r="M1013">
            <v>1.1100000000000001</v>
          </cell>
          <cell r="N1013">
            <v>0.7</v>
          </cell>
          <cell r="O1013">
            <v>1.1100000000000001</v>
          </cell>
          <cell r="P1013">
            <v>74.38000000000001</v>
          </cell>
          <cell r="Q1013">
            <v>0</v>
          </cell>
          <cell r="R1013" t="str">
            <v>Dịch vụ viễn thông</v>
          </cell>
        </row>
        <row r="1014">
          <cell r="B1014" t="str">
            <v>GLT</v>
          </cell>
          <cell r="C1014" t="str">
            <v>2021GLT</v>
          </cell>
          <cell r="D1014" t="str">
            <v>CTCP Kỹ thuật Điện Toàn cầu</v>
          </cell>
          <cell r="E1014" t="str">
            <v>HNX</v>
          </cell>
          <cell r="F1014">
            <v>7</v>
          </cell>
          <cell r="G1014">
            <v>1</v>
          </cell>
          <cell r="H1014">
            <v>6</v>
          </cell>
          <cell r="I1014">
            <v>0</v>
          </cell>
          <cell r="J1014">
            <v>0</v>
          </cell>
          <cell r="K1014">
            <v>4</v>
          </cell>
          <cell r="L1014">
            <v>2</v>
          </cell>
          <cell r="M1014">
            <v>1.9</v>
          </cell>
          <cell r="N1014">
            <v>0</v>
          </cell>
          <cell r="O1014">
            <v>1.9</v>
          </cell>
          <cell r="P1014">
            <v>61.43</v>
          </cell>
          <cell r="Q1014">
            <v>0</v>
          </cell>
          <cell r="R1014" t="str">
            <v>Dịch vụ viễn thông</v>
          </cell>
        </row>
        <row r="1015">
          <cell r="B1015" t="str">
            <v>GLT</v>
          </cell>
          <cell r="C1015" t="str">
            <v>2022GLT</v>
          </cell>
          <cell r="D1015" t="str">
            <v>CTCP Kỹ thuật Điện Toàn cầu</v>
          </cell>
          <cell r="E1015" t="str">
            <v>HNX</v>
          </cell>
          <cell r="F1015">
            <v>4</v>
          </cell>
          <cell r="G1015">
            <v>1</v>
          </cell>
          <cell r="H1015">
            <v>3</v>
          </cell>
          <cell r="I1015">
            <v>0</v>
          </cell>
          <cell r="J1015">
            <v>0</v>
          </cell>
          <cell r="K1015">
            <v>3</v>
          </cell>
          <cell r="L1015">
            <v>1</v>
          </cell>
          <cell r="M1015">
            <v>1.1100000000000001</v>
          </cell>
          <cell r="N1015">
            <v>1.71</v>
          </cell>
          <cell r="O1015">
            <v>2.82</v>
          </cell>
          <cell r="P1015">
            <v>61.53</v>
          </cell>
          <cell r="Q1015">
            <v>0</v>
          </cell>
          <cell r="R1015" t="str">
            <v>Dịch vụ viễn thông</v>
          </cell>
        </row>
        <row r="1016">
          <cell r="B1016" t="str">
            <v>GLT</v>
          </cell>
          <cell r="C1016" t="str">
            <v>2023GLT</v>
          </cell>
          <cell r="D1016" t="str">
            <v>CTCP Kỹ thuật Điện Toàn cầu</v>
          </cell>
          <cell r="E1016" t="str">
            <v>HNX</v>
          </cell>
          <cell r="F1016">
            <v>5</v>
          </cell>
          <cell r="G1016">
            <v>1</v>
          </cell>
          <cell r="H1016">
            <v>4</v>
          </cell>
          <cell r="I1016">
            <v>0</v>
          </cell>
          <cell r="J1016">
            <v>0</v>
          </cell>
          <cell r="K1016">
            <v>4</v>
          </cell>
          <cell r="L1016">
            <v>1</v>
          </cell>
          <cell r="M1016">
            <v>2.11</v>
          </cell>
          <cell r="N1016">
            <v>3.21</v>
          </cell>
          <cell r="O1016">
            <v>4.2699999999999996</v>
          </cell>
          <cell r="P1016">
            <v>61.53</v>
          </cell>
          <cell r="Q1016">
            <v>0</v>
          </cell>
          <cell r="R1016" t="str">
            <v>Dịch vụ viễn thông</v>
          </cell>
        </row>
        <row r="1017">
          <cell r="B1017" t="str">
            <v>GLT</v>
          </cell>
          <cell r="C1017" t="str">
            <v>2024GLT</v>
          </cell>
          <cell r="D1017" t="str">
            <v>CTCP Kỹ thuật Điện Toàn cầu</v>
          </cell>
          <cell r="E1017" t="str">
            <v>HNX</v>
          </cell>
          <cell r="F1017">
            <v>5</v>
          </cell>
          <cell r="G1017">
            <v>1</v>
          </cell>
          <cell r="H1017">
            <v>4</v>
          </cell>
          <cell r="I1017">
            <v>0</v>
          </cell>
          <cell r="J1017">
            <v>0</v>
          </cell>
          <cell r="K1017">
            <v>3</v>
          </cell>
          <cell r="L1017">
            <v>1</v>
          </cell>
          <cell r="M1017">
            <v>2.13</v>
          </cell>
          <cell r="N1017">
            <v>1.05</v>
          </cell>
          <cell r="O1017">
            <v>2.13</v>
          </cell>
          <cell r="P1017">
            <v>63.830000000000005</v>
          </cell>
          <cell r="Q1017">
            <v>0</v>
          </cell>
          <cell r="R1017" t="str">
            <v>Dịch vụ viễn thông</v>
          </cell>
        </row>
        <row r="1018">
          <cell r="B1018" t="str">
            <v>GMA</v>
          </cell>
          <cell r="C1018" t="str">
            <v>2020GMA</v>
          </cell>
          <cell r="D1018" t="str">
            <v>CTCP G-Automobile</v>
          </cell>
          <cell r="E1018" t="str">
            <v>HNX</v>
          </cell>
          <cell r="F1018">
            <v>5</v>
          </cell>
          <cell r="G1018">
            <v>2</v>
          </cell>
          <cell r="H1018">
            <v>4</v>
          </cell>
          <cell r="I1018">
            <v>0</v>
          </cell>
          <cell r="J1018">
            <v>1</v>
          </cell>
          <cell r="K1018">
            <v>3</v>
          </cell>
          <cell r="L1018">
            <v>0</v>
          </cell>
          <cell r="M1018">
            <v>5</v>
          </cell>
          <cell r="N1018">
            <v>0</v>
          </cell>
          <cell r="O1018">
            <v>5</v>
          </cell>
          <cell r="P1018">
            <v>52</v>
          </cell>
          <cell r="Q1018">
            <v>0</v>
          </cell>
          <cell r="R1018" t="str">
            <v>Tiêu dùng không thiết yếu</v>
          </cell>
        </row>
        <row r="1019">
          <cell r="B1019" t="str">
            <v>GMA</v>
          </cell>
          <cell r="C1019" t="str">
            <v>2021GMA</v>
          </cell>
          <cell r="D1019" t="str">
            <v>CTCP G-Automobile</v>
          </cell>
          <cell r="E1019" t="str">
            <v>HNX</v>
          </cell>
          <cell r="F1019">
            <v>5</v>
          </cell>
          <cell r="G1019">
            <v>2</v>
          </cell>
          <cell r="H1019">
            <v>4</v>
          </cell>
          <cell r="I1019">
            <v>0</v>
          </cell>
          <cell r="J1019">
            <v>0</v>
          </cell>
          <cell r="K1019">
            <v>3</v>
          </cell>
          <cell r="L1019">
            <v>0</v>
          </cell>
          <cell r="M1019">
            <v>9.8699999999999992</v>
          </cell>
          <cell r="N1019">
            <v>2.5</v>
          </cell>
          <cell r="O1019">
            <v>9.8699999999999992</v>
          </cell>
          <cell r="P1019">
            <v>70</v>
          </cell>
          <cell r="Q1019">
            <v>0</v>
          </cell>
          <cell r="R1019" t="str">
            <v>Tiêu dùng không thiết yếu</v>
          </cell>
        </row>
        <row r="1020">
          <cell r="B1020" t="str">
            <v>GMA</v>
          </cell>
          <cell r="C1020" t="str">
            <v>2022GMA</v>
          </cell>
          <cell r="D1020" t="str">
            <v>CTCP G-Automobile</v>
          </cell>
          <cell r="E1020" t="str">
            <v>HNX</v>
          </cell>
          <cell r="F1020">
            <v>3</v>
          </cell>
          <cell r="G1020">
            <v>3</v>
          </cell>
          <cell r="H1020">
            <v>2</v>
          </cell>
          <cell r="I1020">
            <v>0</v>
          </cell>
          <cell r="J1020">
            <v>0</v>
          </cell>
          <cell r="K1020">
            <v>3</v>
          </cell>
          <cell r="L1020">
            <v>0</v>
          </cell>
          <cell r="M1020">
            <v>6.68</v>
          </cell>
          <cell r="N1020">
            <v>1.75</v>
          </cell>
          <cell r="O1020">
            <v>6.68</v>
          </cell>
          <cell r="P1020">
            <v>43.25</v>
          </cell>
          <cell r="Q1020">
            <v>0</v>
          </cell>
          <cell r="R1020" t="str">
            <v>Tiêu dùng không thiết yếu</v>
          </cell>
        </row>
        <row r="1021">
          <cell r="B1021" t="str">
            <v>GMA</v>
          </cell>
          <cell r="C1021" t="str">
            <v>2023GMA</v>
          </cell>
          <cell r="D1021" t="str">
            <v>CTCP G-Automobile</v>
          </cell>
          <cell r="E1021" t="str">
            <v>HNX</v>
          </cell>
          <cell r="F1021">
            <v>3</v>
          </cell>
          <cell r="G1021">
            <v>3</v>
          </cell>
          <cell r="H1021">
            <v>2</v>
          </cell>
          <cell r="I1021">
            <v>0</v>
          </cell>
          <cell r="J1021">
            <v>0</v>
          </cell>
          <cell r="K1021">
            <v>3</v>
          </cell>
          <cell r="L1021">
            <v>0</v>
          </cell>
          <cell r="M1021">
            <v>6.68</v>
          </cell>
          <cell r="N1021">
            <v>1.75</v>
          </cell>
          <cell r="O1021">
            <v>6.68</v>
          </cell>
          <cell r="P1021">
            <v>43.25</v>
          </cell>
          <cell r="Q1021">
            <v>0</v>
          </cell>
          <cell r="R1021" t="str">
            <v>Tiêu dùng không thiết yếu</v>
          </cell>
        </row>
        <row r="1022">
          <cell r="B1022" t="str">
            <v>GMA</v>
          </cell>
          <cell r="C1022" t="str">
            <v>2024GMA</v>
          </cell>
          <cell r="D1022" t="str">
            <v>CTCP G-Automobile</v>
          </cell>
          <cell r="E1022" t="str">
            <v>HNX</v>
          </cell>
          <cell r="F1022">
            <v>3</v>
          </cell>
          <cell r="G1022">
            <v>1</v>
          </cell>
          <cell r="H1022">
            <v>3</v>
          </cell>
          <cell r="I1022">
            <v>0</v>
          </cell>
          <cell r="J1022">
            <v>0</v>
          </cell>
          <cell r="K1022">
            <v>3</v>
          </cell>
          <cell r="L1022">
            <v>0</v>
          </cell>
          <cell r="M1022">
            <v>0.9</v>
          </cell>
          <cell r="N1022">
            <v>1.75</v>
          </cell>
          <cell r="O1022">
            <v>2.65</v>
          </cell>
          <cell r="P1022">
            <v>42.870000000000005</v>
          </cell>
          <cell r="Q1022">
            <v>0</v>
          </cell>
          <cell r="R1022" t="str">
            <v>Tiêu dùng không thiết yếu</v>
          </cell>
        </row>
        <row r="1023">
          <cell r="B1023" t="str">
            <v>GMD</v>
          </cell>
          <cell r="C1023" t="str">
            <v>2020GMD</v>
          </cell>
          <cell r="D1023" t="str">
            <v>CTCP Gemadept</v>
          </cell>
          <cell r="E1023" t="str">
            <v>HOSE</v>
          </cell>
          <cell r="F1023">
            <v>11</v>
          </cell>
          <cell r="G1023">
            <v>3</v>
          </cell>
          <cell r="H1023">
            <v>10</v>
          </cell>
          <cell r="I1023">
            <v>0</v>
          </cell>
          <cell r="J1023">
            <v>0</v>
          </cell>
          <cell r="K1023">
            <v>5</v>
          </cell>
          <cell r="L1023">
            <v>0</v>
          </cell>
          <cell r="M1023">
            <v>1.85</v>
          </cell>
          <cell r="N1023">
            <v>0.85</v>
          </cell>
          <cell r="O1023">
            <v>2.19</v>
          </cell>
          <cell r="P1023">
            <v>6.94</v>
          </cell>
          <cell r="Q1023">
            <v>0</v>
          </cell>
          <cell r="R1023" t="str">
            <v>Công nghiệp</v>
          </cell>
        </row>
        <row r="1024">
          <cell r="B1024" t="str">
            <v>GMD</v>
          </cell>
          <cell r="C1024" t="str">
            <v>2021GMD</v>
          </cell>
          <cell r="D1024" t="str">
            <v>CTCP Gemadept</v>
          </cell>
          <cell r="E1024" t="str">
            <v>HOSE</v>
          </cell>
          <cell r="F1024">
            <v>10</v>
          </cell>
          <cell r="G1024">
            <v>3</v>
          </cell>
          <cell r="H1024">
            <v>9</v>
          </cell>
          <cell r="I1024">
            <v>0</v>
          </cell>
          <cell r="J1024">
            <v>0</v>
          </cell>
          <cell r="K1024">
            <v>5</v>
          </cell>
          <cell r="L1024">
            <v>0</v>
          </cell>
          <cell r="M1024">
            <v>1.5</v>
          </cell>
          <cell r="N1024">
            <v>0.41</v>
          </cell>
          <cell r="O1024">
            <v>1.74</v>
          </cell>
          <cell r="P1024">
            <v>6.88</v>
          </cell>
          <cell r="Q1024">
            <v>0</v>
          </cell>
          <cell r="R1024" t="str">
            <v>Công nghiệp</v>
          </cell>
        </row>
        <row r="1025">
          <cell r="B1025" t="str">
            <v>GMD</v>
          </cell>
          <cell r="C1025" t="str">
            <v>2022GMD</v>
          </cell>
          <cell r="D1025" t="str">
            <v>CTCP Gemadept</v>
          </cell>
          <cell r="E1025" t="str">
            <v>HOSE</v>
          </cell>
          <cell r="F1025">
            <v>10</v>
          </cell>
          <cell r="G1025">
            <v>2</v>
          </cell>
          <cell r="H1025">
            <v>9</v>
          </cell>
          <cell r="I1025">
            <v>0</v>
          </cell>
          <cell r="J1025">
            <v>0</v>
          </cell>
          <cell r="K1025">
            <v>5</v>
          </cell>
          <cell r="L1025">
            <v>1</v>
          </cell>
          <cell r="M1025">
            <v>1.48</v>
          </cell>
          <cell r="N1025">
            <v>0.41</v>
          </cell>
          <cell r="O1025">
            <v>1.73</v>
          </cell>
          <cell r="P1025">
            <v>9.85</v>
          </cell>
          <cell r="Q1025">
            <v>0</v>
          </cell>
          <cell r="R1025" t="str">
            <v>Công nghiệp</v>
          </cell>
        </row>
        <row r="1026">
          <cell r="B1026" t="str">
            <v>GMD</v>
          </cell>
          <cell r="C1026" t="str">
            <v>2023GMD</v>
          </cell>
          <cell r="D1026" t="str">
            <v>CTCP Gemadept</v>
          </cell>
          <cell r="E1026" t="str">
            <v>HOSE</v>
          </cell>
          <cell r="F1026">
            <v>10</v>
          </cell>
          <cell r="G1026">
            <v>2</v>
          </cell>
          <cell r="H1026">
            <v>9</v>
          </cell>
          <cell r="I1026">
            <v>0</v>
          </cell>
          <cell r="J1026">
            <v>0</v>
          </cell>
          <cell r="K1026">
            <v>3</v>
          </cell>
          <cell r="L1026">
            <v>0</v>
          </cell>
          <cell r="M1026">
            <v>1.5</v>
          </cell>
          <cell r="N1026">
            <v>0.4</v>
          </cell>
          <cell r="O1026">
            <v>1.74</v>
          </cell>
          <cell r="P1026">
            <v>8.02</v>
          </cell>
          <cell r="Q1026">
            <v>0</v>
          </cell>
          <cell r="R1026" t="str">
            <v>Công nghiệp</v>
          </cell>
        </row>
        <row r="1027">
          <cell r="B1027" t="str">
            <v>GMD</v>
          </cell>
          <cell r="C1027" t="str">
            <v>2024GMD</v>
          </cell>
          <cell r="D1027" t="str">
            <v>CTCP Gemadept</v>
          </cell>
          <cell r="E1027" t="str">
            <v>HOSE</v>
          </cell>
          <cell r="F1027">
            <v>10</v>
          </cell>
          <cell r="G1027">
            <v>2</v>
          </cell>
          <cell r="H1027">
            <v>8</v>
          </cell>
          <cell r="I1027">
            <v>0</v>
          </cell>
          <cell r="J1027">
            <v>0</v>
          </cell>
          <cell r="K1027">
            <v>3</v>
          </cell>
          <cell r="L1027">
            <v>0</v>
          </cell>
          <cell r="M1027">
            <v>1.59</v>
          </cell>
          <cell r="N1027">
            <v>0.66</v>
          </cell>
          <cell r="O1027">
            <v>1.95</v>
          </cell>
          <cell r="P1027">
            <v>12.6</v>
          </cell>
          <cell r="Q1027">
            <v>0</v>
          </cell>
          <cell r="R1027" t="str">
            <v>Công nghiệp</v>
          </cell>
        </row>
        <row r="1028">
          <cell r="B1028" t="str">
            <v>GMH</v>
          </cell>
          <cell r="C1028" t="str">
            <v>2020GMH</v>
          </cell>
          <cell r="D1028" t="str">
            <v>CTCP Minh Hưng Quảng Trị</v>
          </cell>
          <cell r="E1028" t="str">
            <v>HOSE</v>
          </cell>
          <cell r="F1028">
            <v>5</v>
          </cell>
          <cell r="G1028">
            <v>1</v>
          </cell>
          <cell r="H1028">
            <v>3</v>
          </cell>
          <cell r="I1028">
            <v>0</v>
          </cell>
          <cell r="J1028">
            <v>0</v>
          </cell>
          <cell r="K1028">
            <v>3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 t="str">
            <v>Nguyên vật liệu</v>
          </cell>
        </row>
        <row r="1029">
          <cell r="B1029" t="str">
            <v>GMH</v>
          </cell>
          <cell r="C1029" t="str">
            <v>2021GMH</v>
          </cell>
          <cell r="D1029" t="str">
            <v>CTCP Minh Hưng Quảng Trị</v>
          </cell>
          <cell r="E1029" t="str">
            <v>HOSE</v>
          </cell>
          <cell r="F1029">
            <v>5</v>
          </cell>
          <cell r="G1029">
            <v>1</v>
          </cell>
          <cell r="H1029">
            <v>3</v>
          </cell>
          <cell r="I1029">
            <v>0</v>
          </cell>
          <cell r="J1029">
            <v>0</v>
          </cell>
          <cell r="K1029">
            <v>3</v>
          </cell>
          <cell r="L1029">
            <v>0</v>
          </cell>
          <cell r="M1029">
            <v>35.379999999999995</v>
          </cell>
          <cell r="N1029">
            <v>19.09</v>
          </cell>
          <cell r="O1029">
            <v>38.35</v>
          </cell>
          <cell r="P1029">
            <v>64.72</v>
          </cell>
          <cell r="Q1029">
            <v>0</v>
          </cell>
          <cell r="R1029" t="str">
            <v>Nguyên vật liệu</v>
          </cell>
        </row>
        <row r="1030">
          <cell r="B1030" t="str">
            <v>GMH</v>
          </cell>
          <cell r="C1030" t="str">
            <v>2022GMH</v>
          </cell>
          <cell r="D1030" t="str">
            <v>CTCP Minh Hưng Quảng Trị</v>
          </cell>
          <cell r="E1030" t="str">
            <v>HOSE</v>
          </cell>
          <cell r="F1030">
            <v>5</v>
          </cell>
          <cell r="G1030">
            <v>1</v>
          </cell>
          <cell r="H1030">
            <v>3</v>
          </cell>
          <cell r="I1030">
            <v>0</v>
          </cell>
          <cell r="J1030">
            <v>0</v>
          </cell>
          <cell r="K1030">
            <v>3</v>
          </cell>
          <cell r="L1030">
            <v>0</v>
          </cell>
          <cell r="M1030">
            <v>36.1</v>
          </cell>
          <cell r="N1030">
            <v>17.95</v>
          </cell>
          <cell r="O1030">
            <v>39.049999999999997</v>
          </cell>
          <cell r="P1030">
            <v>53.9</v>
          </cell>
          <cell r="Q1030">
            <v>0</v>
          </cell>
          <cell r="R1030" t="str">
            <v>Nguyên vật liệu</v>
          </cell>
        </row>
        <row r="1031">
          <cell r="B1031" t="str">
            <v>GMH</v>
          </cell>
          <cell r="C1031" t="str">
            <v>2023GMH</v>
          </cell>
          <cell r="D1031" t="str">
            <v>CTCP Minh Hưng Quảng Trị</v>
          </cell>
          <cell r="E1031" t="str">
            <v>HOSE</v>
          </cell>
          <cell r="F1031">
            <v>5</v>
          </cell>
          <cell r="G1031">
            <v>1</v>
          </cell>
          <cell r="H1031">
            <v>3</v>
          </cell>
          <cell r="I1031">
            <v>0</v>
          </cell>
          <cell r="J1031">
            <v>0</v>
          </cell>
          <cell r="K1031">
            <v>3</v>
          </cell>
          <cell r="L1031">
            <v>0</v>
          </cell>
          <cell r="M1031">
            <v>35.380000000000003</v>
          </cell>
          <cell r="N1031">
            <v>17.95</v>
          </cell>
          <cell r="O1031">
            <v>38.33</v>
          </cell>
          <cell r="P1031">
            <v>53.9</v>
          </cell>
          <cell r="Q1031">
            <v>0</v>
          </cell>
          <cell r="R1031" t="str">
            <v>Nguyên vật liệu</v>
          </cell>
        </row>
        <row r="1032">
          <cell r="B1032" t="str">
            <v>GMH</v>
          </cell>
          <cell r="C1032" t="str">
            <v>2024GMH</v>
          </cell>
          <cell r="D1032" t="str">
            <v>CTCP Minh Hưng Quảng Trị</v>
          </cell>
          <cell r="E1032" t="str">
            <v>HOSE</v>
          </cell>
          <cell r="F1032">
            <v>5</v>
          </cell>
          <cell r="G1032">
            <v>1</v>
          </cell>
          <cell r="H1032">
            <v>3</v>
          </cell>
          <cell r="I1032">
            <v>0</v>
          </cell>
          <cell r="J1032">
            <v>0</v>
          </cell>
          <cell r="K1032">
            <v>3</v>
          </cell>
          <cell r="L1032">
            <v>0</v>
          </cell>
          <cell r="M1032">
            <v>34.020000000000003</v>
          </cell>
          <cell r="N1032">
            <v>16.59</v>
          </cell>
          <cell r="O1032">
            <v>36.97</v>
          </cell>
          <cell r="P1032">
            <v>53.92</v>
          </cell>
          <cell r="Q1032">
            <v>0</v>
          </cell>
          <cell r="R1032" t="str">
            <v>Nguyên vật liệu</v>
          </cell>
        </row>
        <row r="1033">
          <cell r="B1033" t="str">
            <v>GMX</v>
          </cell>
          <cell r="C1033" t="str">
            <v>2020GMX</v>
          </cell>
          <cell r="D1033" t="str">
            <v>CTCP Gạch ngói Gốm Xây dựng Mỹ Xuân</v>
          </cell>
          <cell r="E1033" t="str">
            <v>HNX</v>
          </cell>
          <cell r="F1033">
            <v>5</v>
          </cell>
          <cell r="G1033">
            <v>0</v>
          </cell>
          <cell r="H1033">
            <v>4</v>
          </cell>
          <cell r="I1033">
            <v>0</v>
          </cell>
          <cell r="J1033">
            <v>0</v>
          </cell>
          <cell r="K1033">
            <v>3</v>
          </cell>
          <cell r="L1033">
            <v>0</v>
          </cell>
          <cell r="M1033">
            <v>9.67</v>
          </cell>
          <cell r="N1033">
            <v>2.5099999999999998</v>
          </cell>
          <cell r="O1033">
            <v>9.6999999999999993</v>
          </cell>
          <cell r="P1033">
            <v>7.72</v>
          </cell>
          <cell r="Q1033">
            <v>0</v>
          </cell>
          <cell r="R1033" t="str">
            <v>Nguyên vật liệu</v>
          </cell>
        </row>
        <row r="1034">
          <cell r="B1034" t="str">
            <v>GMX</v>
          </cell>
          <cell r="C1034" t="str">
            <v>2021GMX</v>
          </cell>
          <cell r="D1034" t="str">
            <v>CTCP Gạch ngói Gốm Xây dựng Mỹ Xuân</v>
          </cell>
          <cell r="E1034" t="str">
            <v>HNX</v>
          </cell>
          <cell r="F1034">
            <v>5</v>
          </cell>
          <cell r="G1034">
            <v>0</v>
          </cell>
          <cell r="H1034">
            <v>4</v>
          </cell>
          <cell r="I1034">
            <v>0</v>
          </cell>
          <cell r="J1034">
            <v>0</v>
          </cell>
          <cell r="K1034">
            <v>3</v>
          </cell>
          <cell r="L1034">
            <v>0</v>
          </cell>
          <cell r="M1034">
            <v>5.91</v>
          </cell>
          <cell r="N1034">
            <v>2.5099999999999998</v>
          </cell>
          <cell r="O1034">
            <v>5.94</v>
          </cell>
          <cell r="P1034">
            <v>6.8</v>
          </cell>
          <cell r="Q1034">
            <v>0</v>
          </cell>
          <cell r="R1034" t="str">
            <v>Nguyên vật liệu</v>
          </cell>
        </row>
        <row r="1035">
          <cell r="B1035" t="str">
            <v>GMX</v>
          </cell>
          <cell r="C1035" t="str">
            <v>2022GMX</v>
          </cell>
          <cell r="D1035" t="str">
            <v>CTCP Gạch ngói Gốm Xây dựng Mỹ Xuân</v>
          </cell>
          <cell r="E1035" t="str">
            <v>HNX</v>
          </cell>
          <cell r="F1035">
            <v>5</v>
          </cell>
          <cell r="G1035">
            <v>0</v>
          </cell>
          <cell r="H1035">
            <v>4</v>
          </cell>
          <cell r="I1035">
            <v>0</v>
          </cell>
          <cell r="J1035">
            <v>0</v>
          </cell>
          <cell r="K1035">
            <v>3</v>
          </cell>
          <cell r="L1035">
            <v>0</v>
          </cell>
          <cell r="M1035">
            <v>5.91</v>
          </cell>
          <cell r="N1035">
            <v>2.5099999999999998</v>
          </cell>
          <cell r="O1035">
            <v>5.94</v>
          </cell>
          <cell r="P1035">
            <v>6.8</v>
          </cell>
          <cell r="Q1035">
            <v>0</v>
          </cell>
          <cell r="R1035" t="str">
            <v>Nguyên vật liệu</v>
          </cell>
        </row>
        <row r="1036">
          <cell r="B1036" t="str">
            <v>GMX</v>
          </cell>
          <cell r="C1036" t="str">
            <v>2023GMX</v>
          </cell>
          <cell r="D1036" t="str">
            <v>CTCP Gạch ngói Gốm Xây dựng Mỹ Xuân</v>
          </cell>
          <cell r="E1036" t="str">
            <v>HNX</v>
          </cell>
          <cell r="F1036">
            <v>5</v>
          </cell>
          <cell r="G1036">
            <v>0</v>
          </cell>
          <cell r="H1036">
            <v>4</v>
          </cell>
          <cell r="I1036">
            <v>0</v>
          </cell>
          <cell r="J1036">
            <v>0</v>
          </cell>
          <cell r="K1036">
            <v>3</v>
          </cell>
          <cell r="L1036">
            <v>0</v>
          </cell>
          <cell r="M1036">
            <v>5.96</v>
          </cell>
          <cell r="N1036">
            <v>2.5099999999999998</v>
          </cell>
          <cell r="O1036">
            <v>5.98</v>
          </cell>
          <cell r="P1036">
            <v>16.88</v>
          </cell>
          <cell r="Q1036">
            <v>0</v>
          </cell>
          <cell r="R1036" t="str">
            <v>Nguyên vật liệu</v>
          </cell>
        </row>
        <row r="1037">
          <cell r="B1037" t="str">
            <v>GMX</v>
          </cell>
          <cell r="C1037" t="str">
            <v>2024GMX</v>
          </cell>
          <cell r="D1037" t="str">
            <v>CTCP Gạch ngói Gốm Xây dựng Mỹ Xuân</v>
          </cell>
          <cell r="E1037" t="str">
            <v>HNX</v>
          </cell>
          <cell r="F1037">
            <v>5</v>
          </cell>
          <cell r="G1037">
            <v>1</v>
          </cell>
          <cell r="H1037">
            <v>3</v>
          </cell>
          <cell r="I1037">
            <v>0</v>
          </cell>
          <cell r="J1037">
            <v>0</v>
          </cell>
          <cell r="K1037">
            <v>3</v>
          </cell>
          <cell r="L1037">
            <v>0</v>
          </cell>
          <cell r="M1037">
            <v>5.13</v>
          </cell>
          <cell r="N1037">
            <v>2.69</v>
          </cell>
          <cell r="O1037">
            <v>5.13</v>
          </cell>
          <cell r="P1037">
            <v>24.08</v>
          </cell>
          <cell r="Q1037">
            <v>0</v>
          </cell>
          <cell r="R1037" t="str">
            <v>Nguyên vật liệu</v>
          </cell>
        </row>
        <row r="1038">
          <cell r="B1038" t="str">
            <v>GSP</v>
          </cell>
          <cell r="C1038" t="str">
            <v>2020GSP</v>
          </cell>
          <cell r="D1038" t="str">
            <v>CTCP Vận tải Sản Phẩm Khí Quốc tế</v>
          </cell>
          <cell r="E1038" t="str">
            <v>HOSE</v>
          </cell>
          <cell r="F1038">
            <v>5</v>
          </cell>
          <cell r="G1038">
            <v>2</v>
          </cell>
          <cell r="H1038">
            <v>4</v>
          </cell>
          <cell r="I1038">
            <v>0</v>
          </cell>
          <cell r="J1038">
            <v>0</v>
          </cell>
          <cell r="K1038">
            <v>3</v>
          </cell>
          <cell r="L1038">
            <v>0</v>
          </cell>
          <cell r="M1038">
            <v>0.02</v>
          </cell>
          <cell r="N1038">
            <v>0.04</v>
          </cell>
          <cell r="O1038">
            <v>0.06</v>
          </cell>
          <cell r="P1038">
            <v>76.13</v>
          </cell>
          <cell r="Q1038">
            <v>67.739999999999995</v>
          </cell>
          <cell r="R1038" t="str">
            <v>Năng lượng</v>
          </cell>
        </row>
        <row r="1039">
          <cell r="B1039" t="str">
            <v>GSP</v>
          </cell>
          <cell r="C1039" t="str">
            <v>2021GSP</v>
          </cell>
          <cell r="D1039" t="str">
            <v>CTCP Vận tải Sản Phẩm Khí Quốc tế</v>
          </cell>
          <cell r="E1039" t="str">
            <v>HOSE</v>
          </cell>
          <cell r="F1039">
            <v>5</v>
          </cell>
          <cell r="G1039">
            <v>2</v>
          </cell>
          <cell r="H1039">
            <v>4</v>
          </cell>
          <cell r="I1039">
            <v>0</v>
          </cell>
          <cell r="J1039">
            <v>0</v>
          </cell>
          <cell r="K1039">
            <v>3</v>
          </cell>
          <cell r="L1039">
            <v>0</v>
          </cell>
          <cell r="M1039">
            <v>0.02</v>
          </cell>
          <cell r="N1039">
            <v>0</v>
          </cell>
          <cell r="O1039">
            <v>0.02</v>
          </cell>
          <cell r="P1039">
            <v>67.98</v>
          </cell>
          <cell r="Q1039">
            <v>67.98</v>
          </cell>
          <cell r="R1039" t="str">
            <v>Năng lượng</v>
          </cell>
        </row>
        <row r="1040">
          <cell r="B1040" t="str">
            <v>GSP</v>
          </cell>
          <cell r="C1040" t="str">
            <v>2022GSP</v>
          </cell>
          <cell r="D1040" t="str">
            <v>CTCP Vận tải Sản Phẩm Khí Quốc tế</v>
          </cell>
          <cell r="E1040" t="str">
            <v>HOSE</v>
          </cell>
          <cell r="F1040">
            <v>5</v>
          </cell>
          <cell r="G1040">
            <v>2</v>
          </cell>
          <cell r="H1040">
            <v>4</v>
          </cell>
          <cell r="I1040">
            <v>0</v>
          </cell>
          <cell r="J1040">
            <v>0</v>
          </cell>
          <cell r="K1040">
            <v>2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67.98</v>
          </cell>
          <cell r="Q1040">
            <v>67.98</v>
          </cell>
          <cell r="R1040" t="str">
            <v>Năng lượng</v>
          </cell>
        </row>
        <row r="1041">
          <cell r="B1041" t="str">
            <v>GSP</v>
          </cell>
          <cell r="C1041" t="str">
            <v>2023GSP</v>
          </cell>
          <cell r="D1041" t="str">
            <v>CTCP Vận tải Sản Phẩm Khí Quốc tế</v>
          </cell>
          <cell r="E1041" t="str">
            <v>HOSE</v>
          </cell>
          <cell r="F1041">
            <v>5</v>
          </cell>
          <cell r="G1041">
            <v>2</v>
          </cell>
          <cell r="H1041">
            <v>4</v>
          </cell>
          <cell r="I1041">
            <v>0</v>
          </cell>
          <cell r="J1041">
            <v>0</v>
          </cell>
          <cell r="K1041">
            <v>3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67.739999999999995</v>
          </cell>
          <cell r="Q1041">
            <v>67.739999999999995</v>
          </cell>
          <cell r="R1041" t="str">
            <v>Năng lượng</v>
          </cell>
        </row>
        <row r="1042">
          <cell r="B1042" t="str">
            <v>GSP</v>
          </cell>
          <cell r="C1042" t="str">
            <v>2024GSP</v>
          </cell>
          <cell r="D1042" t="str">
            <v>CTCP Vận tải Sản Phẩm Khí Quốc tế</v>
          </cell>
          <cell r="E1042" t="str">
            <v>HOSE</v>
          </cell>
          <cell r="F1042">
            <v>5</v>
          </cell>
          <cell r="G1042">
            <v>2</v>
          </cell>
          <cell r="H1042">
            <v>4</v>
          </cell>
          <cell r="I1042">
            <v>0</v>
          </cell>
          <cell r="J1042">
            <v>0</v>
          </cell>
          <cell r="K1042">
            <v>3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67.98</v>
          </cell>
          <cell r="Q1042">
            <v>67.98</v>
          </cell>
          <cell r="R1042" t="str">
            <v>Năng lượng</v>
          </cell>
        </row>
        <row r="1043">
          <cell r="B1043" t="str">
            <v>GTA</v>
          </cell>
          <cell r="C1043" t="str">
            <v>2020GTA</v>
          </cell>
          <cell r="D1043" t="str">
            <v>CTCP Chế biến gỗ Thuận An</v>
          </cell>
          <cell r="E1043" t="str">
            <v>HOSE</v>
          </cell>
          <cell r="F1043">
            <v>5</v>
          </cell>
          <cell r="G1043">
            <v>3</v>
          </cell>
          <cell r="H1043">
            <v>4</v>
          </cell>
          <cell r="I1043">
            <v>0</v>
          </cell>
          <cell r="J1043">
            <v>0</v>
          </cell>
          <cell r="K1043">
            <v>3</v>
          </cell>
          <cell r="L1043">
            <v>0</v>
          </cell>
          <cell r="M1043">
            <v>0.81</v>
          </cell>
          <cell r="N1043">
            <v>0.3</v>
          </cell>
          <cell r="O1043">
            <v>0.91</v>
          </cell>
          <cell r="P1043">
            <v>74.98</v>
          </cell>
          <cell r="Q1043">
            <v>59.7</v>
          </cell>
          <cell r="R1043" t="str">
            <v>Nguyên vật liệu</v>
          </cell>
        </row>
        <row r="1044">
          <cell r="B1044" t="str">
            <v>GTA</v>
          </cell>
          <cell r="C1044" t="str">
            <v>2021GTA</v>
          </cell>
          <cell r="D1044" t="str">
            <v>CTCP Chế biến gỗ Thuận An</v>
          </cell>
          <cell r="E1044" t="str">
            <v>HOSE</v>
          </cell>
          <cell r="F1044">
            <v>5</v>
          </cell>
          <cell r="G1044">
            <v>3</v>
          </cell>
          <cell r="H1044">
            <v>4</v>
          </cell>
          <cell r="I1044">
            <v>0</v>
          </cell>
          <cell r="J1044">
            <v>0</v>
          </cell>
          <cell r="K1044">
            <v>3</v>
          </cell>
          <cell r="L1044">
            <v>0</v>
          </cell>
          <cell r="M1044">
            <v>0</v>
          </cell>
          <cell r="N1044">
            <v>0</v>
          </cell>
          <cell r="O1044">
            <v>0</v>
          </cell>
          <cell r="P1044">
            <v>71.94</v>
          </cell>
          <cell r="Q1044">
            <v>63.15</v>
          </cell>
          <cell r="R1044" t="str">
            <v>Nguyên vật liệu</v>
          </cell>
        </row>
        <row r="1045">
          <cell r="B1045" t="str">
            <v>GTA</v>
          </cell>
          <cell r="C1045" t="str">
            <v>2022GTA</v>
          </cell>
          <cell r="D1045" t="str">
            <v>CTCP Chế biến gỗ Thuận An</v>
          </cell>
          <cell r="E1045" t="str">
            <v>HOSE</v>
          </cell>
          <cell r="F1045">
            <v>5</v>
          </cell>
          <cell r="G1045">
            <v>2</v>
          </cell>
          <cell r="H1045">
            <v>4</v>
          </cell>
          <cell r="I1045">
            <v>0</v>
          </cell>
          <cell r="J1045">
            <v>0</v>
          </cell>
          <cell r="K1045">
            <v>3</v>
          </cell>
          <cell r="L1045">
            <v>0</v>
          </cell>
          <cell r="M1045">
            <v>0.2</v>
          </cell>
          <cell r="N1045">
            <v>0.3</v>
          </cell>
          <cell r="O1045">
            <v>0.3</v>
          </cell>
          <cell r="P1045">
            <v>68.47</v>
          </cell>
          <cell r="Q1045">
            <v>59.7</v>
          </cell>
          <cell r="R1045" t="str">
            <v>Nguyên vật liệu</v>
          </cell>
        </row>
        <row r="1046">
          <cell r="B1046" t="str">
            <v>GTA</v>
          </cell>
          <cell r="C1046" t="str">
            <v>2023GTA</v>
          </cell>
          <cell r="D1046" t="str">
            <v>CTCP Chế biến gỗ Thuận An</v>
          </cell>
          <cell r="E1046" t="str">
            <v>HOSE</v>
          </cell>
          <cell r="F1046">
            <v>5</v>
          </cell>
          <cell r="G1046">
            <v>2</v>
          </cell>
          <cell r="H1046">
            <v>4</v>
          </cell>
          <cell r="I1046">
            <v>0</v>
          </cell>
          <cell r="J1046">
            <v>0</v>
          </cell>
          <cell r="K1046">
            <v>3</v>
          </cell>
          <cell r="L1046">
            <v>0</v>
          </cell>
          <cell r="M1046">
            <v>0.2</v>
          </cell>
          <cell r="N1046">
            <v>0.3</v>
          </cell>
          <cell r="O1046">
            <v>0.3</v>
          </cell>
          <cell r="P1046">
            <v>68.47</v>
          </cell>
          <cell r="Q1046">
            <v>59.7</v>
          </cell>
          <cell r="R1046" t="str">
            <v>Nguyên vật liệu</v>
          </cell>
        </row>
        <row r="1047">
          <cell r="B1047" t="str">
            <v>GTA</v>
          </cell>
          <cell r="C1047" t="str">
            <v>2024GTA</v>
          </cell>
          <cell r="D1047" t="str">
            <v>CTCP Chế biến gỗ Thuận An</v>
          </cell>
          <cell r="E1047" t="str">
            <v>HOSE</v>
          </cell>
          <cell r="F1047">
            <v>5</v>
          </cell>
          <cell r="G1047">
            <v>2</v>
          </cell>
          <cell r="H1047">
            <v>4</v>
          </cell>
          <cell r="I1047">
            <v>0</v>
          </cell>
          <cell r="J1047">
            <v>0</v>
          </cell>
          <cell r="K1047">
            <v>3</v>
          </cell>
          <cell r="L1047">
            <v>0</v>
          </cell>
          <cell r="M1047">
            <v>0.2</v>
          </cell>
          <cell r="N1047">
            <v>0.3</v>
          </cell>
          <cell r="O1047">
            <v>0.3</v>
          </cell>
          <cell r="P1047">
            <v>73.290000000000006</v>
          </cell>
          <cell r="Q1047">
            <v>10.75</v>
          </cell>
          <cell r="R1047" t="str">
            <v>Nguyên vật liệu</v>
          </cell>
        </row>
        <row r="1048">
          <cell r="B1048" t="str">
            <v>GVR</v>
          </cell>
          <cell r="C1048" t="str">
            <v>2020GVR</v>
          </cell>
          <cell r="D1048" t="str">
            <v>Tập đoàn Công nghiệp Cao su Việt Nam - CTCP</v>
          </cell>
          <cell r="E1048" t="str">
            <v>HOSE</v>
          </cell>
          <cell r="F1048">
            <v>7</v>
          </cell>
          <cell r="G1048">
            <v>0</v>
          </cell>
          <cell r="H1048">
            <v>6</v>
          </cell>
          <cell r="I1048">
            <v>0</v>
          </cell>
          <cell r="J1048">
            <v>0</v>
          </cell>
          <cell r="K1048">
            <v>2</v>
          </cell>
          <cell r="L1048">
            <v>0</v>
          </cell>
          <cell r="M1048">
            <v>0.01</v>
          </cell>
          <cell r="N1048">
            <v>0</v>
          </cell>
          <cell r="O1048">
            <v>0.01</v>
          </cell>
          <cell r="P1048">
            <v>96.77</v>
          </cell>
          <cell r="Q1048">
            <v>96.77</v>
          </cell>
          <cell r="R1048" t="str">
            <v>Nguyên vật liệu</v>
          </cell>
        </row>
        <row r="1049">
          <cell r="B1049" t="str">
            <v>GVR</v>
          </cell>
          <cell r="C1049" t="str">
            <v>2021GVR</v>
          </cell>
          <cell r="D1049" t="str">
            <v>Tập đoàn Công nghiệp Cao su Việt Nam - CTCP</v>
          </cell>
          <cell r="E1049" t="str">
            <v>HOSE</v>
          </cell>
          <cell r="F1049">
            <v>7</v>
          </cell>
          <cell r="G1049">
            <v>0</v>
          </cell>
          <cell r="H1049">
            <v>6</v>
          </cell>
          <cell r="I1049">
            <v>0</v>
          </cell>
          <cell r="J1049">
            <v>0</v>
          </cell>
          <cell r="K1049">
            <v>2</v>
          </cell>
          <cell r="L1049">
            <v>0</v>
          </cell>
          <cell r="M1049">
            <v>0.01</v>
          </cell>
          <cell r="N1049">
            <v>0</v>
          </cell>
          <cell r="O1049">
            <v>0.01</v>
          </cell>
          <cell r="P1049">
            <v>96.77</v>
          </cell>
          <cell r="Q1049">
            <v>96.77</v>
          </cell>
          <cell r="R1049" t="str">
            <v>Nguyên vật liệu</v>
          </cell>
        </row>
        <row r="1050">
          <cell r="B1050" t="str">
            <v>GVR</v>
          </cell>
          <cell r="C1050" t="str">
            <v>2022GVR</v>
          </cell>
          <cell r="D1050" t="str">
            <v>Tập đoàn Công nghiệp Cao su Việt Nam - CTCP</v>
          </cell>
          <cell r="E1050" t="str">
            <v>HOSE</v>
          </cell>
          <cell r="F1050">
            <v>8</v>
          </cell>
          <cell r="G1050">
            <v>0</v>
          </cell>
          <cell r="H1050">
            <v>7</v>
          </cell>
          <cell r="I1050">
            <v>0</v>
          </cell>
          <cell r="J1050">
            <v>0</v>
          </cell>
          <cell r="K1050">
            <v>3</v>
          </cell>
          <cell r="L1050">
            <v>0</v>
          </cell>
          <cell r="M1050">
            <v>0.02</v>
          </cell>
          <cell r="N1050">
            <v>0</v>
          </cell>
          <cell r="O1050">
            <v>0.02</v>
          </cell>
          <cell r="P1050">
            <v>96.77</v>
          </cell>
          <cell r="Q1050">
            <v>96.77</v>
          </cell>
          <cell r="R1050" t="str">
            <v>Nguyên vật liệu</v>
          </cell>
        </row>
        <row r="1051">
          <cell r="B1051" t="str">
            <v>GVR</v>
          </cell>
          <cell r="C1051" t="str">
            <v>2023GVR</v>
          </cell>
          <cell r="D1051" t="str">
            <v>Tập đoàn Công nghiệp Cao su Việt Nam - CTCP</v>
          </cell>
          <cell r="E1051" t="str">
            <v>HOSE</v>
          </cell>
          <cell r="F1051">
            <v>8</v>
          </cell>
          <cell r="G1051">
            <v>0</v>
          </cell>
          <cell r="H1051">
            <v>7</v>
          </cell>
          <cell r="I1051">
            <v>0</v>
          </cell>
          <cell r="J1051">
            <v>0</v>
          </cell>
          <cell r="K1051">
            <v>3</v>
          </cell>
          <cell r="L1051">
            <v>0</v>
          </cell>
          <cell r="M1051">
            <v>0.02</v>
          </cell>
          <cell r="N1051">
            <v>0</v>
          </cell>
          <cell r="O1051">
            <v>0.02</v>
          </cell>
          <cell r="P1051">
            <v>96.77</v>
          </cell>
          <cell r="Q1051">
            <v>96.77</v>
          </cell>
          <cell r="R1051" t="str">
            <v>Nguyên vật liệu</v>
          </cell>
        </row>
        <row r="1052">
          <cell r="B1052" t="str">
            <v>GVR</v>
          </cell>
          <cell r="C1052" t="str">
            <v>2024GVR</v>
          </cell>
          <cell r="D1052" t="str">
            <v>Tập đoàn Công nghiệp Cao su Việt Nam - CTCP</v>
          </cell>
          <cell r="E1052" t="str">
            <v>HOSE</v>
          </cell>
          <cell r="F1052">
            <v>6</v>
          </cell>
          <cell r="G1052">
            <v>0</v>
          </cell>
          <cell r="H1052">
            <v>4</v>
          </cell>
          <cell r="I1052">
            <v>0</v>
          </cell>
          <cell r="J1052">
            <v>0</v>
          </cell>
          <cell r="K1052">
            <v>3</v>
          </cell>
          <cell r="L1052">
            <v>0</v>
          </cell>
          <cell r="M1052">
            <v>0</v>
          </cell>
          <cell r="N1052">
            <v>0</v>
          </cell>
          <cell r="O1052">
            <v>0</v>
          </cell>
          <cell r="P1052">
            <v>96.77</v>
          </cell>
          <cell r="Q1052">
            <v>96.77</v>
          </cell>
          <cell r="R1052" t="str">
            <v>Nguyên vật liệu</v>
          </cell>
        </row>
        <row r="1053">
          <cell r="B1053" t="str">
            <v>HAD</v>
          </cell>
          <cell r="C1053" t="str">
            <v>2020HAD</v>
          </cell>
          <cell r="D1053" t="str">
            <v>CTCP Bia Hà Nội - Hải Dương</v>
          </cell>
          <cell r="E1053" t="str">
            <v>HNX</v>
          </cell>
          <cell r="F1053">
            <v>5</v>
          </cell>
          <cell r="G1053">
            <v>0</v>
          </cell>
          <cell r="H1053">
            <v>3</v>
          </cell>
          <cell r="I1053">
            <v>0</v>
          </cell>
          <cell r="J1053">
            <v>0</v>
          </cell>
          <cell r="K1053">
            <v>3</v>
          </cell>
          <cell r="L1053">
            <v>1</v>
          </cell>
          <cell r="M1053">
            <v>0.57999999999999996</v>
          </cell>
          <cell r="N1053">
            <v>0.03</v>
          </cell>
          <cell r="O1053">
            <v>0.57999999999999996</v>
          </cell>
          <cell r="P1053">
            <v>55</v>
          </cell>
          <cell r="Q1053">
            <v>55</v>
          </cell>
          <cell r="R1053" t="str">
            <v>Tiêu dùng thiết yếu</v>
          </cell>
        </row>
        <row r="1054">
          <cell r="B1054" t="str">
            <v>HAD</v>
          </cell>
          <cell r="C1054" t="str">
            <v>2021HAD</v>
          </cell>
          <cell r="D1054" t="str">
            <v>CTCP Bia Hà Nội - Hải Dương</v>
          </cell>
          <cell r="E1054" t="str">
            <v>HNX</v>
          </cell>
          <cell r="F1054">
            <v>5</v>
          </cell>
          <cell r="G1054">
            <v>0</v>
          </cell>
          <cell r="H1054">
            <v>3</v>
          </cell>
          <cell r="I1054">
            <v>0</v>
          </cell>
          <cell r="J1054">
            <v>0</v>
          </cell>
          <cell r="K1054">
            <v>3</v>
          </cell>
          <cell r="L1054">
            <v>1</v>
          </cell>
          <cell r="M1054">
            <v>0.57999999999999996</v>
          </cell>
          <cell r="N1054">
            <v>0.03</v>
          </cell>
          <cell r="O1054">
            <v>0.57999999999999996</v>
          </cell>
          <cell r="P1054">
            <v>55</v>
          </cell>
          <cell r="Q1054">
            <v>55</v>
          </cell>
          <cell r="R1054" t="str">
            <v>Tiêu dùng thiết yếu</v>
          </cell>
        </row>
        <row r="1055">
          <cell r="B1055" t="str">
            <v>HAD</v>
          </cell>
          <cell r="C1055" t="str">
            <v>2022HAD</v>
          </cell>
          <cell r="D1055" t="str">
            <v>CTCP Bia Hà Nội - Hải Dương</v>
          </cell>
          <cell r="E1055" t="str">
            <v>HNX</v>
          </cell>
          <cell r="F1055">
            <v>4</v>
          </cell>
          <cell r="G1055">
            <v>1</v>
          </cell>
          <cell r="H1055">
            <v>2</v>
          </cell>
          <cell r="I1055">
            <v>0</v>
          </cell>
          <cell r="J1055">
            <v>0</v>
          </cell>
          <cell r="K1055">
            <v>3</v>
          </cell>
          <cell r="L1055">
            <v>0</v>
          </cell>
          <cell r="M1055">
            <v>0.02</v>
          </cell>
          <cell r="N1055">
            <v>0.03</v>
          </cell>
          <cell r="O1055">
            <v>0.03</v>
          </cell>
          <cell r="P1055">
            <v>55</v>
          </cell>
          <cell r="Q1055">
            <v>55</v>
          </cell>
          <cell r="R1055" t="str">
            <v>Tiêu dùng thiết yếu</v>
          </cell>
        </row>
        <row r="1056">
          <cell r="B1056" t="str">
            <v>HAD</v>
          </cell>
          <cell r="C1056" t="str">
            <v>2023HAD</v>
          </cell>
          <cell r="D1056" t="str">
            <v>CTCP Bia Hà Nội - Hải Dương</v>
          </cell>
          <cell r="E1056" t="str">
            <v>HNX</v>
          </cell>
          <cell r="F1056">
            <v>4</v>
          </cell>
          <cell r="G1056">
            <v>1</v>
          </cell>
          <cell r="H1056">
            <v>2</v>
          </cell>
          <cell r="I1056">
            <v>0</v>
          </cell>
          <cell r="J1056">
            <v>0</v>
          </cell>
          <cell r="K1056">
            <v>3</v>
          </cell>
          <cell r="L1056">
            <v>0</v>
          </cell>
          <cell r="M1056">
            <v>0.02</v>
          </cell>
          <cell r="N1056">
            <v>0.03</v>
          </cell>
          <cell r="O1056">
            <v>0.03</v>
          </cell>
          <cell r="P1056">
            <v>55</v>
          </cell>
          <cell r="Q1056">
            <v>55</v>
          </cell>
          <cell r="R1056" t="str">
            <v>Tiêu dùng thiết yếu</v>
          </cell>
        </row>
        <row r="1057">
          <cell r="B1057" t="str">
            <v>HAD</v>
          </cell>
          <cell r="C1057" t="str">
            <v>2024HAD</v>
          </cell>
          <cell r="D1057" t="str">
            <v>CTCP Bia Hà Nội - Hải Dương</v>
          </cell>
          <cell r="E1057" t="str">
            <v>HNX</v>
          </cell>
          <cell r="F1057">
            <v>4</v>
          </cell>
          <cell r="G1057">
            <v>1</v>
          </cell>
          <cell r="H1057">
            <v>2</v>
          </cell>
          <cell r="I1057">
            <v>0</v>
          </cell>
          <cell r="J1057">
            <v>0</v>
          </cell>
          <cell r="K1057">
            <v>3</v>
          </cell>
          <cell r="L1057">
            <v>0</v>
          </cell>
          <cell r="M1057">
            <v>0.02</v>
          </cell>
          <cell r="N1057">
            <v>0.03</v>
          </cell>
          <cell r="O1057">
            <v>0.03</v>
          </cell>
          <cell r="P1057">
            <v>55</v>
          </cell>
          <cell r="Q1057">
            <v>55</v>
          </cell>
          <cell r="R1057" t="str">
            <v>Tiêu dùng thiết yếu</v>
          </cell>
        </row>
        <row r="1058">
          <cell r="B1058" t="str">
            <v>HAG</v>
          </cell>
          <cell r="C1058" t="str">
            <v>2020HAG</v>
          </cell>
          <cell r="D1058" t="str">
            <v>CTCP Hoàng Anh Gia Lai</v>
          </cell>
          <cell r="E1058" t="str">
            <v>HOSE</v>
          </cell>
          <cell r="F1058">
            <v>6</v>
          </cell>
          <cell r="G1058">
            <v>3</v>
          </cell>
          <cell r="H1058">
            <v>4</v>
          </cell>
          <cell r="I1058">
            <v>0</v>
          </cell>
          <cell r="J1058">
            <v>0</v>
          </cell>
          <cell r="K1058">
            <v>3</v>
          </cell>
          <cell r="L1058">
            <v>0</v>
          </cell>
          <cell r="M1058">
            <v>37.159999999999997</v>
          </cell>
          <cell r="N1058">
            <v>0.02</v>
          </cell>
          <cell r="O1058">
            <v>37.18</v>
          </cell>
          <cell r="P1058">
            <v>36.85</v>
          </cell>
          <cell r="Q1058">
            <v>0</v>
          </cell>
          <cell r="R1058" t="str">
            <v>Tiêu dùng thiết yếu</v>
          </cell>
        </row>
        <row r="1059">
          <cell r="B1059" t="str">
            <v>HAG</v>
          </cell>
          <cell r="C1059" t="str">
            <v>2021HAG</v>
          </cell>
          <cell r="D1059" t="str">
            <v>CTCP Hoàng Anh Gia Lai</v>
          </cell>
          <cell r="E1059" t="str">
            <v>HOSE</v>
          </cell>
          <cell r="F1059">
            <v>5</v>
          </cell>
          <cell r="G1059">
            <v>3</v>
          </cell>
          <cell r="H1059">
            <v>3</v>
          </cell>
          <cell r="I1059">
            <v>0</v>
          </cell>
          <cell r="J1059">
            <v>0</v>
          </cell>
          <cell r="K1059">
            <v>3</v>
          </cell>
          <cell r="L1059">
            <v>0</v>
          </cell>
          <cell r="M1059">
            <v>34.54</v>
          </cell>
          <cell r="N1059">
            <v>7.0000000000000007E-2</v>
          </cell>
          <cell r="O1059">
            <v>34.58</v>
          </cell>
          <cell r="P1059">
            <v>34.5</v>
          </cell>
          <cell r="Q1059">
            <v>0</v>
          </cell>
          <cell r="R1059" t="str">
            <v>Tiêu dùng thiết yếu</v>
          </cell>
        </row>
        <row r="1060">
          <cell r="B1060" t="str">
            <v>HAG</v>
          </cell>
          <cell r="C1060" t="str">
            <v>2022HAG</v>
          </cell>
          <cell r="D1060" t="str">
            <v>CTCP Hoàng Anh Gia Lai</v>
          </cell>
          <cell r="E1060" t="str">
            <v>HOSE</v>
          </cell>
          <cell r="F1060">
            <v>5</v>
          </cell>
          <cell r="G1060">
            <v>2</v>
          </cell>
          <cell r="H1060">
            <v>3</v>
          </cell>
          <cell r="I1060">
            <v>0</v>
          </cell>
          <cell r="J1060">
            <v>0</v>
          </cell>
          <cell r="K1060">
            <v>3</v>
          </cell>
          <cell r="L1060">
            <v>0</v>
          </cell>
          <cell r="M1060">
            <v>34.53</v>
          </cell>
          <cell r="N1060">
            <v>7.0000000000000007E-2</v>
          </cell>
          <cell r="O1060">
            <v>34.57</v>
          </cell>
          <cell r="P1060">
            <v>34.5</v>
          </cell>
          <cell r="Q1060">
            <v>0</v>
          </cell>
          <cell r="R1060" t="str">
            <v>Tiêu dùng thiết yếu</v>
          </cell>
        </row>
        <row r="1061">
          <cell r="B1061" t="str">
            <v>HAG</v>
          </cell>
          <cell r="C1061" t="str">
            <v>2023HAG</v>
          </cell>
          <cell r="D1061" t="str">
            <v>CTCP Hoàng Anh Gia Lai</v>
          </cell>
          <cell r="E1061" t="str">
            <v>HOSE</v>
          </cell>
          <cell r="F1061">
            <v>4</v>
          </cell>
          <cell r="G1061">
            <v>1</v>
          </cell>
          <cell r="H1061">
            <v>2</v>
          </cell>
          <cell r="I1061">
            <v>0</v>
          </cell>
          <cell r="J1061">
            <v>0</v>
          </cell>
          <cell r="K1061">
            <v>3</v>
          </cell>
          <cell r="L1061">
            <v>0</v>
          </cell>
          <cell r="M1061">
            <v>34.53</v>
          </cell>
          <cell r="N1061">
            <v>7.0000000000000007E-2</v>
          </cell>
          <cell r="O1061">
            <v>34.57</v>
          </cell>
          <cell r="P1061">
            <v>34.5</v>
          </cell>
          <cell r="Q1061">
            <v>0</v>
          </cell>
          <cell r="R1061" t="str">
            <v>Tiêu dùng thiết yếu</v>
          </cell>
        </row>
        <row r="1062">
          <cell r="B1062" t="str">
            <v>HAG</v>
          </cell>
          <cell r="C1062" t="str">
            <v>2024HAG</v>
          </cell>
          <cell r="D1062" t="str">
            <v>CTCP Hoàng Anh Gia Lai</v>
          </cell>
          <cell r="E1062" t="str">
            <v>HOSE</v>
          </cell>
          <cell r="F1062">
            <v>5</v>
          </cell>
          <cell r="G1062">
            <v>1</v>
          </cell>
          <cell r="H1062">
            <v>4</v>
          </cell>
          <cell r="I1062">
            <v>0</v>
          </cell>
          <cell r="J1062">
            <v>0</v>
          </cell>
          <cell r="K1062">
            <v>3</v>
          </cell>
          <cell r="L1062">
            <v>0</v>
          </cell>
          <cell r="M1062">
            <v>30.3</v>
          </cell>
          <cell r="N1062">
            <v>0.08</v>
          </cell>
          <cell r="O1062">
            <v>30.35</v>
          </cell>
          <cell r="P1062">
            <v>30.26</v>
          </cell>
          <cell r="Q1062">
            <v>0</v>
          </cell>
          <cell r="R1062" t="str">
            <v>Tiêu dùng thiết yếu</v>
          </cell>
        </row>
        <row r="1063">
          <cell r="B1063" t="str">
            <v>HAH</v>
          </cell>
          <cell r="C1063" t="str">
            <v>2020HAH</v>
          </cell>
          <cell r="D1063" t="str">
            <v>CTCP Vận tải và Xếp dỡ Hải An</v>
          </cell>
          <cell r="E1063" t="str">
            <v>HOSE</v>
          </cell>
          <cell r="F1063">
            <v>6</v>
          </cell>
          <cell r="G1063">
            <v>2</v>
          </cell>
          <cell r="H1063">
            <v>3</v>
          </cell>
          <cell r="I1063">
            <v>0</v>
          </cell>
          <cell r="J1063">
            <v>0</v>
          </cell>
          <cell r="K1063">
            <v>3</v>
          </cell>
          <cell r="L1063">
            <v>0</v>
          </cell>
          <cell r="M1063">
            <v>2.82</v>
          </cell>
          <cell r="N1063">
            <v>1.08</v>
          </cell>
          <cell r="O1063">
            <v>2.82</v>
          </cell>
          <cell r="P1063">
            <v>25.32</v>
          </cell>
          <cell r="Q1063">
            <v>8.9</v>
          </cell>
          <cell r="R1063" t="str">
            <v>Công nghiệp</v>
          </cell>
        </row>
        <row r="1064">
          <cell r="B1064" t="str">
            <v>HAH</v>
          </cell>
          <cell r="C1064" t="str">
            <v>2021HAH</v>
          </cell>
          <cell r="D1064" t="str">
            <v>CTCP Vận tải và Xếp dỡ Hải An</v>
          </cell>
          <cell r="E1064" t="str">
            <v>HOSE</v>
          </cell>
          <cell r="F1064">
            <v>6</v>
          </cell>
          <cell r="G1064">
            <v>2</v>
          </cell>
          <cell r="H1064">
            <v>4</v>
          </cell>
          <cell r="I1064">
            <v>0</v>
          </cell>
          <cell r="J1064">
            <v>0</v>
          </cell>
          <cell r="K1064">
            <v>3</v>
          </cell>
          <cell r="L1064">
            <v>0</v>
          </cell>
          <cell r="M1064">
            <v>2.74</v>
          </cell>
          <cell r="N1064">
            <v>0.06</v>
          </cell>
          <cell r="O1064">
            <v>2.77</v>
          </cell>
          <cell r="P1064">
            <v>26.41</v>
          </cell>
          <cell r="Q1064">
            <v>0</v>
          </cell>
          <cell r="R1064" t="str">
            <v>Công nghiệp</v>
          </cell>
        </row>
        <row r="1065">
          <cell r="B1065" t="str">
            <v>HAH</v>
          </cell>
          <cell r="C1065" t="str">
            <v>2022HAH</v>
          </cell>
          <cell r="D1065" t="str">
            <v>CTCP Vận tải và Xếp dỡ Hải An</v>
          </cell>
          <cell r="E1065" t="str">
            <v>HOSE</v>
          </cell>
          <cell r="F1065">
            <v>6</v>
          </cell>
          <cell r="G1065">
            <v>2</v>
          </cell>
          <cell r="H1065">
            <v>4</v>
          </cell>
          <cell r="I1065">
            <v>0</v>
          </cell>
          <cell r="J1065">
            <v>0</v>
          </cell>
          <cell r="K1065">
            <v>3</v>
          </cell>
          <cell r="L1065">
            <v>0</v>
          </cell>
          <cell r="M1065">
            <v>3.34</v>
          </cell>
          <cell r="N1065">
            <v>0.41</v>
          </cell>
          <cell r="O1065">
            <v>3.43</v>
          </cell>
          <cell r="P1065">
            <v>11.99</v>
          </cell>
          <cell r="Q1065">
            <v>0</v>
          </cell>
          <cell r="R1065" t="str">
            <v>Công nghiệp</v>
          </cell>
        </row>
        <row r="1066">
          <cell r="B1066" t="str">
            <v>HAH</v>
          </cell>
          <cell r="C1066" t="str">
            <v>2023HAH</v>
          </cell>
          <cell r="D1066" t="str">
            <v>CTCP Vận tải và Xếp dỡ Hải An</v>
          </cell>
          <cell r="E1066" t="str">
            <v>HOSE</v>
          </cell>
          <cell r="F1066">
            <v>7</v>
          </cell>
          <cell r="G1066">
            <v>1</v>
          </cell>
          <cell r="H1066">
            <v>4</v>
          </cell>
          <cell r="I1066">
            <v>1</v>
          </cell>
          <cell r="J1066">
            <v>0</v>
          </cell>
          <cell r="K1066">
            <v>3</v>
          </cell>
          <cell r="L1066">
            <v>0</v>
          </cell>
          <cell r="M1066">
            <v>0.3</v>
          </cell>
          <cell r="N1066">
            <v>0.28000000000000003</v>
          </cell>
          <cell r="O1066">
            <v>0.34</v>
          </cell>
          <cell r="P1066">
            <v>29.91</v>
          </cell>
          <cell r="Q1066">
            <v>0</v>
          </cell>
          <cell r="R1066" t="str">
            <v>Công nghiệp</v>
          </cell>
        </row>
        <row r="1067">
          <cell r="B1067" t="str">
            <v>HAH</v>
          </cell>
          <cell r="C1067" t="str">
            <v>2024HAH</v>
          </cell>
          <cell r="D1067" t="str">
            <v>CTCP Vận tải và Xếp dỡ Hải An</v>
          </cell>
          <cell r="E1067" t="str">
            <v>HOSE</v>
          </cell>
          <cell r="F1067">
            <v>7</v>
          </cell>
          <cell r="G1067">
            <v>1</v>
          </cell>
          <cell r="H1067">
            <v>5</v>
          </cell>
          <cell r="I1067">
            <v>0</v>
          </cell>
          <cell r="J1067">
            <v>0</v>
          </cell>
          <cell r="K1067">
            <v>3</v>
          </cell>
          <cell r="L1067">
            <v>0</v>
          </cell>
          <cell r="M1067">
            <v>0.43</v>
          </cell>
          <cell r="N1067">
            <v>0.28999999999999998</v>
          </cell>
          <cell r="O1067">
            <v>0.56999999999999995</v>
          </cell>
          <cell r="P1067">
            <v>45.679999999999993</v>
          </cell>
          <cell r="Q1067">
            <v>0</v>
          </cell>
          <cell r="R1067" t="str">
            <v>Công nghiệp</v>
          </cell>
        </row>
        <row r="1068">
          <cell r="B1068" t="str">
            <v>HAP</v>
          </cell>
          <cell r="C1068" t="str">
            <v>2020HAP</v>
          </cell>
          <cell r="D1068" t="str">
            <v>CTCP Tập đoàn Hapaco</v>
          </cell>
          <cell r="E1068" t="str">
            <v>HOSE</v>
          </cell>
          <cell r="F1068">
            <v>7</v>
          </cell>
          <cell r="G1068">
            <v>0</v>
          </cell>
          <cell r="H1068">
            <v>3</v>
          </cell>
          <cell r="I1068">
            <v>0</v>
          </cell>
          <cell r="J1068">
            <v>1</v>
          </cell>
          <cell r="K1068">
            <v>3</v>
          </cell>
          <cell r="L1068">
            <v>0</v>
          </cell>
          <cell r="M1068">
            <v>24.71</v>
          </cell>
          <cell r="N1068">
            <v>11.75</v>
          </cell>
          <cell r="O1068">
            <v>24.71</v>
          </cell>
          <cell r="P1068">
            <v>12.95</v>
          </cell>
          <cell r="Q1068">
            <v>0</v>
          </cell>
          <cell r="R1068" t="str">
            <v>Nguyên vật liệu</v>
          </cell>
        </row>
        <row r="1069">
          <cell r="B1069" t="str">
            <v>HAP</v>
          </cell>
          <cell r="C1069" t="str">
            <v>2021HAP</v>
          </cell>
          <cell r="D1069" t="str">
            <v>CTCP Tập đoàn Hapaco</v>
          </cell>
          <cell r="E1069" t="str">
            <v>HOSE</v>
          </cell>
          <cell r="F1069">
            <v>7</v>
          </cell>
          <cell r="G1069">
            <v>0</v>
          </cell>
          <cell r="H1069">
            <v>3</v>
          </cell>
          <cell r="I1069">
            <v>0</v>
          </cell>
          <cell r="J1069">
            <v>1</v>
          </cell>
          <cell r="K1069">
            <v>3</v>
          </cell>
          <cell r="L1069">
            <v>0</v>
          </cell>
          <cell r="M1069">
            <v>22.36</v>
          </cell>
          <cell r="N1069">
            <v>9.23</v>
          </cell>
          <cell r="O1069">
            <v>22.36</v>
          </cell>
          <cell r="P1069">
            <v>12.91</v>
          </cell>
          <cell r="Q1069">
            <v>0</v>
          </cell>
          <cell r="R1069" t="str">
            <v>Nguyên vật liệu</v>
          </cell>
        </row>
        <row r="1070">
          <cell r="B1070" t="str">
            <v>HAP</v>
          </cell>
          <cell r="C1070" t="str">
            <v>2022HAP</v>
          </cell>
          <cell r="D1070" t="str">
            <v>CTCP Tập đoàn Hapaco</v>
          </cell>
          <cell r="E1070" t="str">
            <v>HOSE</v>
          </cell>
          <cell r="F1070">
            <v>7</v>
          </cell>
          <cell r="G1070">
            <v>0</v>
          </cell>
          <cell r="H1070">
            <v>3</v>
          </cell>
          <cell r="I1070">
            <v>0</v>
          </cell>
          <cell r="J1070">
            <v>1</v>
          </cell>
          <cell r="K1070">
            <v>3</v>
          </cell>
          <cell r="L1070">
            <v>0</v>
          </cell>
          <cell r="M1070">
            <v>25.74</v>
          </cell>
          <cell r="N1070">
            <v>12.6</v>
          </cell>
          <cell r="O1070">
            <v>25.74</v>
          </cell>
          <cell r="P1070">
            <v>12.93</v>
          </cell>
          <cell r="Q1070">
            <v>0</v>
          </cell>
          <cell r="R1070" t="str">
            <v>Nguyên vật liệu</v>
          </cell>
        </row>
        <row r="1071">
          <cell r="B1071" t="str">
            <v>HAP</v>
          </cell>
          <cell r="C1071" t="str">
            <v>2023HAP</v>
          </cell>
          <cell r="D1071" t="str">
            <v>CTCP Tập đoàn Hapaco</v>
          </cell>
          <cell r="E1071" t="str">
            <v>HOSE</v>
          </cell>
          <cell r="F1071">
            <v>7</v>
          </cell>
          <cell r="G1071">
            <v>0</v>
          </cell>
          <cell r="H1071">
            <v>3</v>
          </cell>
          <cell r="I1071">
            <v>0</v>
          </cell>
          <cell r="J1071">
            <v>1</v>
          </cell>
          <cell r="K1071">
            <v>3</v>
          </cell>
          <cell r="L1071">
            <v>0</v>
          </cell>
          <cell r="M1071">
            <v>25.74</v>
          </cell>
          <cell r="N1071">
            <v>12.6</v>
          </cell>
          <cell r="O1071">
            <v>25.74</v>
          </cell>
          <cell r="P1071">
            <v>12.93</v>
          </cell>
          <cell r="Q1071">
            <v>0</v>
          </cell>
          <cell r="R1071" t="str">
            <v>Nguyên vật liệu</v>
          </cell>
        </row>
        <row r="1072">
          <cell r="B1072" t="str">
            <v>HAP</v>
          </cell>
          <cell r="C1072" t="str">
            <v>2024HAP</v>
          </cell>
          <cell r="D1072" t="str">
            <v>CTCP Tập đoàn Hapaco</v>
          </cell>
          <cell r="E1072" t="str">
            <v>HOSE</v>
          </cell>
          <cell r="F1072">
            <v>7</v>
          </cell>
          <cell r="G1072">
            <v>0</v>
          </cell>
          <cell r="H1072">
            <v>3</v>
          </cell>
          <cell r="I1072">
            <v>0</v>
          </cell>
          <cell r="J1072">
            <v>0</v>
          </cell>
          <cell r="K1072">
            <v>3</v>
          </cell>
          <cell r="L1072">
            <v>0</v>
          </cell>
          <cell r="M1072">
            <v>35.17</v>
          </cell>
          <cell r="N1072">
            <v>12.6</v>
          </cell>
          <cell r="O1072">
            <v>35.17</v>
          </cell>
          <cell r="P1072">
            <v>37.35</v>
          </cell>
          <cell r="Q1072">
            <v>0</v>
          </cell>
          <cell r="R1072" t="str">
            <v>Nguyên vật liệu</v>
          </cell>
        </row>
        <row r="1073">
          <cell r="B1073" t="str">
            <v>HAR</v>
          </cell>
          <cell r="C1073" t="str">
            <v>2020HAR</v>
          </cell>
          <cell r="D1073" t="str">
            <v>CTCP Đầu tư Thương mại Bất động sản An Dương Thảo Điền</v>
          </cell>
          <cell r="E1073" t="str">
            <v>HOSE</v>
          </cell>
          <cell r="F1073">
            <v>5</v>
          </cell>
          <cell r="G1073">
            <v>0</v>
          </cell>
          <cell r="H1073">
            <v>4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18.850000000000001</v>
          </cell>
          <cell r="N1073">
            <v>6.13</v>
          </cell>
          <cell r="O1073">
            <v>18.850000000000001</v>
          </cell>
          <cell r="P1073">
            <v>38.770000000000003</v>
          </cell>
          <cell r="Q1073">
            <v>0</v>
          </cell>
          <cell r="R1073" t="str">
            <v>Bất động sản</v>
          </cell>
        </row>
        <row r="1074">
          <cell r="B1074" t="str">
            <v>HAR</v>
          </cell>
          <cell r="C1074" t="str">
            <v>2021HAR</v>
          </cell>
          <cell r="D1074" t="str">
            <v>CTCP Đầu tư Thương mại Bất động sản An Dương Thảo Điền</v>
          </cell>
          <cell r="E1074" t="str">
            <v>HOSE</v>
          </cell>
          <cell r="F1074">
            <v>5</v>
          </cell>
          <cell r="G1074">
            <v>0</v>
          </cell>
          <cell r="H1074">
            <v>4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18.850000000000001</v>
          </cell>
          <cell r="N1074">
            <v>6.13</v>
          </cell>
          <cell r="O1074">
            <v>18.850000000000001</v>
          </cell>
          <cell r="P1074">
            <v>32.86</v>
          </cell>
          <cell r="Q1074">
            <v>0</v>
          </cell>
          <cell r="R1074" t="str">
            <v>Bất động sản</v>
          </cell>
        </row>
        <row r="1075">
          <cell r="B1075" t="str">
            <v>HAR</v>
          </cell>
          <cell r="C1075" t="str">
            <v>2022HAR</v>
          </cell>
          <cell r="D1075" t="str">
            <v>CTCP Đầu tư Thương mại Bất động sản An Dương Thảo Điền</v>
          </cell>
          <cell r="E1075" t="str">
            <v>HOSE</v>
          </cell>
          <cell r="F1075">
            <v>5</v>
          </cell>
          <cell r="G1075">
            <v>2</v>
          </cell>
          <cell r="H1075">
            <v>4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18.850000000000001</v>
          </cell>
          <cell r="N1075">
            <v>0</v>
          </cell>
          <cell r="O1075">
            <v>18.850000000000001</v>
          </cell>
          <cell r="P1075">
            <v>33.04</v>
          </cell>
          <cell r="Q1075">
            <v>0</v>
          </cell>
          <cell r="R1075" t="str">
            <v>Bất động sản</v>
          </cell>
        </row>
        <row r="1076">
          <cell r="B1076" t="str">
            <v>HAR</v>
          </cell>
          <cell r="C1076" t="str">
            <v>2023HAR</v>
          </cell>
          <cell r="D1076" t="str">
            <v>CTCP Đầu tư Thương mại Bất động sản An Dương Thảo Điền</v>
          </cell>
          <cell r="E1076" t="str">
            <v>HOSE</v>
          </cell>
          <cell r="F1076">
            <v>5</v>
          </cell>
          <cell r="G1076">
            <v>2</v>
          </cell>
          <cell r="H1076">
            <v>4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18.850000000000001</v>
          </cell>
          <cell r="N1076">
            <v>0</v>
          </cell>
          <cell r="O1076">
            <v>18.850000000000001</v>
          </cell>
          <cell r="P1076">
            <v>33.04</v>
          </cell>
          <cell r="Q1076">
            <v>0</v>
          </cell>
          <cell r="R1076" t="str">
            <v>Bất động sản</v>
          </cell>
        </row>
        <row r="1077">
          <cell r="B1077" t="str">
            <v>HAR</v>
          </cell>
          <cell r="C1077" t="str">
            <v>2024HAR</v>
          </cell>
          <cell r="D1077" t="str">
            <v>CTCP Đầu tư Thương mại Bất động sản An Dương Thảo Điền</v>
          </cell>
          <cell r="E1077" t="str">
            <v>HOSE</v>
          </cell>
          <cell r="F1077">
            <v>5</v>
          </cell>
          <cell r="G1077">
            <v>2</v>
          </cell>
          <cell r="H1077">
            <v>4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18.850000000000001</v>
          </cell>
          <cell r="N1077">
            <v>0</v>
          </cell>
          <cell r="O1077">
            <v>18.850000000000001</v>
          </cell>
          <cell r="P1077">
            <v>38.450000000000003</v>
          </cell>
          <cell r="Q1077">
            <v>0</v>
          </cell>
          <cell r="R1077" t="str">
            <v>Bất động sản</v>
          </cell>
        </row>
        <row r="1078">
          <cell r="B1078" t="str">
            <v>HAS</v>
          </cell>
          <cell r="C1078" t="str">
            <v>2020HAS</v>
          </cell>
          <cell r="D1078" t="str">
            <v>CTCP Hacisco</v>
          </cell>
          <cell r="E1078" t="str">
            <v>HOSE</v>
          </cell>
          <cell r="F1078">
            <v>5</v>
          </cell>
          <cell r="G1078">
            <v>0</v>
          </cell>
          <cell r="H1078">
            <v>4</v>
          </cell>
          <cell r="I1078">
            <v>0</v>
          </cell>
          <cell r="J1078">
            <v>0</v>
          </cell>
          <cell r="K1078">
            <v>3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39.57</v>
          </cell>
          <cell r="Q1078">
            <v>27.63</v>
          </cell>
          <cell r="R1078" t="str">
            <v>Công nghiệp</v>
          </cell>
        </row>
        <row r="1079">
          <cell r="B1079" t="str">
            <v>HAS</v>
          </cell>
          <cell r="C1079" t="str">
            <v>2021HAS</v>
          </cell>
          <cell r="D1079" t="str">
            <v>CTCP Hacisco</v>
          </cell>
          <cell r="E1079" t="str">
            <v>HOSE</v>
          </cell>
          <cell r="F1079">
            <v>5</v>
          </cell>
          <cell r="G1079">
            <v>0</v>
          </cell>
          <cell r="H1079">
            <v>4</v>
          </cell>
          <cell r="I1079">
            <v>0</v>
          </cell>
          <cell r="J1079">
            <v>0</v>
          </cell>
          <cell r="K1079">
            <v>3</v>
          </cell>
          <cell r="L1079">
            <v>0</v>
          </cell>
          <cell r="M1079">
            <v>10.66</v>
          </cell>
          <cell r="N1079">
            <v>0</v>
          </cell>
          <cell r="O1079">
            <v>10.66</v>
          </cell>
          <cell r="P1079">
            <v>48.58</v>
          </cell>
          <cell r="Q1079">
            <v>27.63</v>
          </cell>
          <cell r="R1079" t="str">
            <v>Công nghiệp</v>
          </cell>
        </row>
        <row r="1080">
          <cell r="B1080" t="str">
            <v>HAS</v>
          </cell>
          <cell r="C1080" t="str">
            <v>2022HAS</v>
          </cell>
          <cell r="D1080" t="str">
            <v>CTCP Hacisco</v>
          </cell>
          <cell r="E1080" t="str">
            <v>HOSE</v>
          </cell>
          <cell r="F1080">
            <v>5</v>
          </cell>
          <cell r="G1080">
            <v>0</v>
          </cell>
          <cell r="H1080">
            <v>4</v>
          </cell>
          <cell r="I1080">
            <v>0</v>
          </cell>
          <cell r="J1080">
            <v>0</v>
          </cell>
          <cell r="K1080">
            <v>3</v>
          </cell>
          <cell r="L1080">
            <v>0</v>
          </cell>
          <cell r="M1080">
            <v>4.1900000000000004</v>
          </cell>
          <cell r="N1080">
            <v>0.05</v>
          </cell>
          <cell r="O1080">
            <v>4.1900000000000004</v>
          </cell>
          <cell r="P1080">
            <v>54.839999999999996</v>
          </cell>
          <cell r="Q1080">
            <v>27.63</v>
          </cell>
          <cell r="R1080" t="str">
            <v>Công nghiệp</v>
          </cell>
        </row>
        <row r="1081">
          <cell r="B1081" t="str">
            <v>HAS</v>
          </cell>
          <cell r="C1081" t="str">
            <v>2023HAS</v>
          </cell>
          <cell r="D1081" t="str">
            <v>CTCP Hacisco</v>
          </cell>
          <cell r="E1081" t="str">
            <v>HOSE</v>
          </cell>
          <cell r="F1081">
            <v>5</v>
          </cell>
          <cell r="G1081">
            <v>0</v>
          </cell>
          <cell r="H1081">
            <v>4</v>
          </cell>
          <cell r="I1081">
            <v>0</v>
          </cell>
          <cell r="J1081">
            <v>0</v>
          </cell>
          <cell r="K1081">
            <v>3</v>
          </cell>
          <cell r="L1081">
            <v>0</v>
          </cell>
          <cell r="M1081">
            <v>4.1900000000000004</v>
          </cell>
          <cell r="N1081">
            <v>0.05</v>
          </cell>
          <cell r="O1081">
            <v>4.1900000000000004</v>
          </cell>
          <cell r="P1081">
            <v>59.17</v>
          </cell>
          <cell r="Q1081">
            <v>27.63</v>
          </cell>
          <cell r="R1081" t="str">
            <v>Công nghiệp</v>
          </cell>
        </row>
        <row r="1082">
          <cell r="B1082" t="str">
            <v>HAS</v>
          </cell>
          <cell r="C1082" t="str">
            <v>2024HAS</v>
          </cell>
          <cell r="D1082" t="str">
            <v>CTCP Hacisco</v>
          </cell>
          <cell r="E1082" t="str">
            <v>HOSE</v>
          </cell>
          <cell r="F1082">
            <v>5</v>
          </cell>
          <cell r="G1082">
            <v>0</v>
          </cell>
          <cell r="H1082">
            <v>4</v>
          </cell>
          <cell r="I1082">
            <v>0</v>
          </cell>
          <cell r="J1082">
            <v>0</v>
          </cell>
          <cell r="K1082">
            <v>3</v>
          </cell>
          <cell r="L1082">
            <v>0</v>
          </cell>
          <cell r="M1082">
            <v>4.1900000000000004</v>
          </cell>
          <cell r="N1082">
            <v>0.05</v>
          </cell>
          <cell r="O1082">
            <v>4.1900000000000004</v>
          </cell>
          <cell r="P1082">
            <v>41.32</v>
          </cell>
          <cell r="Q1082">
            <v>27.63</v>
          </cell>
          <cell r="R1082" t="str">
            <v>Công nghiệp</v>
          </cell>
        </row>
        <row r="1083">
          <cell r="B1083" t="str">
            <v>HAT</v>
          </cell>
          <cell r="C1083" t="str">
            <v>2020HAT</v>
          </cell>
          <cell r="D1083" t="str">
            <v>CTCP Thương mại Bia Hà Nội</v>
          </cell>
          <cell r="E1083" t="str">
            <v>HNX</v>
          </cell>
          <cell r="F1083">
            <v>3</v>
          </cell>
          <cell r="G1083">
            <v>0</v>
          </cell>
          <cell r="H1083">
            <v>2</v>
          </cell>
          <cell r="I1083">
            <v>0</v>
          </cell>
          <cell r="J1083">
            <v>0</v>
          </cell>
          <cell r="K1083">
            <v>3</v>
          </cell>
          <cell r="L1083">
            <v>0</v>
          </cell>
          <cell r="M1083">
            <v>0</v>
          </cell>
          <cell r="N1083">
            <v>0.03</v>
          </cell>
          <cell r="O1083">
            <v>0.03</v>
          </cell>
          <cell r="P1083">
            <v>60</v>
          </cell>
          <cell r="Q1083">
            <v>60</v>
          </cell>
          <cell r="R1083" t="str">
            <v>Tiêu dùng thiết yếu</v>
          </cell>
        </row>
        <row r="1084">
          <cell r="B1084" t="str">
            <v>HAT</v>
          </cell>
          <cell r="C1084" t="str">
            <v>2021HAT</v>
          </cell>
          <cell r="D1084" t="str">
            <v>CTCP Thương mại Bia Hà Nội</v>
          </cell>
          <cell r="E1084" t="str">
            <v>HNX</v>
          </cell>
          <cell r="F1084">
            <v>3</v>
          </cell>
          <cell r="G1084">
            <v>0</v>
          </cell>
          <cell r="H1084">
            <v>2</v>
          </cell>
          <cell r="I1084">
            <v>0</v>
          </cell>
          <cell r="J1084">
            <v>0</v>
          </cell>
          <cell r="K1084">
            <v>3</v>
          </cell>
          <cell r="L1084">
            <v>0</v>
          </cell>
          <cell r="M1084">
            <v>0</v>
          </cell>
          <cell r="N1084">
            <v>0.03</v>
          </cell>
          <cell r="O1084">
            <v>0.03</v>
          </cell>
          <cell r="P1084">
            <v>60</v>
          </cell>
          <cell r="Q1084">
            <v>60</v>
          </cell>
          <cell r="R1084" t="str">
            <v>Tiêu dùng thiết yếu</v>
          </cell>
        </row>
        <row r="1085">
          <cell r="B1085" t="str">
            <v>HAT</v>
          </cell>
          <cell r="C1085" t="str">
            <v>2022HAT</v>
          </cell>
          <cell r="D1085" t="str">
            <v>CTCP Thương mại Bia Hà Nội</v>
          </cell>
          <cell r="E1085" t="str">
            <v>HNX</v>
          </cell>
          <cell r="F1085">
            <v>3</v>
          </cell>
          <cell r="G1085">
            <v>0</v>
          </cell>
          <cell r="H1085">
            <v>2</v>
          </cell>
          <cell r="I1085">
            <v>0</v>
          </cell>
          <cell r="J1085">
            <v>0</v>
          </cell>
          <cell r="K1085">
            <v>3</v>
          </cell>
          <cell r="L1085">
            <v>0</v>
          </cell>
          <cell r="M1085">
            <v>0</v>
          </cell>
          <cell r="N1085">
            <v>0.03</v>
          </cell>
          <cell r="O1085">
            <v>0.03</v>
          </cell>
          <cell r="P1085">
            <v>65.290000000000006</v>
          </cell>
          <cell r="Q1085">
            <v>60</v>
          </cell>
          <cell r="R1085" t="str">
            <v>Tiêu dùng thiết yếu</v>
          </cell>
        </row>
        <row r="1086">
          <cell r="B1086" t="str">
            <v>HAT</v>
          </cell>
          <cell r="C1086" t="str">
            <v>2023HAT</v>
          </cell>
          <cell r="D1086" t="str">
            <v>CTCP Thương mại Bia Hà Nội</v>
          </cell>
          <cell r="E1086" t="str">
            <v>HNX</v>
          </cell>
          <cell r="F1086">
            <v>3</v>
          </cell>
          <cell r="G1086">
            <v>0</v>
          </cell>
          <cell r="H1086">
            <v>2</v>
          </cell>
          <cell r="I1086">
            <v>0</v>
          </cell>
          <cell r="J1086">
            <v>0</v>
          </cell>
          <cell r="K1086">
            <v>3</v>
          </cell>
          <cell r="L1086">
            <v>0</v>
          </cell>
          <cell r="M1086">
            <v>0</v>
          </cell>
          <cell r="N1086">
            <v>0.03</v>
          </cell>
          <cell r="O1086">
            <v>0.03</v>
          </cell>
          <cell r="P1086">
            <v>66.23</v>
          </cell>
          <cell r="Q1086">
            <v>60</v>
          </cell>
          <cell r="R1086" t="str">
            <v>Tiêu dùng thiết yếu</v>
          </cell>
        </row>
        <row r="1087">
          <cell r="B1087" t="str">
            <v>HAT</v>
          </cell>
          <cell r="C1087" t="str">
            <v>2024HAT</v>
          </cell>
          <cell r="D1087" t="str">
            <v>CTCP Thương mại Bia Hà Nội</v>
          </cell>
          <cell r="E1087" t="str">
            <v>HNX</v>
          </cell>
          <cell r="F1087">
            <v>3</v>
          </cell>
          <cell r="G1087">
            <v>0</v>
          </cell>
          <cell r="H1087">
            <v>2</v>
          </cell>
          <cell r="I1087">
            <v>0</v>
          </cell>
          <cell r="J1087">
            <v>0</v>
          </cell>
          <cell r="K1087">
            <v>3</v>
          </cell>
          <cell r="L1087">
            <v>0</v>
          </cell>
          <cell r="M1087">
            <v>0</v>
          </cell>
          <cell r="N1087">
            <v>0.03</v>
          </cell>
          <cell r="O1087">
            <v>0.03</v>
          </cell>
          <cell r="P1087">
            <v>66.23</v>
          </cell>
          <cell r="Q1087">
            <v>60</v>
          </cell>
          <cell r="R1087" t="str">
            <v>Tiêu dùng thiết yếu</v>
          </cell>
        </row>
        <row r="1088">
          <cell r="B1088" t="str">
            <v>HAX</v>
          </cell>
          <cell r="C1088" t="str">
            <v>2020HAX</v>
          </cell>
          <cell r="D1088" t="str">
            <v>CTCP Dịch vụ Ô tô Hàng Xanh</v>
          </cell>
          <cell r="E1088" t="str">
            <v>HOSE</v>
          </cell>
          <cell r="F1088">
            <v>5</v>
          </cell>
          <cell r="G1088">
            <v>3</v>
          </cell>
          <cell r="H1088">
            <v>3</v>
          </cell>
          <cell r="I1088">
            <v>0</v>
          </cell>
          <cell r="J1088">
            <v>1</v>
          </cell>
          <cell r="K1088">
            <v>0</v>
          </cell>
          <cell r="L1088">
            <v>0</v>
          </cell>
          <cell r="M1088">
            <v>45.63</v>
          </cell>
          <cell r="N1088">
            <v>24.72</v>
          </cell>
          <cell r="O1088">
            <v>45.63</v>
          </cell>
          <cell r="P1088">
            <v>40.29</v>
          </cell>
          <cell r="Q1088">
            <v>0</v>
          </cell>
          <cell r="R1088" t="str">
            <v>Tiêu dùng không thiết yếu</v>
          </cell>
        </row>
        <row r="1089">
          <cell r="B1089" t="str">
            <v>HAX</v>
          </cell>
          <cell r="C1089" t="str">
            <v>2021HAX</v>
          </cell>
          <cell r="D1089" t="str">
            <v>CTCP Dịch vụ Ô tô Hàng Xanh</v>
          </cell>
          <cell r="E1089" t="str">
            <v>HOSE</v>
          </cell>
          <cell r="F1089">
            <v>5</v>
          </cell>
          <cell r="G1089">
            <v>3</v>
          </cell>
          <cell r="H1089">
            <v>4</v>
          </cell>
          <cell r="I1089">
            <v>0</v>
          </cell>
          <cell r="J1089">
            <v>1</v>
          </cell>
          <cell r="K1089">
            <v>0</v>
          </cell>
          <cell r="L1089">
            <v>0</v>
          </cell>
          <cell r="M1089">
            <v>36.28</v>
          </cell>
          <cell r="N1089">
            <v>1.35</v>
          </cell>
          <cell r="O1089">
            <v>37.29</v>
          </cell>
          <cell r="P1089">
            <v>35.92</v>
          </cell>
          <cell r="Q1089">
            <v>0</v>
          </cell>
          <cell r="R1089" t="str">
            <v>Tiêu dùng không thiết yếu</v>
          </cell>
        </row>
        <row r="1090">
          <cell r="B1090" t="str">
            <v>HAX</v>
          </cell>
          <cell r="C1090" t="str">
            <v>2022HAX</v>
          </cell>
          <cell r="D1090" t="str">
            <v>CTCP Dịch vụ Ô tô Hàng Xanh</v>
          </cell>
          <cell r="E1090" t="str">
            <v>HOSE</v>
          </cell>
          <cell r="F1090">
            <v>5</v>
          </cell>
          <cell r="G1090">
            <v>3</v>
          </cell>
          <cell r="H1090">
            <v>4</v>
          </cell>
          <cell r="I1090">
            <v>0</v>
          </cell>
          <cell r="J1090">
            <v>1</v>
          </cell>
          <cell r="K1090">
            <v>0</v>
          </cell>
          <cell r="L1090">
            <v>0</v>
          </cell>
          <cell r="M1090">
            <v>34.04</v>
          </cell>
          <cell r="N1090">
            <v>3.11</v>
          </cell>
          <cell r="O1090">
            <v>36.1</v>
          </cell>
          <cell r="P1090">
            <v>32.97</v>
          </cell>
          <cell r="Q1090">
            <v>0</v>
          </cell>
          <cell r="R1090" t="str">
            <v>Tiêu dùng không thiết yếu</v>
          </cell>
        </row>
        <row r="1091">
          <cell r="B1091" t="str">
            <v>HAX</v>
          </cell>
          <cell r="C1091" t="str">
            <v>2023HAX</v>
          </cell>
          <cell r="D1091" t="str">
            <v>CTCP Dịch vụ Ô tô Hàng Xanh</v>
          </cell>
          <cell r="E1091" t="str">
            <v>HOSE</v>
          </cell>
          <cell r="F1091">
            <v>5</v>
          </cell>
          <cell r="G1091">
            <v>3</v>
          </cell>
          <cell r="H1091">
            <v>4</v>
          </cell>
          <cell r="I1091">
            <v>0</v>
          </cell>
          <cell r="J1091">
            <v>1</v>
          </cell>
          <cell r="K1091">
            <v>0</v>
          </cell>
          <cell r="L1091">
            <v>0</v>
          </cell>
          <cell r="M1091">
            <v>28.24</v>
          </cell>
          <cell r="N1091">
            <v>4.09</v>
          </cell>
          <cell r="O1091">
            <v>30.62</v>
          </cell>
          <cell r="P1091">
            <v>39.799999999999997</v>
          </cell>
          <cell r="Q1091">
            <v>0</v>
          </cell>
          <cell r="R1091" t="str">
            <v>Tiêu dùng không thiết yếu</v>
          </cell>
        </row>
        <row r="1092">
          <cell r="B1092" t="str">
            <v>HAX</v>
          </cell>
          <cell r="C1092" t="str">
            <v>2024HAX</v>
          </cell>
          <cell r="D1092" t="str">
            <v>CTCP Dịch vụ Ô tô Hàng Xanh</v>
          </cell>
          <cell r="E1092" t="str">
            <v>HOSE</v>
          </cell>
          <cell r="F1092">
            <v>5</v>
          </cell>
          <cell r="G1092">
            <v>3</v>
          </cell>
          <cell r="H1092">
            <v>3</v>
          </cell>
          <cell r="I1092">
            <v>0</v>
          </cell>
          <cell r="J1092">
            <v>1</v>
          </cell>
          <cell r="K1092">
            <v>0</v>
          </cell>
          <cell r="L1092">
            <v>0</v>
          </cell>
          <cell r="M1092">
            <v>36.51</v>
          </cell>
          <cell r="N1092">
            <v>5.21</v>
          </cell>
          <cell r="O1092">
            <v>39.200000000000003</v>
          </cell>
          <cell r="P1092">
            <v>49.959999999999994</v>
          </cell>
          <cell r="Q1092">
            <v>0</v>
          </cell>
          <cell r="R1092" t="str">
            <v>Tiêu dùng không thiết yếu</v>
          </cell>
        </row>
        <row r="1093">
          <cell r="B1093" t="str">
            <v>HBS</v>
          </cell>
          <cell r="C1093" t="str">
            <v>2020HBS</v>
          </cell>
          <cell r="D1093" t="str">
            <v>CTCP Chứng khoán Hòa Bình</v>
          </cell>
          <cell r="E1093" t="str">
            <v>HNX</v>
          </cell>
          <cell r="F1093">
            <v>3</v>
          </cell>
          <cell r="G1093">
            <v>2</v>
          </cell>
          <cell r="H1093">
            <v>3</v>
          </cell>
          <cell r="I1093">
            <v>0</v>
          </cell>
          <cell r="J1093">
            <v>0</v>
          </cell>
          <cell r="K1093">
            <v>3</v>
          </cell>
          <cell r="L1093">
            <v>0</v>
          </cell>
          <cell r="M1093">
            <v>0.01</v>
          </cell>
          <cell r="N1093">
            <v>0</v>
          </cell>
          <cell r="O1093">
            <v>0.01</v>
          </cell>
          <cell r="P1093">
            <v>65.45</v>
          </cell>
          <cell r="Q1093">
            <v>0</v>
          </cell>
          <cell r="R1093" t="str">
            <v>Tài chính</v>
          </cell>
        </row>
        <row r="1094">
          <cell r="B1094" t="str">
            <v>HBS</v>
          </cell>
          <cell r="C1094" t="str">
            <v>2021HBS</v>
          </cell>
          <cell r="D1094" t="str">
            <v>CTCP Chứng khoán Hòa Bình</v>
          </cell>
          <cell r="E1094" t="str">
            <v>HNX</v>
          </cell>
          <cell r="F1094">
            <v>3</v>
          </cell>
          <cell r="G1094">
            <v>2</v>
          </cell>
          <cell r="H1094">
            <v>3</v>
          </cell>
          <cell r="I1094">
            <v>0</v>
          </cell>
          <cell r="J1094">
            <v>0</v>
          </cell>
          <cell r="K1094">
            <v>3</v>
          </cell>
          <cell r="L1094">
            <v>0</v>
          </cell>
          <cell r="M1094">
            <v>0.01</v>
          </cell>
          <cell r="N1094">
            <v>0</v>
          </cell>
          <cell r="O1094">
            <v>0.01</v>
          </cell>
          <cell r="P1094">
            <v>65.45</v>
          </cell>
          <cell r="Q1094">
            <v>0</v>
          </cell>
          <cell r="R1094" t="str">
            <v>Tài chính</v>
          </cell>
        </row>
        <row r="1095">
          <cell r="B1095" t="str">
            <v>HBS</v>
          </cell>
          <cell r="C1095" t="str">
            <v>2022HBS</v>
          </cell>
          <cell r="D1095" t="str">
            <v>CTCP Chứng khoán Hòa Bình</v>
          </cell>
          <cell r="E1095" t="str">
            <v>HNX</v>
          </cell>
          <cell r="F1095">
            <v>7</v>
          </cell>
          <cell r="G1095">
            <v>1</v>
          </cell>
          <cell r="H1095">
            <v>5</v>
          </cell>
          <cell r="I1095">
            <v>0</v>
          </cell>
          <cell r="J1095">
            <v>0</v>
          </cell>
          <cell r="K1095">
            <v>3</v>
          </cell>
          <cell r="L1095">
            <v>0</v>
          </cell>
          <cell r="M1095">
            <v>32.729999999999997</v>
          </cell>
          <cell r="N1095">
            <v>0</v>
          </cell>
          <cell r="O1095">
            <v>32.729999999999997</v>
          </cell>
          <cell r="P1095">
            <v>69.999999999999986</v>
          </cell>
          <cell r="Q1095">
            <v>0</v>
          </cell>
          <cell r="R1095" t="str">
            <v>Tài chính</v>
          </cell>
        </row>
        <row r="1096">
          <cell r="B1096" t="str">
            <v>HBS</v>
          </cell>
          <cell r="C1096" t="str">
            <v>2023HBS</v>
          </cell>
          <cell r="D1096" t="str">
            <v>CTCP Chứng khoán Hòa Bình</v>
          </cell>
          <cell r="E1096" t="str">
            <v>HNX</v>
          </cell>
          <cell r="F1096">
            <v>5</v>
          </cell>
          <cell r="G1096">
            <v>0</v>
          </cell>
          <cell r="H1096">
            <v>4</v>
          </cell>
          <cell r="I1096">
            <v>0</v>
          </cell>
          <cell r="J1096">
            <v>0</v>
          </cell>
          <cell r="K1096">
            <v>3</v>
          </cell>
          <cell r="L1096">
            <v>0</v>
          </cell>
          <cell r="M1096">
            <v>32.729999999999997</v>
          </cell>
          <cell r="N1096">
            <v>0</v>
          </cell>
          <cell r="O1096">
            <v>32.729999999999997</v>
          </cell>
          <cell r="P1096">
            <v>69.999999999999986</v>
          </cell>
          <cell r="Q1096">
            <v>0</v>
          </cell>
          <cell r="R1096" t="str">
            <v>Tài chính</v>
          </cell>
        </row>
        <row r="1097">
          <cell r="B1097" t="str">
            <v>HBS</v>
          </cell>
          <cell r="C1097" t="str">
            <v>2024HBS</v>
          </cell>
          <cell r="D1097" t="str">
            <v>CTCP Chứng khoán Hòa Bình</v>
          </cell>
          <cell r="E1097" t="str">
            <v>HNX</v>
          </cell>
          <cell r="F1097">
            <v>5</v>
          </cell>
          <cell r="G1097">
            <v>1</v>
          </cell>
          <cell r="H1097">
            <v>3</v>
          </cell>
          <cell r="I1097">
            <v>0</v>
          </cell>
          <cell r="J1097">
            <v>0</v>
          </cell>
          <cell r="K1097">
            <v>3</v>
          </cell>
          <cell r="L1097">
            <v>0</v>
          </cell>
          <cell r="M1097">
            <v>43.96</v>
          </cell>
          <cell r="N1097">
            <v>37.270000000000003</v>
          </cell>
          <cell r="O1097">
            <v>56.99</v>
          </cell>
          <cell r="P1097">
            <v>74.569999999999993</v>
          </cell>
          <cell r="Q1097">
            <v>0</v>
          </cell>
          <cell r="R1097" t="str">
            <v>Tài chính</v>
          </cell>
        </row>
        <row r="1098">
          <cell r="B1098" t="str">
            <v>HCC</v>
          </cell>
          <cell r="C1098" t="str">
            <v>2020HCC</v>
          </cell>
          <cell r="D1098" t="str">
            <v>CTCP Bê tông Hòa Cầm - Intimex</v>
          </cell>
          <cell r="E1098" t="str">
            <v>HNX</v>
          </cell>
          <cell r="F1098">
            <v>3</v>
          </cell>
          <cell r="G1098">
            <v>0</v>
          </cell>
          <cell r="H1098">
            <v>2</v>
          </cell>
          <cell r="I1098">
            <v>0</v>
          </cell>
          <cell r="J1098">
            <v>0</v>
          </cell>
          <cell r="K1098">
            <v>3</v>
          </cell>
          <cell r="L1098">
            <v>0</v>
          </cell>
          <cell r="M1098">
            <v>0.75</v>
          </cell>
          <cell r="N1098">
            <v>1.22</v>
          </cell>
          <cell r="O1098">
            <v>1.22</v>
          </cell>
          <cell r="P1098">
            <v>51.48</v>
          </cell>
          <cell r="Q1098">
            <v>0</v>
          </cell>
          <cell r="R1098" t="str">
            <v>Nguyên vật liệu</v>
          </cell>
        </row>
        <row r="1099">
          <cell r="B1099" t="str">
            <v>HCC</v>
          </cell>
          <cell r="C1099" t="str">
            <v>2021HCC</v>
          </cell>
          <cell r="D1099" t="str">
            <v>CTCP Bê tông Hòa Cầm - Intimex</v>
          </cell>
          <cell r="E1099" t="str">
            <v>HNX</v>
          </cell>
          <cell r="F1099">
            <v>3</v>
          </cell>
          <cell r="G1099">
            <v>0</v>
          </cell>
          <cell r="H1099">
            <v>2</v>
          </cell>
          <cell r="I1099">
            <v>0</v>
          </cell>
          <cell r="J1099">
            <v>0</v>
          </cell>
          <cell r="K1099">
            <v>3</v>
          </cell>
          <cell r="L1099">
            <v>0</v>
          </cell>
          <cell r="M1099">
            <v>0.75</v>
          </cell>
          <cell r="N1099">
            <v>1.22</v>
          </cell>
          <cell r="O1099">
            <v>1.22</v>
          </cell>
          <cell r="P1099">
            <v>51.48</v>
          </cell>
          <cell r="Q1099">
            <v>0</v>
          </cell>
          <cell r="R1099" t="str">
            <v>Nguyên vật liệu</v>
          </cell>
        </row>
        <row r="1100">
          <cell r="B1100" t="str">
            <v>HCC</v>
          </cell>
          <cell r="C1100" t="str">
            <v>2022HCC</v>
          </cell>
          <cell r="D1100" t="str">
            <v>CTCP Bê tông Hòa Cầm - Intimex</v>
          </cell>
          <cell r="E1100" t="str">
            <v>HNX</v>
          </cell>
          <cell r="F1100">
            <v>3</v>
          </cell>
          <cell r="G1100">
            <v>0</v>
          </cell>
          <cell r="H1100">
            <v>2</v>
          </cell>
          <cell r="I1100">
            <v>0</v>
          </cell>
          <cell r="J1100">
            <v>0</v>
          </cell>
          <cell r="K1100">
            <v>3</v>
          </cell>
          <cell r="L1100">
            <v>0</v>
          </cell>
          <cell r="M1100">
            <v>0.75</v>
          </cell>
          <cell r="N1100">
            <v>1.22</v>
          </cell>
          <cell r="O1100">
            <v>1.22</v>
          </cell>
          <cell r="P1100">
            <v>51.48</v>
          </cell>
          <cell r="Q1100">
            <v>0</v>
          </cell>
          <cell r="R1100" t="str">
            <v>Nguyên vật liệu</v>
          </cell>
        </row>
        <row r="1101">
          <cell r="B1101" t="str">
            <v>HCC</v>
          </cell>
          <cell r="C1101" t="str">
            <v>2023HCC</v>
          </cell>
          <cell r="D1101" t="str">
            <v>CTCP Bê tông Hòa Cầm - Intimex</v>
          </cell>
          <cell r="E1101" t="str">
            <v>HNX</v>
          </cell>
          <cell r="F1101">
            <v>3</v>
          </cell>
          <cell r="G1101">
            <v>0</v>
          </cell>
          <cell r="H1101">
            <v>2</v>
          </cell>
          <cell r="I1101">
            <v>0</v>
          </cell>
          <cell r="J1101">
            <v>0</v>
          </cell>
          <cell r="K1101">
            <v>3</v>
          </cell>
          <cell r="L1101">
            <v>0</v>
          </cell>
          <cell r="M1101">
            <v>0.75</v>
          </cell>
          <cell r="N1101">
            <v>1.22</v>
          </cell>
          <cell r="O1101">
            <v>1.22</v>
          </cell>
          <cell r="P1101">
            <v>59.739999999999995</v>
          </cell>
          <cell r="Q1101">
            <v>0</v>
          </cell>
          <cell r="R1101" t="str">
            <v>Nguyên vật liệu</v>
          </cell>
        </row>
        <row r="1102">
          <cell r="B1102" t="str">
            <v>HCC</v>
          </cell>
          <cell r="C1102" t="str">
            <v>2024HCC</v>
          </cell>
          <cell r="D1102" t="str">
            <v>CTCP Bê tông Hòa Cầm - Intimex</v>
          </cell>
          <cell r="E1102" t="str">
            <v>HNX</v>
          </cell>
          <cell r="F1102">
            <v>3</v>
          </cell>
          <cell r="G1102">
            <v>0</v>
          </cell>
          <cell r="H1102">
            <v>2</v>
          </cell>
          <cell r="I1102">
            <v>0</v>
          </cell>
          <cell r="J1102">
            <v>0</v>
          </cell>
          <cell r="K1102">
            <v>3</v>
          </cell>
          <cell r="L1102">
            <v>0</v>
          </cell>
          <cell r="M1102">
            <v>0.75</v>
          </cell>
          <cell r="N1102">
            <v>0.76</v>
          </cell>
          <cell r="O1102">
            <v>0.76</v>
          </cell>
          <cell r="P1102">
            <v>59.739999999999995</v>
          </cell>
          <cell r="Q1102">
            <v>0</v>
          </cell>
          <cell r="R1102" t="str">
            <v>Nguyên vật liệu</v>
          </cell>
        </row>
        <row r="1103">
          <cell r="B1103" t="str">
            <v>HCD</v>
          </cell>
          <cell r="C1103" t="str">
            <v>2020HCD</v>
          </cell>
          <cell r="D1103" t="str">
            <v>CTCP Đầu tư Sản xuất và Thương mại HCD</v>
          </cell>
          <cell r="E1103" t="str">
            <v>HOSE</v>
          </cell>
          <cell r="F1103">
            <v>5</v>
          </cell>
          <cell r="G1103">
            <v>1</v>
          </cell>
          <cell r="H1103">
            <v>4</v>
          </cell>
          <cell r="I1103">
            <v>0</v>
          </cell>
          <cell r="J1103">
            <v>0</v>
          </cell>
          <cell r="K1103">
            <v>2</v>
          </cell>
          <cell r="L1103">
            <v>0</v>
          </cell>
          <cell r="M1103">
            <v>16.79</v>
          </cell>
          <cell r="N1103">
            <v>14.18</v>
          </cell>
          <cell r="O1103">
            <v>16.79</v>
          </cell>
          <cell r="P1103">
            <v>14.18</v>
          </cell>
          <cell r="Q1103">
            <v>0</v>
          </cell>
          <cell r="R1103" t="str">
            <v>Công nghiệp</v>
          </cell>
        </row>
        <row r="1104">
          <cell r="B1104" t="str">
            <v>HCD</v>
          </cell>
          <cell r="C1104" t="str">
            <v>2021HCD</v>
          </cell>
          <cell r="D1104" t="str">
            <v>CTCP Đầu tư Sản xuất và Thương mại HCD</v>
          </cell>
          <cell r="E1104" t="str">
            <v>HOSE</v>
          </cell>
          <cell r="F1104">
            <v>5</v>
          </cell>
          <cell r="G1104">
            <v>1</v>
          </cell>
          <cell r="H1104">
            <v>4</v>
          </cell>
          <cell r="I1104">
            <v>0</v>
          </cell>
          <cell r="J1104">
            <v>0</v>
          </cell>
          <cell r="K1104">
            <v>3</v>
          </cell>
          <cell r="L1104">
            <v>0</v>
          </cell>
          <cell r="M1104">
            <v>16.79</v>
          </cell>
          <cell r="N1104">
            <v>14.18</v>
          </cell>
          <cell r="O1104">
            <v>16.79</v>
          </cell>
          <cell r="P1104">
            <v>14.18</v>
          </cell>
          <cell r="Q1104">
            <v>0</v>
          </cell>
          <cell r="R1104" t="str">
            <v>Công nghiệp</v>
          </cell>
        </row>
        <row r="1105">
          <cell r="B1105" t="str">
            <v>HCD</v>
          </cell>
          <cell r="C1105" t="str">
            <v>2022HCD</v>
          </cell>
          <cell r="D1105" t="str">
            <v>CTCP Đầu tư Sản xuất và Thương mại HCD</v>
          </cell>
          <cell r="E1105" t="str">
            <v>HOSE</v>
          </cell>
          <cell r="F1105">
            <v>4</v>
          </cell>
          <cell r="G1105">
            <v>2</v>
          </cell>
          <cell r="H1105">
            <v>4</v>
          </cell>
          <cell r="I1105">
            <v>0</v>
          </cell>
          <cell r="J1105">
            <v>0</v>
          </cell>
          <cell r="K1105">
            <v>3</v>
          </cell>
          <cell r="L1105">
            <v>0</v>
          </cell>
          <cell r="M1105">
            <v>9.15</v>
          </cell>
          <cell r="N1105">
            <v>25.26</v>
          </cell>
          <cell r="O1105">
            <v>34.409999999999997</v>
          </cell>
          <cell r="P1105">
            <v>26.840000000000003</v>
          </cell>
          <cell r="Q1105">
            <v>0</v>
          </cell>
          <cell r="R1105" t="str">
            <v>Công nghiệp</v>
          </cell>
        </row>
        <row r="1106">
          <cell r="B1106" t="str">
            <v>HCD</v>
          </cell>
          <cell r="C1106" t="str">
            <v>2023HCD</v>
          </cell>
          <cell r="D1106" t="str">
            <v>CTCP Đầu tư Sản xuất và Thương mại HCD</v>
          </cell>
          <cell r="E1106" t="str">
            <v>HOSE</v>
          </cell>
          <cell r="F1106">
            <v>5</v>
          </cell>
          <cell r="G1106">
            <v>2</v>
          </cell>
          <cell r="H1106">
            <v>4</v>
          </cell>
          <cell r="I1106">
            <v>0</v>
          </cell>
          <cell r="J1106">
            <v>0</v>
          </cell>
          <cell r="K1106">
            <v>2</v>
          </cell>
          <cell r="L1106">
            <v>0</v>
          </cell>
          <cell r="M1106">
            <v>25.35</v>
          </cell>
          <cell r="N1106">
            <v>21.59</v>
          </cell>
          <cell r="O1106">
            <v>29.41</v>
          </cell>
          <cell r="P1106">
            <v>26.840000000000003</v>
          </cell>
          <cell r="Q1106">
            <v>0</v>
          </cell>
          <cell r="R1106" t="str">
            <v>Công nghiệp</v>
          </cell>
        </row>
        <row r="1107">
          <cell r="B1107" t="str">
            <v>HCD</v>
          </cell>
          <cell r="C1107" t="str">
            <v>2024HCD</v>
          </cell>
          <cell r="D1107" t="str">
            <v>CTCP Đầu tư Sản xuất và Thương mại HCD</v>
          </cell>
          <cell r="E1107" t="str">
            <v>HOSE</v>
          </cell>
          <cell r="F1107">
            <v>5</v>
          </cell>
          <cell r="G1107">
            <v>0</v>
          </cell>
          <cell r="H1107">
            <v>5</v>
          </cell>
          <cell r="I1107">
            <v>0</v>
          </cell>
          <cell r="J1107">
            <v>0</v>
          </cell>
          <cell r="K1107">
            <v>3</v>
          </cell>
          <cell r="L1107">
            <v>0</v>
          </cell>
          <cell r="M1107">
            <v>26.84</v>
          </cell>
          <cell r="N1107">
            <v>0</v>
          </cell>
          <cell r="O1107">
            <v>26.84</v>
          </cell>
          <cell r="P1107">
            <v>38.879999999999995</v>
          </cell>
          <cell r="Q1107">
            <v>0</v>
          </cell>
          <cell r="R1107" t="str">
            <v>Công nghiệp</v>
          </cell>
        </row>
        <row r="1108">
          <cell r="B1108" t="str">
            <v>HCM</v>
          </cell>
          <cell r="C1108" t="str">
            <v>2020HCM</v>
          </cell>
          <cell r="D1108" t="str">
            <v>CTCP Chứng khoán Thành phố Hồ Chí Minh</v>
          </cell>
          <cell r="E1108" t="str">
            <v>HOSE</v>
          </cell>
          <cell r="F1108">
            <v>7</v>
          </cell>
          <cell r="G1108">
            <v>0</v>
          </cell>
          <cell r="H1108">
            <v>7</v>
          </cell>
          <cell r="I1108">
            <v>0</v>
          </cell>
          <cell r="J1108">
            <v>0</v>
          </cell>
          <cell r="K1108">
            <v>3</v>
          </cell>
          <cell r="L1108">
            <v>0</v>
          </cell>
          <cell r="M1108">
            <v>0.65</v>
          </cell>
          <cell r="N1108">
            <v>0.53</v>
          </cell>
          <cell r="O1108">
            <v>1.18</v>
          </cell>
          <cell r="P1108">
            <v>53.82</v>
          </cell>
          <cell r="Q1108">
            <v>23.86</v>
          </cell>
          <cell r="R1108" t="str">
            <v>Tài chính</v>
          </cell>
        </row>
        <row r="1109">
          <cell r="B1109" t="str">
            <v>HCM</v>
          </cell>
          <cell r="C1109" t="str">
            <v>2021HCM</v>
          </cell>
          <cell r="D1109" t="str">
            <v>CTCP Chứng khoán Thành phố Hồ Chí Minh</v>
          </cell>
          <cell r="E1109" t="str">
            <v>HOSE</v>
          </cell>
          <cell r="F1109">
            <v>7</v>
          </cell>
          <cell r="G1109">
            <v>1</v>
          </cell>
          <cell r="H1109">
            <v>7</v>
          </cell>
          <cell r="I1109">
            <v>0</v>
          </cell>
          <cell r="J1109">
            <v>0</v>
          </cell>
          <cell r="K1109">
            <v>3</v>
          </cell>
          <cell r="L1109">
            <v>0</v>
          </cell>
          <cell r="M1109">
            <v>0.38</v>
          </cell>
          <cell r="N1109">
            <v>0.57999999999999996</v>
          </cell>
          <cell r="O1109">
            <v>0.96</v>
          </cell>
          <cell r="P1109">
            <v>53.1</v>
          </cell>
          <cell r="Q1109">
            <v>23.09</v>
          </cell>
          <cell r="R1109" t="str">
            <v>Tài chính</v>
          </cell>
        </row>
        <row r="1110">
          <cell r="B1110" t="str">
            <v>HCM</v>
          </cell>
          <cell r="C1110" t="str">
            <v>2022HCM</v>
          </cell>
          <cell r="D1110" t="str">
            <v>CTCP Chứng khoán Thành phố Hồ Chí Minh</v>
          </cell>
          <cell r="E1110" t="str">
            <v>HOSE</v>
          </cell>
          <cell r="F1110">
            <v>7</v>
          </cell>
          <cell r="G1110">
            <v>1</v>
          </cell>
          <cell r="H1110">
            <v>7</v>
          </cell>
          <cell r="I1110">
            <v>0</v>
          </cell>
          <cell r="J1110">
            <v>0</v>
          </cell>
          <cell r="K1110">
            <v>3</v>
          </cell>
          <cell r="L1110">
            <v>0</v>
          </cell>
          <cell r="M1110">
            <v>0.36</v>
          </cell>
          <cell r="N1110">
            <v>0.34</v>
          </cell>
          <cell r="O1110">
            <v>0.7</v>
          </cell>
          <cell r="P1110">
            <v>53.1</v>
          </cell>
          <cell r="Q1110">
            <v>23.09</v>
          </cell>
          <cell r="R1110" t="str">
            <v>Tài chính</v>
          </cell>
        </row>
        <row r="1111">
          <cell r="B1111" t="str">
            <v>HCM</v>
          </cell>
          <cell r="C1111" t="str">
            <v>2023HCM</v>
          </cell>
          <cell r="D1111" t="str">
            <v>CTCP Chứng khoán Thành phố Hồ Chí Minh</v>
          </cell>
          <cell r="E1111" t="str">
            <v>HOSE</v>
          </cell>
          <cell r="F1111">
            <v>7</v>
          </cell>
          <cell r="G1111">
            <v>2</v>
          </cell>
          <cell r="H1111">
            <v>7</v>
          </cell>
          <cell r="I1111">
            <v>0</v>
          </cell>
          <cell r="J1111">
            <v>0</v>
          </cell>
          <cell r="K1111">
            <v>3</v>
          </cell>
          <cell r="L1111">
            <v>0</v>
          </cell>
          <cell r="M1111">
            <v>0.35</v>
          </cell>
          <cell r="N1111">
            <v>0.34</v>
          </cell>
          <cell r="O1111">
            <v>0.69</v>
          </cell>
          <cell r="P1111">
            <v>87.45</v>
          </cell>
          <cell r="Q1111">
            <v>23.86</v>
          </cell>
          <cell r="R1111" t="str">
            <v>Tài chính</v>
          </cell>
        </row>
        <row r="1112">
          <cell r="B1112" t="str">
            <v>HCM</v>
          </cell>
          <cell r="C1112" t="str">
            <v>2024HCM</v>
          </cell>
          <cell r="D1112" t="str">
            <v>CTCP Chứng khoán Thành phố Hồ Chí Minh</v>
          </cell>
          <cell r="E1112" t="str">
            <v>HOSE</v>
          </cell>
          <cell r="F1112">
            <v>7</v>
          </cell>
          <cell r="G1112">
            <v>2</v>
          </cell>
          <cell r="H1112">
            <v>7</v>
          </cell>
          <cell r="I1112">
            <v>0</v>
          </cell>
          <cell r="J1112">
            <v>0</v>
          </cell>
          <cell r="K1112">
            <v>3</v>
          </cell>
          <cell r="L1112">
            <v>0</v>
          </cell>
          <cell r="M1112">
            <v>0.44</v>
          </cell>
          <cell r="N1112">
            <v>0.97</v>
          </cell>
          <cell r="O1112">
            <v>1.41</v>
          </cell>
          <cell r="P1112">
            <v>48.349999999999994</v>
          </cell>
          <cell r="Q1112">
            <v>16.88</v>
          </cell>
          <cell r="R1112" t="str">
            <v>Tài chính</v>
          </cell>
        </row>
        <row r="1113">
          <cell r="B1113" t="str">
            <v>HCT</v>
          </cell>
          <cell r="C1113" t="str">
            <v>2020HCT</v>
          </cell>
          <cell r="D1113" t="str">
            <v>CTCP Thương mại Dịch vụ Vận tải Xi măng Hải Phòng</v>
          </cell>
          <cell r="E1113" t="str">
            <v>HNX</v>
          </cell>
          <cell r="F1113">
            <v>5</v>
          </cell>
          <cell r="G1113">
            <v>0</v>
          </cell>
          <cell r="H1113">
            <v>3</v>
          </cell>
          <cell r="I1113">
            <v>0</v>
          </cell>
          <cell r="J1113">
            <v>1</v>
          </cell>
          <cell r="K1113">
            <v>3</v>
          </cell>
          <cell r="L1113">
            <v>0</v>
          </cell>
          <cell r="M1113">
            <v>0.12</v>
          </cell>
          <cell r="N1113">
            <v>0.12</v>
          </cell>
          <cell r="O1113">
            <v>0.12</v>
          </cell>
          <cell r="P1113">
            <v>88.67</v>
          </cell>
          <cell r="Q1113">
            <v>53.86</v>
          </cell>
          <cell r="R1113" t="str">
            <v>Công nghiệp</v>
          </cell>
        </row>
        <row r="1114">
          <cell r="B1114" t="str">
            <v>HCT</v>
          </cell>
          <cell r="C1114" t="str">
            <v>2021HCT</v>
          </cell>
          <cell r="D1114" t="str">
            <v>CTCP Thương mại Dịch vụ Vận tải Xi măng Hải Phòng</v>
          </cell>
          <cell r="E1114" t="str">
            <v>HNX</v>
          </cell>
          <cell r="F1114">
            <v>5</v>
          </cell>
          <cell r="G1114">
            <v>0</v>
          </cell>
          <cell r="H1114">
            <v>3</v>
          </cell>
          <cell r="I1114">
            <v>0</v>
          </cell>
          <cell r="J1114">
            <v>1</v>
          </cell>
          <cell r="K1114">
            <v>3</v>
          </cell>
          <cell r="L1114">
            <v>0</v>
          </cell>
          <cell r="M1114">
            <v>0.25</v>
          </cell>
          <cell r="N1114">
            <v>0.12</v>
          </cell>
          <cell r="O1114">
            <v>0.25</v>
          </cell>
          <cell r="P1114">
            <v>83.78</v>
          </cell>
          <cell r="Q1114">
            <v>53.86</v>
          </cell>
          <cell r="R1114" t="str">
            <v>Công nghiệp</v>
          </cell>
        </row>
        <row r="1115">
          <cell r="B1115" t="str">
            <v>HCT</v>
          </cell>
          <cell r="C1115" t="str">
            <v>2022HCT</v>
          </cell>
          <cell r="D1115" t="str">
            <v>CTCP Thương mại Dịch vụ Vận tải Xi măng Hải Phòng</v>
          </cell>
          <cell r="E1115" t="str">
            <v>HNX</v>
          </cell>
          <cell r="F1115">
            <v>5</v>
          </cell>
          <cell r="G1115">
            <v>0</v>
          </cell>
          <cell r="H1115">
            <v>3</v>
          </cell>
          <cell r="I1115">
            <v>0</v>
          </cell>
          <cell r="J1115">
            <v>1</v>
          </cell>
          <cell r="K1115">
            <v>3</v>
          </cell>
          <cell r="L1115">
            <v>0</v>
          </cell>
          <cell r="M1115">
            <v>0.28000000000000003</v>
          </cell>
          <cell r="N1115">
            <v>0.12</v>
          </cell>
          <cell r="O1115">
            <v>0.28000000000000003</v>
          </cell>
          <cell r="P1115">
            <v>83.78</v>
          </cell>
          <cell r="Q1115">
            <v>53.86</v>
          </cell>
          <cell r="R1115" t="str">
            <v>Công nghiệp</v>
          </cell>
        </row>
        <row r="1116">
          <cell r="B1116" t="str">
            <v>HCT</v>
          </cell>
          <cell r="C1116" t="str">
            <v>2023HCT</v>
          </cell>
          <cell r="D1116" t="str">
            <v>CTCP Thương mại Dịch vụ Vận tải Xi măng Hải Phòng</v>
          </cell>
          <cell r="E1116" t="str">
            <v>HNX</v>
          </cell>
          <cell r="F1116">
            <v>4</v>
          </cell>
          <cell r="G1116">
            <v>0</v>
          </cell>
          <cell r="H1116">
            <v>4</v>
          </cell>
          <cell r="I1116">
            <v>0</v>
          </cell>
          <cell r="J1116">
            <v>0</v>
          </cell>
          <cell r="K1116">
            <v>3</v>
          </cell>
          <cell r="L1116">
            <v>0</v>
          </cell>
          <cell r="M1116">
            <v>0.03</v>
          </cell>
          <cell r="N1116">
            <v>0.12</v>
          </cell>
          <cell r="O1116">
            <v>0.15</v>
          </cell>
          <cell r="P1116">
            <v>83.78</v>
          </cell>
          <cell r="Q1116">
            <v>53.86</v>
          </cell>
          <cell r="R1116" t="str">
            <v>Công nghiệp</v>
          </cell>
        </row>
        <row r="1117">
          <cell r="B1117" t="str">
            <v>HCT</v>
          </cell>
          <cell r="C1117" t="str">
            <v>2024HCT</v>
          </cell>
          <cell r="D1117" t="str">
            <v>CTCP Thương mại Dịch vụ Vận tải Xi măng Hải Phòng</v>
          </cell>
          <cell r="E1117" t="str">
            <v>HNX</v>
          </cell>
          <cell r="F1117">
            <v>5</v>
          </cell>
          <cell r="G1117">
            <v>0</v>
          </cell>
          <cell r="H1117">
            <v>4</v>
          </cell>
          <cell r="I1117">
            <v>0</v>
          </cell>
          <cell r="J1117">
            <v>0</v>
          </cell>
          <cell r="K1117">
            <v>3</v>
          </cell>
          <cell r="L1117">
            <v>0</v>
          </cell>
          <cell r="M1117">
            <v>25.34</v>
          </cell>
          <cell r="N1117">
            <v>0.12</v>
          </cell>
          <cell r="O1117">
            <v>25.34</v>
          </cell>
          <cell r="P1117">
            <v>87.91</v>
          </cell>
          <cell r="Q1117">
            <v>53.86</v>
          </cell>
          <cell r="R1117" t="str">
            <v>Công nghiệp</v>
          </cell>
        </row>
        <row r="1118">
          <cell r="B1118" t="str">
            <v>HDA</v>
          </cell>
          <cell r="C1118" t="str">
            <v>2020HDA</v>
          </cell>
          <cell r="D1118" t="str">
            <v>CTCP Hãng sơn Đông Á</v>
          </cell>
          <cell r="E1118" t="str">
            <v>HNX</v>
          </cell>
          <cell r="F1118">
            <v>5</v>
          </cell>
          <cell r="G1118">
            <v>2</v>
          </cell>
          <cell r="H1118">
            <v>4</v>
          </cell>
          <cell r="I1118">
            <v>0</v>
          </cell>
          <cell r="J1118">
            <v>0</v>
          </cell>
          <cell r="K1118">
            <v>3</v>
          </cell>
          <cell r="L1118">
            <v>0</v>
          </cell>
          <cell r="M1118">
            <v>13.31</v>
          </cell>
          <cell r="N1118">
            <v>11.69</v>
          </cell>
          <cell r="O1118">
            <v>20.5</v>
          </cell>
          <cell r="P1118">
            <v>26.1</v>
          </cell>
          <cell r="Q1118">
            <v>0</v>
          </cell>
          <cell r="R1118" t="str">
            <v>Nguyên vật liệu</v>
          </cell>
        </row>
        <row r="1119">
          <cell r="B1119" t="str">
            <v>HDA</v>
          </cell>
          <cell r="C1119" t="str">
            <v>2021HDA</v>
          </cell>
          <cell r="D1119" t="str">
            <v>CTCP Hãng sơn Đông Á</v>
          </cell>
          <cell r="E1119" t="str">
            <v>HNX</v>
          </cell>
          <cell r="F1119">
            <v>5</v>
          </cell>
          <cell r="G1119">
            <v>2</v>
          </cell>
          <cell r="H1119">
            <v>4</v>
          </cell>
          <cell r="I1119">
            <v>0</v>
          </cell>
          <cell r="J1119">
            <v>0</v>
          </cell>
          <cell r="K1119">
            <v>3</v>
          </cell>
          <cell r="L1119">
            <v>0</v>
          </cell>
          <cell r="M1119">
            <v>13.31</v>
          </cell>
          <cell r="N1119">
            <v>11.69</v>
          </cell>
          <cell r="O1119">
            <v>20.5</v>
          </cell>
          <cell r="P1119">
            <v>26.1</v>
          </cell>
          <cell r="Q1119">
            <v>0</v>
          </cell>
          <cell r="R1119" t="str">
            <v>Nguyên vật liệu</v>
          </cell>
        </row>
        <row r="1120">
          <cell r="B1120" t="str">
            <v>HDA</v>
          </cell>
          <cell r="C1120" t="str">
            <v>2022HDA</v>
          </cell>
          <cell r="D1120" t="str">
            <v>CTCP Hãng sơn Đông Á</v>
          </cell>
          <cell r="E1120" t="str">
            <v>HNX</v>
          </cell>
          <cell r="F1120">
            <v>3</v>
          </cell>
          <cell r="G1120">
            <v>0</v>
          </cell>
          <cell r="H1120">
            <v>2</v>
          </cell>
          <cell r="I1120">
            <v>0</v>
          </cell>
          <cell r="J1120">
            <v>0</v>
          </cell>
          <cell r="K1120">
            <v>2</v>
          </cell>
          <cell r="L1120">
            <v>0</v>
          </cell>
          <cell r="M1120">
            <v>15.7</v>
          </cell>
          <cell r="N1120">
            <v>9.7100000000000009</v>
          </cell>
          <cell r="O1120">
            <v>20.010000000000002</v>
          </cell>
          <cell r="P1120">
            <v>22.5</v>
          </cell>
          <cell r="Q1120">
            <v>0</v>
          </cell>
          <cell r="R1120" t="str">
            <v>Nguyên vật liệu</v>
          </cell>
        </row>
        <row r="1121">
          <cell r="B1121" t="str">
            <v>HDA</v>
          </cell>
          <cell r="C1121" t="str">
            <v>2023HDA</v>
          </cell>
          <cell r="D1121" t="str">
            <v>CTCP Hãng sơn Đông Á</v>
          </cell>
          <cell r="E1121" t="str">
            <v>HNX</v>
          </cell>
          <cell r="F1121">
            <v>5</v>
          </cell>
          <cell r="G1121">
            <v>1</v>
          </cell>
          <cell r="H1121">
            <v>3</v>
          </cell>
          <cell r="I1121">
            <v>0</v>
          </cell>
          <cell r="J1121">
            <v>0</v>
          </cell>
          <cell r="K1121">
            <v>3</v>
          </cell>
          <cell r="L1121">
            <v>0</v>
          </cell>
          <cell r="M1121">
            <v>13.08</v>
          </cell>
          <cell r="N1121">
            <v>4.5</v>
          </cell>
          <cell r="O1121">
            <v>13.08</v>
          </cell>
          <cell r="P1121">
            <v>22.5</v>
          </cell>
          <cell r="Q1121">
            <v>0</v>
          </cell>
          <cell r="R1121" t="str">
            <v>Nguyên vật liệu</v>
          </cell>
        </row>
        <row r="1122">
          <cell r="B1122" t="str">
            <v>HDA</v>
          </cell>
          <cell r="C1122" t="str">
            <v>2024HDA</v>
          </cell>
          <cell r="D1122" t="str">
            <v>CTCP Hãng sơn Đông Á</v>
          </cell>
          <cell r="E1122" t="str">
            <v>HNX</v>
          </cell>
          <cell r="F1122">
            <v>5</v>
          </cell>
          <cell r="G1122">
            <v>1</v>
          </cell>
          <cell r="H1122">
            <v>3</v>
          </cell>
          <cell r="I1122">
            <v>0</v>
          </cell>
          <cell r="J1122">
            <v>0</v>
          </cell>
          <cell r="K1122">
            <v>3</v>
          </cell>
          <cell r="L1122">
            <v>0</v>
          </cell>
          <cell r="M1122">
            <v>13.08</v>
          </cell>
          <cell r="N1122">
            <v>4.5</v>
          </cell>
          <cell r="O1122">
            <v>13.08</v>
          </cell>
          <cell r="P1122">
            <v>22.5</v>
          </cell>
          <cell r="Q1122">
            <v>0</v>
          </cell>
          <cell r="R1122" t="str">
            <v>Nguyên vật liệu</v>
          </cell>
        </row>
        <row r="1123">
          <cell r="B1123" t="str">
            <v>HDB</v>
          </cell>
          <cell r="C1123" t="str">
            <v>2020HDB</v>
          </cell>
          <cell r="D1123" t="str">
            <v>Ngân hàng TMCP Phát triển Thành phố Hồ Chí Minh</v>
          </cell>
          <cell r="E1123" t="str">
            <v>HOSE</v>
          </cell>
          <cell r="F1123">
            <v>8</v>
          </cell>
          <cell r="G1123">
            <v>3</v>
          </cell>
          <cell r="H1123">
            <v>8</v>
          </cell>
          <cell r="I1123">
            <v>0</v>
          </cell>
          <cell r="J1123">
            <v>0</v>
          </cell>
          <cell r="K1123">
            <v>3</v>
          </cell>
          <cell r="L1123">
            <v>0</v>
          </cell>
          <cell r="M1123">
            <v>6.87</v>
          </cell>
          <cell r="N1123">
            <v>4.4800000000000004</v>
          </cell>
          <cell r="O1123">
            <v>11.35</v>
          </cell>
          <cell r="P1123">
            <v>14.45</v>
          </cell>
          <cell r="Q1123">
            <v>0</v>
          </cell>
          <cell r="R1123" t="str">
            <v>Tài chính</v>
          </cell>
        </row>
        <row r="1124">
          <cell r="B1124" t="str">
            <v>HDB</v>
          </cell>
          <cell r="C1124" t="str">
            <v>2021HDB</v>
          </cell>
          <cell r="D1124" t="str">
            <v>Ngân hàng TMCP Phát triển Thành phố Hồ Chí Minh</v>
          </cell>
          <cell r="E1124" t="str">
            <v>HOSE</v>
          </cell>
          <cell r="F1124">
            <v>8</v>
          </cell>
          <cell r="G1124">
            <v>3</v>
          </cell>
          <cell r="H1124">
            <v>8</v>
          </cell>
          <cell r="I1124">
            <v>0</v>
          </cell>
          <cell r="J1124">
            <v>0</v>
          </cell>
          <cell r="K1124">
            <v>3</v>
          </cell>
          <cell r="L1124">
            <v>0</v>
          </cell>
          <cell r="M1124">
            <v>6.87</v>
          </cell>
          <cell r="N1124">
            <v>4.4800000000000004</v>
          </cell>
          <cell r="O1124">
            <v>11.35</v>
          </cell>
          <cell r="P1124">
            <v>14.48</v>
          </cell>
          <cell r="Q1124">
            <v>0</v>
          </cell>
          <cell r="R1124" t="str">
            <v>Tài chính</v>
          </cell>
        </row>
        <row r="1125">
          <cell r="B1125" t="str">
            <v>HDB</v>
          </cell>
          <cell r="C1125" t="str">
            <v>2022HDB</v>
          </cell>
          <cell r="D1125" t="str">
            <v>Ngân hàng TMCP Phát triển Thành phố Hồ Chí Minh</v>
          </cell>
          <cell r="E1125" t="str">
            <v>HOSE</v>
          </cell>
          <cell r="F1125">
            <v>7</v>
          </cell>
          <cell r="G1125">
            <v>2</v>
          </cell>
          <cell r="H1125">
            <v>7</v>
          </cell>
          <cell r="I1125">
            <v>0</v>
          </cell>
          <cell r="J1125">
            <v>0</v>
          </cell>
          <cell r="K1125">
            <v>4</v>
          </cell>
          <cell r="L1125">
            <v>0</v>
          </cell>
          <cell r="M1125">
            <v>6.78</v>
          </cell>
          <cell r="N1125">
            <v>4.51</v>
          </cell>
          <cell r="O1125">
            <v>11.29</v>
          </cell>
          <cell r="P1125">
            <v>14.36</v>
          </cell>
          <cell r="Q1125">
            <v>0</v>
          </cell>
          <cell r="R1125" t="str">
            <v>Tài chính</v>
          </cell>
        </row>
        <row r="1126">
          <cell r="B1126" t="str">
            <v>HDB</v>
          </cell>
          <cell r="C1126" t="str">
            <v>2023HDB</v>
          </cell>
          <cell r="D1126" t="str">
            <v>Ngân hàng TMCP Phát triển Thành phố Hồ Chí Minh</v>
          </cell>
          <cell r="E1126" t="str">
            <v>HOSE</v>
          </cell>
          <cell r="F1126">
            <v>7</v>
          </cell>
          <cell r="G1126">
            <v>1</v>
          </cell>
          <cell r="H1126">
            <v>6</v>
          </cell>
          <cell r="I1126">
            <v>0</v>
          </cell>
          <cell r="J1126">
            <v>0</v>
          </cell>
          <cell r="K1126">
            <v>4</v>
          </cell>
          <cell r="L1126">
            <v>0</v>
          </cell>
          <cell r="M1126">
            <v>5.98</v>
          </cell>
          <cell r="N1126">
            <v>3.94</v>
          </cell>
          <cell r="O1126">
            <v>9.84</v>
          </cell>
          <cell r="P1126">
            <v>14.36</v>
          </cell>
          <cell r="Q1126">
            <v>0</v>
          </cell>
          <cell r="R1126" t="str">
            <v>Tài chính</v>
          </cell>
        </row>
        <row r="1127">
          <cell r="B1127" t="str">
            <v>HDB</v>
          </cell>
          <cell r="C1127" t="str">
            <v>2024HDB</v>
          </cell>
          <cell r="D1127" t="str">
            <v>Ngân hàng TMCP Phát triển Thành phố Hồ Chí Minh</v>
          </cell>
          <cell r="E1127" t="str">
            <v>HOSE</v>
          </cell>
          <cell r="F1127">
            <v>7</v>
          </cell>
          <cell r="G1127">
            <v>1</v>
          </cell>
          <cell r="H1127">
            <v>6</v>
          </cell>
          <cell r="I1127">
            <v>0</v>
          </cell>
          <cell r="J1127">
            <v>0</v>
          </cell>
          <cell r="K1127">
            <v>4</v>
          </cell>
          <cell r="L1127">
            <v>0</v>
          </cell>
          <cell r="M1127">
            <v>5.87</v>
          </cell>
          <cell r="N1127">
            <v>4.0199999999999996</v>
          </cell>
          <cell r="O1127">
            <v>9.69</v>
          </cell>
          <cell r="P1127">
            <v>14.34</v>
          </cell>
          <cell r="Q1127">
            <v>0</v>
          </cell>
          <cell r="R1127" t="str">
            <v>Tài chính</v>
          </cell>
        </row>
        <row r="1128">
          <cell r="B1128" t="str">
            <v>HDC</v>
          </cell>
          <cell r="C1128" t="str">
            <v>2020HDC</v>
          </cell>
          <cell r="D1128" t="str">
            <v>CTCP Phát triển Nhà Bà Rịa - Vũng Tàu</v>
          </cell>
          <cell r="E1128" t="str">
            <v>HOSE</v>
          </cell>
          <cell r="F1128">
            <v>7</v>
          </cell>
          <cell r="G1128">
            <v>1</v>
          </cell>
          <cell r="H1128">
            <v>5</v>
          </cell>
          <cell r="I1128">
            <v>0</v>
          </cell>
          <cell r="J1128">
            <v>0</v>
          </cell>
          <cell r="K1128">
            <v>3</v>
          </cell>
          <cell r="L1128">
            <v>0</v>
          </cell>
          <cell r="M1128">
            <v>15.28</v>
          </cell>
          <cell r="N1128">
            <v>5.22</v>
          </cell>
          <cell r="O1128">
            <v>15.28</v>
          </cell>
          <cell r="P1128">
            <v>9.35</v>
          </cell>
          <cell r="Q1128">
            <v>0</v>
          </cell>
          <cell r="R1128" t="str">
            <v>Bất động sản</v>
          </cell>
        </row>
        <row r="1129">
          <cell r="B1129" t="str">
            <v>HDC</v>
          </cell>
          <cell r="C1129" t="str">
            <v>2021HDC</v>
          </cell>
          <cell r="D1129" t="str">
            <v>CTCP Phát triển Nhà Bà Rịa - Vũng Tàu</v>
          </cell>
          <cell r="E1129" t="str">
            <v>HOSE</v>
          </cell>
          <cell r="F1129">
            <v>7</v>
          </cell>
          <cell r="G1129">
            <v>0</v>
          </cell>
          <cell r="H1129">
            <v>5</v>
          </cell>
          <cell r="I1129">
            <v>0</v>
          </cell>
          <cell r="J1129">
            <v>0</v>
          </cell>
          <cell r="K1129">
            <v>3</v>
          </cell>
          <cell r="L1129">
            <v>0</v>
          </cell>
          <cell r="M1129">
            <v>16</v>
          </cell>
          <cell r="N1129">
            <v>6.14</v>
          </cell>
          <cell r="O1129">
            <v>16</v>
          </cell>
          <cell r="P1129">
            <v>9.5</v>
          </cell>
          <cell r="Q1129">
            <v>0</v>
          </cell>
          <cell r="R1129" t="str">
            <v>Bất động sản</v>
          </cell>
        </row>
        <row r="1130">
          <cell r="B1130" t="str">
            <v>HDC</v>
          </cell>
          <cell r="C1130" t="str">
            <v>2022HDC</v>
          </cell>
          <cell r="D1130" t="str">
            <v>CTCP Phát triển Nhà Bà Rịa - Vũng Tàu</v>
          </cell>
          <cell r="E1130" t="str">
            <v>HOSE</v>
          </cell>
          <cell r="F1130">
            <v>7</v>
          </cell>
          <cell r="G1130">
            <v>0</v>
          </cell>
          <cell r="H1130">
            <v>5</v>
          </cell>
          <cell r="I1130">
            <v>0</v>
          </cell>
          <cell r="J1130">
            <v>0</v>
          </cell>
          <cell r="K1130">
            <v>3</v>
          </cell>
          <cell r="L1130">
            <v>0</v>
          </cell>
          <cell r="M1130">
            <v>15.73</v>
          </cell>
          <cell r="N1130">
            <v>5.7</v>
          </cell>
          <cell r="O1130">
            <v>15.73</v>
          </cell>
          <cell r="P1130">
            <v>9.84</v>
          </cell>
          <cell r="Q1130">
            <v>0</v>
          </cell>
          <cell r="R1130" t="str">
            <v>Bất động sản</v>
          </cell>
        </row>
        <row r="1131">
          <cell r="B1131" t="str">
            <v>HDC</v>
          </cell>
          <cell r="C1131" t="str">
            <v>2023HDC</v>
          </cell>
          <cell r="D1131" t="str">
            <v>CTCP Phát triển Nhà Bà Rịa - Vũng Tàu</v>
          </cell>
          <cell r="E1131" t="str">
            <v>HOSE</v>
          </cell>
          <cell r="F1131">
            <v>7</v>
          </cell>
          <cell r="G1131">
            <v>0</v>
          </cell>
          <cell r="H1131">
            <v>5</v>
          </cell>
          <cell r="I1131">
            <v>0</v>
          </cell>
          <cell r="J1131">
            <v>0</v>
          </cell>
          <cell r="K1131">
            <v>3</v>
          </cell>
          <cell r="L1131">
            <v>0</v>
          </cell>
          <cell r="M1131">
            <v>15.73</v>
          </cell>
          <cell r="N1131">
            <v>5.7</v>
          </cell>
          <cell r="O1131">
            <v>15.73</v>
          </cell>
          <cell r="P1131">
            <v>9.84</v>
          </cell>
          <cell r="Q1131">
            <v>0</v>
          </cell>
          <cell r="R1131" t="str">
            <v>Bất động sản</v>
          </cell>
        </row>
        <row r="1132">
          <cell r="B1132" t="str">
            <v>HDC</v>
          </cell>
          <cell r="C1132" t="str">
            <v>2024HDC</v>
          </cell>
          <cell r="D1132" t="str">
            <v>CTCP Phát triển Nhà Bà Rịa - Vũng Tàu</v>
          </cell>
          <cell r="E1132" t="str">
            <v>HOSE</v>
          </cell>
          <cell r="F1132">
            <v>7</v>
          </cell>
          <cell r="G1132">
            <v>0</v>
          </cell>
          <cell r="H1132">
            <v>5</v>
          </cell>
          <cell r="I1132">
            <v>0</v>
          </cell>
          <cell r="J1132">
            <v>0</v>
          </cell>
          <cell r="K1132">
            <v>3</v>
          </cell>
          <cell r="L1132">
            <v>0</v>
          </cell>
          <cell r="M1132">
            <v>15.87</v>
          </cell>
          <cell r="N1132">
            <v>5.86</v>
          </cell>
          <cell r="O1132">
            <v>15.87</v>
          </cell>
          <cell r="P1132">
            <v>9.85</v>
          </cell>
          <cell r="Q1132">
            <v>0</v>
          </cell>
          <cell r="R1132" t="str">
            <v>Bất động sản</v>
          </cell>
        </row>
        <row r="1133">
          <cell r="B1133" t="str">
            <v>HDG</v>
          </cell>
          <cell r="C1133" t="str">
            <v>2020HDG</v>
          </cell>
          <cell r="D1133" t="str">
            <v>CTCP Tập đoàn Hà Đô</v>
          </cell>
          <cell r="E1133" t="str">
            <v>HOSE</v>
          </cell>
          <cell r="F1133">
            <v>7</v>
          </cell>
          <cell r="G1133">
            <v>0</v>
          </cell>
          <cell r="H1133">
            <v>6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45.1</v>
          </cell>
          <cell r="N1133">
            <v>0.26</v>
          </cell>
          <cell r="O1133">
            <v>45.12</v>
          </cell>
          <cell r="P1133">
            <v>52.109999999999992</v>
          </cell>
          <cell r="Q1133">
            <v>0</v>
          </cell>
          <cell r="R1133" t="str">
            <v>Dịch vụ tiện ích</v>
          </cell>
        </row>
        <row r="1134">
          <cell r="B1134" t="str">
            <v>HDG</v>
          </cell>
          <cell r="C1134" t="str">
            <v>2021HDG</v>
          </cell>
          <cell r="D1134" t="str">
            <v>CTCP Tập đoàn Hà Đô</v>
          </cell>
          <cell r="E1134" t="str">
            <v>HOSE</v>
          </cell>
          <cell r="F1134">
            <v>6</v>
          </cell>
          <cell r="G1134">
            <v>0</v>
          </cell>
          <cell r="H1134">
            <v>5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  <cell r="M1134">
            <v>35</v>
          </cell>
          <cell r="N1134">
            <v>0.18</v>
          </cell>
          <cell r="O1134">
            <v>35</v>
          </cell>
          <cell r="P1134">
            <v>63.129999999999995</v>
          </cell>
          <cell r="Q1134">
            <v>0</v>
          </cell>
          <cell r="R1134" t="str">
            <v>Dịch vụ tiện ích</v>
          </cell>
        </row>
        <row r="1135">
          <cell r="B1135" t="str">
            <v>HDG</v>
          </cell>
          <cell r="C1135" t="str">
            <v>2022HDG</v>
          </cell>
          <cell r="D1135" t="str">
            <v>CTCP Tập đoàn Hà Đô</v>
          </cell>
          <cell r="E1135" t="str">
            <v>HOSE</v>
          </cell>
          <cell r="F1135">
            <v>6</v>
          </cell>
          <cell r="G1135">
            <v>0</v>
          </cell>
          <cell r="H1135">
            <v>5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  <cell r="M1135">
            <v>40.19</v>
          </cell>
          <cell r="N1135">
            <v>0.23</v>
          </cell>
          <cell r="O1135">
            <v>40.200000000000003</v>
          </cell>
          <cell r="P1135">
            <v>59.349999999999994</v>
          </cell>
          <cell r="Q1135">
            <v>0</v>
          </cell>
          <cell r="R1135" t="str">
            <v>Dịch vụ tiện ích</v>
          </cell>
        </row>
        <row r="1136">
          <cell r="B1136" t="str">
            <v>HDG</v>
          </cell>
          <cell r="C1136" t="str">
            <v>2023HDG</v>
          </cell>
          <cell r="D1136" t="str">
            <v>CTCP Tập đoàn Hà Đô</v>
          </cell>
          <cell r="E1136" t="str">
            <v>HOSE</v>
          </cell>
          <cell r="F1136">
            <v>7</v>
          </cell>
          <cell r="G1136">
            <v>1</v>
          </cell>
          <cell r="H1136">
            <v>6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40.19</v>
          </cell>
          <cell r="N1136">
            <v>0.21</v>
          </cell>
          <cell r="O1136">
            <v>40.19</v>
          </cell>
          <cell r="P1136">
            <v>56.57</v>
          </cell>
          <cell r="Q1136">
            <v>0</v>
          </cell>
          <cell r="R1136" t="str">
            <v>Dịch vụ tiện ích</v>
          </cell>
        </row>
        <row r="1137">
          <cell r="B1137" t="str">
            <v>HDG</v>
          </cell>
          <cell r="C1137" t="str">
            <v>2024HDG</v>
          </cell>
          <cell r="D1137" t="str">
            <v>CTCP Tập đoàn Hà Đô</v>
          </cell>
          <cell r="E1137" t="str">
            <v>HOSE</v>
          </cell>
          <cell r="F1137">
            <v>6</v>
          </cell>
          <cell r="G1137">
            <v>2</v>
          </cell>
          <cell r="H1137">
            <v>5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0.4</v>
          </cell>
          <cell r="N1137">
            <v>0.24</v>
          </cell>
          <cell r="O1137">
            <v>0.43</v>
          </cell>
          <cell r="P1137">
            <v>45.739999999999995</v>
          </cell>
          <cell r="Q1137">
            <v>0</v>
          </cell>
          <cell r="R1137" t="str">
            <v>Dịch vụ tiện ích</v>
          </cell>
        </row>
        <row r="1138">
          <cell r="B1138" t="str">
            <v>HEV</v>
          </cell>
          <cell r="C1138" t="str">
            <v>2020HEV</v>
          </cell>
          <cell r="D1138" t="str">
            <v>CTCP Sách Đại học - Dạy nghề</v>
          </cell>
          <cell r="E1138" t="str">
            <v>HNX</v>
          </cell>
          <cell r="F1138">
            <v>5</v>
          </cell>
          <cell r="G1138">
            <v>1</v>
          </cell>
          <cell r="H1138">
            <v>3</v>
          </cell>
          <cell r="I1138">
            <v>0</v>
          </cell>
          <cell r="J1138">
            <v>0</v>
          </cell>
          <cell r="K1138">
            <v>3</v>
          </cell>
          <cell r="L1138">
            <v>0</v>
          </cell>
          <cell r="M1138">
            <v>0.52</v>
          </cell>
          <cell r="N1138">
            <v>0.3</v>
          </cell>
          <cell r="O1138">
            <v>0.52</v>
          </cell>
          <cell r="P1138">
            <v>38.049999999999997</v>
          </cell>
          <cell r="Q1138">
            <v>21.73</v>
          </cell>
          <cell r="R1138" t="str">
            <v>Dịch vụ viễn thông</v>
          </cell>
        </row>
        <row r="1139">
          <cell r="B1139" t="str">
            <v>HEV</v>
          </cell>
          <cell r="C1139" t="str">
            <v>2021HEV</v>
          </cell>
          <cell r="D1139" t="str">
            <v>CTCP Sách Đại học - Dạy nghề</v>
          </cell>
          <cell r="E1139" t="str">
            <v>HNX</v>
          </cell>
          <cell r="F1139">
            <v>5</v>
          </cell>
          <cell r="G1139">
            <v>1</v>
          </cell>
          <cell r="H1139">
            <v>3</v>
          </cell>
          <cell r="I1139">
            <v>0</v>
          </cell>
          <cell r="J1139">
            <v>0</v>
          </cell>
          <cell r="K1139">
            <v>3</v>
          </cell>
          <cell r="L1139">
            <v>0</v>
          </cell>
          <cell r="M1139">
            <v>0.52</v>
          </cell>
          <cell r="N1139">
            <v>0.3</v>
          </cell>
          <cell r="O1139">
            <v>0.52</v>
          </cell>
          <cell r="P1139">
            <v>38.049999999999997</v>
          </cell>
          <cell r="Q1139">
            <v>21.73</v>
          </cell>
          <cell r="R1139" t="str">
            <v>Dịch vụ viễn thông</v>
          </cell>
        </row>
        <row r="1140">
          <cell r="B1140" t="str">
            <v>HEV</v>
          </cell>
          <cell r="C1140" t="str">
            <v>2022HEV</v>
          </cell>
          <cell r="D1140" t="str">
            <v>CTCP Sách Đại học - Dạy nghề</v>
          </cell>
          <cell r="E1140" t="str">
            <v>HNX</v>
          </cell>
          <cell r="F1140">
            <v>5</v>
          </cell>
          <cell r="G1140">
            <v>1</v>
          </cell>
          <cell r="H1140">
            <v>4</v>
          </cell>
          <cell r="I1140">
            <v>0</v>
          </cell>
          <cell r="J1140">
            <v>0</v>
          </cell>
          <cell r="K1140">
            <v>3</v>
          </cell>
          <cell r="L1140">
            <v>0</v>
          </cell>
          <cell r="M1140">
            <v>18.72</v>
          </cell>
          <cell r="N1140">
            <v>0.3</v>
          </cell>
          <cell r="O1140">
            <v>19.02</v>
          </cell>
          <cell r="P1140">
            <v>62.53</v>
          </cell>
          <cell r="Q1140">
            <v>21.73</v>
          </cell>
          <cell r="R1140" t="str">
            <v>Dịch vụ viễn thông</v>
          </cell>
        </row>
        <row r="1141">
          <cell r="B1141" t="str">
            <v>HEV</v>
          </cell>
          <cell r="C1141" t="str">
            <v>2023HEV</v>
          </cell>
          <cell r="D1141" t="str">
            <v>CTCP Sách Đại học - Dạy nghề</v>
          </cell>
          <cell r="E1141" t="str">
            <v>HNX</v>
          </cell>
          <cell r="F1141">
            <v>5</v>
          </cell>
          <cell r="G1141">
            <v>3</v>
          </cell>
          <cell r="H1141">
            <v>5</v>
          </cell>
          <cell r="I1141">
            <v>0</v>
          </cell>
          <cell r="J1141">
            <v>0</v>
          </cell>
          <cell r="K1141">
            <v>3</v>
          </cell>
          <cell r="L1141">
            <v>0</v>
          </cell>
          <cell r="M1141">
            <v>12.09</v>
          </cell>
          <cell r="N1141">
            <v>0.3</v>
          </cell>
          <cell r="O1141">
            <v>12.39</v>
          </cell>
          <cell r="P1141">
            <v>79.12</v>
          </cell>
          <cell r="Q1141">
            <v>21.73</v>
          </cell>
          <cell r="R1141" t="str">
            <v>Dịch vụ viễn thông</v>
          </cell>
        </row>
        <row r="1142">
          <cell r="B1142" t="str">
            <v>HEV</v>
          </cell>
          <cell r="C1142" t="str">
            <v>2024HEV</v>
          </cell>
          <cell r="D1142" t="str">
            <v>CTCP Sách Đại học - Dạy nghề</v>
          </cell>
          <cell r="E1142" t="str">
            <v>HNX</v>
          </cell>
          <cell r="F1142">
            <v>5</v>
          </cell>
          <cell r="G1142">
            <v>3</v>
          </cell>
          <cell r="H1142">
            <v>5</v>
          </cell>
          <cell r="I1142">
            <v>0</v>
          </cell>
          <cell r="J1142">
            <v>0</v>
          </cell>
          <cell r="K1142">
            <v>3</v>
          </cell>
          <cell r="L1142">
            <v>0</v>
          </cell>
          <cell r="M1142">
            <v>16.29</v>
          </cell>
          <cell r="N1142">
            <v>0</v>
          </cell>
          <cell r="O1142">
            <v>16.29</v>
          </cell>
          <cell r="P1142">
            <v>70.94</v>
          </cell>
          <cell r="Q1142">
            <v>21.73</v>
          </cell>
          <cell r="R1142" t="str">
            <v>Dịch vụ viễn thông</v>
          </cell>
        </row>
        <row r="1143">
          <cell r="B1143" t="str">
            <v>HGM</v>
          </cell>
          <cell r="C1143" t="str">
            <v>2020HGM</v>
          </cell>
          <cell r="D1143" t="str">
            <v>CTCP Cơ khí và Khoáng sản Hà Giang</v>
          </cell>
          <cell r="E1143" t="str">
            <v>HNX</v>
          </cell>
          <cell r="F1143">
            <v>7</v>
          </cell>
          <cell r="G1143">
            <v>0</v>
          </cell>
          <cell r="H1143">
            <v>6</v>
          </cell>
          <cell r="I1143">
            <v>0</v>
          </cell>
          <cell r="J1143">
            <v>0</v>
          </cell>
          <cell r="K1143">
            <v>3</v>
          </cell>
          <cell r="L1143">
            <v>0</v>
          </cell>
          <cell r="M1143">
            <v>6.92</v>
          </cell>
          <cell r="N1143">
            <v>2.74</v>
          </cell>
          <cell r="O1143">
            <v>7.61</v>
          </cell>
          <cell r="P1143">
            <v>55</v>
          </cell>
          <cell r="Q1143">
            <v>47</v>
          </cell>
          <cell r="R1143" t="str">
            <v>Nguyên vật liệu</v>
          </cell>
        </row>
        <row r="1144">
          <cell r="B1144" t="str">
            <v>HGM</v>
          </cell>
          <cell r="C1144" t="str">
            <v>2021HGM</v>
          </cell>
          <cell r="D1144" t="str">
            <v>CTCP Cơ khí và Khoáng sản Hà Giang</v>
          </cell>
          <cell r="E1144" t="str">
            <v>HNX</v>
          </cell>
          <cell r="F1144">
            <v>7</v>
          </cell>
          <cell r="G1144">
            <v>0</v>
          </cell>
          <cell r="H1144">
            <v>5</v>
          </cell>
          <cell r="I1144">
            <v>0</v>
          </cell>
          <cell r="J1144">
            <v>0</v>
          </cell>
          <cell r="K1144">
            <v>3</v>
          </cell>
          <cell r="L1144">
            <v>0</v>
          </cell>
          <cell r="M1144">
            <v>6.92</v>
          </cell>
          <cell r="N1144">
            <v>3.05</v>
          </cell>
          <cell r="O1144">
            <v>7.26</v>
          </cell>
          <cell r="P1144">
            <v>55</v>
          </cell>
          <cell r="Q1144">
            <v>47</v>
          </cell>
          <cell r="R1144" t="str">
            <v>Nguyên vật liệu</v>
          </cell>
        </row>
        <row r="1145">
          <cell r="B1145" t="str">
            <v>HGM</v>
          </cell>
          <cell r="C1145" t="str">
            <v>2022HGM</v>
          </cell>
          <cell r="D1145" t="str">
            <v>CTCP Cơ khí và Khoáng sản Hà Giang</v>
          </cell>
          <cell r="E1145" t="str">
            <v>HNX</v>
          </cell>
          <cell r="F1145">
            <v>7</v>
          </cell>
          <cell r="G1145">
            <v>0</v>
          </cell>
          <cell r="H1145">
            <v>5</v>
          </cell>
          <cell r="I1145">
            <v>0</v>
          </cell>
          <cell r="J1145">
            <v>0</v>
          </cell>
          <cell r="K1145">
            <v>3</v>
          </cell>
          <cell r="L1145">
            <v>0</v>
          </cell>
          <cell r="M1145">
            <v>6.92</v>
          </cell>
          <cell r="N1145">
            <v>3.05</v>
          </cell>
          <cell r="O1145">
            <v>7.26</v>
          </cell>
          <cell r="P1145">
            <v>55</v>
          </cell>
          <cell r="Q1145">
            <v>47</v>
          </cell>
          <cell r="R1145" t="str">
            <v>Nguyên vật liệu</v>
          </cell>
        </row>
        <row r="1146">
          <cell r="B1146" t="str">
            <v>HGM</v>
          </cell>
          <cell r="C1146" t="str">
            <v>2023HGM</v>
          </cell>
          <cell r="D1146" t="str">
            <v>CTCP Cơ khí và Khoáng sản Hà Giang</v>
          </cell>
          <cell r="E1146" t="str">
            <v>HNX</v>
          </cell>
          <cell r="F1146">
            <v>7</v>
          </cell>
          <cell r="G1146">
            <v>0</v>
          </cell>
          <cell r="H1146">
            <v>5</v>
          </cell>
          <cell r="I1146">
            <v>0</v>
          </cell>
          <cell r="J1146">
            <v>0</v>
          </cell>
          <cell r="K1146">
            <v>3</v>
          </cell>
          <cell r="L1146">
            <v>0</v>
          </cell>
          <cell r="M1146">
            <v>6.86</v>
          </cell>
          <cell r="N1146">
            <v>2.98</v>
          </cell>
          <cell r="O1146">
            <v>7.2</v>
          </cell>
          <cell r="P1146">
            <v>55</v>
          </cell>
          <cell r="Q1146">
            <v>47</v>
          </cell>
          <cell r="R1146" t="str">
            <v>Nguyên vật liệu</v>
          </cell>
        </row>
        <row r="1147">
          <cell r="B1147" t="str">
            <v>HGM</v>
          </cell>
          <cell r="C1147" t="str">
            <v>2024HGM</v>
          </cell>
          <cell r="D1147" t="str">
            <v>CTCP Cơ khí và Khoáng sản Hà Giang</v>
          </cell>
          <cell r="E1147" t="str">
            <v>HNX</v>
          </cell>
          <cell r="F1147">
            <v>7</v>
          </cell>
          <cell r="G1147">
            <v>0</v>
          </cell>
          <cell r="H1147">
            <v>5</v>
          </cell>
          <cell r="I1147">
            <v>0</v>
          </cell>
          <cell r="J1147">
            <v>0</v>
          </cell>
          <cell r="K1147">
            <v>3</v>
          </cell>
          <cell r="L1147">
            <v>0</v>
          </cell>
          <cell r="M1147">
            <v>6.15</v>
          </cell>
          <cell r="N1147">
            <v>2.25</v>
          </cell>
          <cell r="O1147">
            <v>6.23</v>
          </cell>
          <cell r="P1147">
            <v>54.59</v>
          </cell>
          <cell r="Q1147">
            <v>46.64</v>
          </cell>
          <cell r="R1147" t="str">
            <v>Nguyên vật liệu</v>
          </cell>
        </row>
        <row r="1148">
          <cell r="B1148" t="str">
            <v>HHC</v>
          </cell>
          <cell r="C1148" t="str">
            <v>2020HHC</v>
          </cell>
          <cell r="D1148" t="str">
            <v xml:space="preserve">CTCP Bánh kẹo Hải Hà </v>
          </cell>
          <cell r="E1148" t="str">
            <v>HNX</v>
          </cell>
          <cell r="F1148">
            <v>4</v>
          </cell>
          <cell r="G1148">
            <v>2</v>
          </cell>
          <cell r="H1148">
            <v>3</v>
          </cell>
          <cell r="I1148">
            <v>0</v>
          </cell>
          <cell r="J1148">
            <v>0</v>
          </cell>
          <cell r="K1148">
            <v>3</v>
          </cell>
          <cell r="L1148">
            <v>0</v>
          </cell>
          <cell r="M1148">
            <v>5.84</v>
          </cell>
          <cell r="N1148">
            <v>0</v>
          </cell>
          <cell r="O1148">
            <v>5.84</v>
          </cell>
          <cell r="P1148">
            <v>48</v>
          </cell>
          <cell r="Q1148">
            <v>0</v>
          </cell>
          <cell r="R1148" t="str">
            <v>Tiêu dùng thiết yếu</v>
          </cell>
        </row>
        <row r="1149">
          <cell r="B1149" t="str">
            <v>HHC</v>
          </cell>
          <cell r="C1149" t="str">
            <v>2021HHC</v>
          </cell>
          <cell r="D1149" t="str">
            <v xml:space="preserve">CTCP Bánh kẹo Hải Hà </v>
          </cell>
          <cell r="E1149" t="str">
            <v>HNX</v>
          </cell>
          <cell r="F1149">
            <v>4</v>
          </cell>
          <cell r="G1149">
            <v>2</v>
          </cell>
          <cell r="H1149">
            <v>3</v>
          </cell>
          <cell r="I1149">
            <v>0</v>
          </cell>
          <cell r="J1149">
            <v>0</v>
          </cell>
          <cell r="K1149">
            <v>3</v>
          </cell>
          <cell r="L1149">
            <v>0</v>
          </cell>
          <cell r="M1149">
            <v>4.97</v>
          </cell>
          <cell r="N1149">
            <v>0</v>
          </cell>
          <cell r="O1149">
            <v>4.97</v>
          </cell>
          <cell r="P1149">
            <v>48</v>
          </cell>
          <cell r="Q1149">
            <v>0</v>
          </cell>
          <cell r="R1149" t="str">
            <v>Tiêu dùng thiết yếu</v>
          </cell>
        </row>
        <row r="1150">
          <cell r="B1150" t="str">
            <v>HHC</v>
          </cell>
          <cell r="C1150" t="str">
            <v>2022HHC</v>
          </cell>
          <cell r="D1150" t="str">
            <v xml:space="preserve">CTCP Bánh kẹo Hải Hà </v>
          </cell>
          <cell r="E1150" t="str">
            <v>HNX</v>
          </cell>
          <cell r="F1150">
            <v>5</v>
          </cell>
          <cell r="G1150">
            <v>2</v>
          </cell>
          <cell r="H1150">
            <v>5</v>
          </cell>
          <cell r="I1150">
            <v>0</v>
          </cell>
          <cell r="J1150">
            <v>0</v>
          </cell>
          <cell r="K1150">
            <v>3</v>
          </cell>
          <cell r="L1150">
            <v>0</v>
          </cell>
          <cell r="M1150">
            <v>4.97</v>
          </cell>
          <cell r="N1150">
            <v>0</v>
          </cell>
          <cell r="O1150">
            <v>4.97</v>
          </cell>
          <cell r="P1150">
            <v>48</v>
          </cell>
          <cell r="Q1150">
            <v>0</v>
          </cell>
          <cell r="R1150" t="str">
            <v>Tiêu dùng thiết yếu</v>
          </cell>
        </row>
        <row r="1151">
          <cell r="B1151" t="str">
            <v>HHC</v>
          </cell>
          <cell r="C1151" t="str">
            <v>2023HHC</v>
          </cell>
          <cell r="D1151" t="str">
            <v xml:space="preserve">CTCP Bánh kẹo Hải Hà </v>
          </cell>
          <cell r="E1151" t="str">
            <v>HNX</v>
          </cell>
          <cell r="F1151">
            <v>4</v>
          </cell>
          <cell r="G1151">
            <v>2</v>
          </cell>
          <cell r="H1151">
            <v>4</v>
          </cell>
          <cell r="I1151">
            <v>0</v>
          </cell>
          <cell r="J1151">
            <v>0</v>
          </cell>
          <cell r="K1151">
            <v>3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48</v>
          </cell>
          <cell r="Q1151">
            <v>0</v>
          </cell>
          <cell r="R1151" t="str">
            <v>Tiêu dùng thiết yếu</v>
          </cell>
        </row>
        <row r="1152">
          <cell r="B1152" t="str">
            <v>HHC</v>
          </cell>
          <cell r="C1152" t="str">
            <v>2024HHC</v>
          </cell>
          <cell r="D1152" t="str">
            <v xml:space="preserve">CTCP Bánh kẹo Hải Hà </v>
          </cell>
          <cell r="E1152" t="str">
            <v>HNX</v>
          </cell>
          <cell r="F1152">
            <v>4</v>
          </cell>
          <cell r="G1152">
            <v>1</v>
          </cell>
          <cell r="H1152">
            <v>4</v>
          </cell>
          <cell r="I1152">
            <v>0</v>
          </cell>
          <cell r="J1152">
            <v>0</v>
          </cell>
          <cell r="K1152">
            <v>3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66.260000000000005</v>
          </cell>
          <cell r="Q1152">
            <v>0</v>
          </cell>
          <cell r="R1152" t="str">
            <v>Tiêu dùng thiết yếu</v>
          </cell>
        </row>
        <row r="1153">
          <cell r="B1153" t="str">
            <v>HHP</v>
          </cell>
          <cell r="C1153" t="str">
            <v>2020HHP</v>
          </cell>
          <cell r="D1153" t="str">
            <v>CTCP HHP Global</v>
          </cell>
          <cell r="E1153" t="str">
            <v>HOSE</v>
          </cell>
          <cell r="F1153">
            <v>7</v>
          </cell>
          <cell r="G1153">
            <v>3</v>
          </cell>
          <cell r="H1153">
            <v>5</v>
          </cell>
          <cell r="I1153">
            <v>0</v>
          </cell>
          <cell r="J1153">
            <v>0</v>
          </cell>
          <cell r="K1153">
            <v>3</v>
          </cell>
          <cell r="L1153">
            <v>1</v>
          </cell>
          <cell r="M1153">
            <v>24.33</v>
          </cell>
          <cell r="N1153">
            <v>19.41</v>
          </cell>
          <cell r="O1153">
            <v>24.42</v>
          </cell>
          <cell r="P1153">
            <v>24.33</v>
          </cell>
          <cell r="Q1153">
            <v>0</v>
          </cell>
          <cell r="R1153" t="str">
            <v>Nguyên vật liệu</v>
          </cell>
        </row>
        <row r="1154">
          <cell r="B1154" t="str">
            <v>HHP</v>
          </cell>
          <cell r="C1154" t="str">
            <v>2021HHP</v>
          </cell>
          <cell r="D1154" t="str">
            <v>CTCP HHP Global</v>
          </cell>
          <cell r="E1154" t="str">
            <v>HOSE</v>
          </cell>
          <cell r="F1154">
            <v>7</v>
          </cell>
          <cell r="G1154">
            <v>3</v>
          </cell>
          <cell r="H1154">
            <v>5</v>
          </cell>
          <cell r="I1154">
            <v>0</v>
          </cell>
          <cell r="J1154">
            <v>0</v>
          </cell>
          <cell r="K1154">
            <v>3</v>
          </cell>
          <cell r="L1154">
            <v>1</v>
          </cell>
          <cell r="M1154">
            <v>24.66</v>
          </cell>
          <cell r="N1154">
            <v>12.7</v>
          </cell>
          <cell r="O1154">
            <v>24.88</v>
          </cell>
          <cell r="P1154">
            <v>23.490000000000002</v>
          </cell>
          <cell r="Q1154">
            <v>0</v>
          </cell>
          <cell r="R1154" t="str">
            <v>Nguyên vật liệu</v>
          </cell>
        </row>
        <row r="1155">
          <cell r="B1155" t="str">
            <v>HHP</v>
          </cell>
          <cell r="C1155" t="str">
            <v>2022HHP</v>
          </cell>
          <cell r="D1155" t="str">
            <v>CTCP HHP Global</v>
          </cell>
          <cell r="E1155" t="str">
            <v>HOSE</v>
          </cell>
          <cell r="F1155">
            <v>7</v>
          </cell>
          <cell r="G1155">
            <v>4</v>
          </cell>
          <cell r="H1155">
            <v>5</v>
          </cell>
          <cell r="I1155">
            <v>0</v>
          </cell>
          <cell r="J1155">
            <v>0</v>
          </cell>
          <cell r="K1155">
            <v>3</v>
          </cell>
          <cell r="L1155">
            <v>0</v>
          </cell>
          <cell r="M1155">
            <v>34.64</v>
          </cell>
          <cell r="N1155">
            <v>17.690000000000001</v>
          </cell>
          <cell r="O1155">
            <v>34.86</v>
          </cell>
          <cell r="P1155">
            <v>23.490000000000002</v>
          </cell>
          <cell r="Q1155">
            <v>0</v>
          </cell>
          <cell r="R1155" t="str">
            <v>Nguyên vật liệu</v>
          </cell>
        </row>
        <row r="1156">
          <cell r="B1156" t="str">
            <v>HHP</v>
          </cell>
          <cell r="C1156" t="str">
            <v>2023HHP</v>
          </cell>
          <cell r="D1156" t="str">
            <v>CTCP HHP Global</v>
          </cell>
          <cell r="E1156" t="str">
            <v>HOSE</v>
          </cell>
          <cell r="F1156">
            <v>7</v>
          </cell>
          <cell r="G1156">
            <v>4</v>
          </cell>
          <cell r="H1156">
            <v>5</v>
          </cell>
          <cell r="I1156">
            <v>0</v>
          </cell>
          <cell r="J1156">
            <v>0</v>
          </cell>
          <cell r="K1156">
            <v>3</v>
          </cell>
          <cell r="L1156">
            <v>0</v>
          </cell>
          <cell r="M1156">
            <v>19.52</v>
          </cell>
          <cell r="N1156">
            <v>8.68</v>
          </cell>
          <cell r="O1156">
            <v>19.64</v>
          </cell>
          <cell r="P1156">
            <v>21.57</v>
          </cell>
          <cell r="Q1156">
            <v>0</v>
          </cell>
          <cell r="R1156" t="str">
            <v>Nguyên vật liệu</v>
          </cell>
        </row>
        <row r="1157">
          <cell r="B1157" t="str">
            <v>HHP</v>
          </cell>
          <cell r="C1157" t="str">
            <v>2024HHP</v>
          </cell>
          <cell r="D1157" t="str">
            <v>CTCP HHP Global</v>
          </cell>
          <cell r="E1157" t="str">
            <v>HOSE</v>
          </cell>
          <cell r="F1157">
            <v>7</v>
          </cell>
          <cell r="G1157">
            <v>4</v>
          </cell>
          <cell r="H1157">
            <v>5</v>
          </cell>
          <cell r="I1157">
            <v>0</v>
          </cell>
          <cell r="J1157">
            <v>0</v>
          </cell>
          <cell r="K1157">
            <v>3</v>
          </cell>
          <cell r="L1157">
            <v>0</v>
          </cell>
          <cell r="M1157">
            <v>21.32</v>
          </cell>
          <cell r="N1157">
            <v>10.51</v>
          </cell>
          <cell r="O1157">
            <v>21.42</v>
          </cell>
          <cell r="P1157">
            <v>24.88</v>
          </cell>
          <cell r="Q1157">
            <v>0</v>
          </cell>
          <cell r="R1157" t="str">
            <v>Nguyên vật liệu</v>
          </cell>
        </row>
        <row r="1158">
          <cell r="B1158" t="str">
            <v>HHS</v>
          </cell>
          <cell r="C1158" t="str">
            <v>2020HHS</v>
          </cell>
          <cell r="D1158" t="str">
            <v>CTCP Đầu tư Dịch vụ Hoàng Huy</v>
          </cell>
          <cell r="E1158" t="str">
            <v>HOSE</v>
          </cell>
          <cell r="F1158">
            <v>5</v>
          </cell>
          <cell r="G1158">
            <v>2</v>
          </cell>
          <cell r="H1158">
            <v>5</v>
          </cell>
          <cell r="I1158">
            <v>0</v>
          </cell>
          <cell r="J1158">
            <v>0</v>
          </cell>
          <cell r="K1158">
            <v>3</v>
          </cell>
          <cell r="L1158">
            <v>0</v>
          </cell>
          <cell r="M1158">
            <v>5.39</v>
          </cell>
          <cell r="N1158">
            <v>0</v>
          </cell>
          <cell r="O1158">
            <v>5.39</v>
          </cell>
          <cell r="P1158">
            <v>51.06</v>
          </cell>
          <cell r="Q1158">
            <v>0</v>
          </cell>
          <cell r="R1158" t="str">
            <v>Tiêu dùng không thiết yếu</v>
          </cell>
        </row>
        <row r="1159">
          <cell r="B1159" t="str">
            <v>HHS</v>
          </cell>
          <cell r="C1159" t="str">
            <v>2021HHS</v>
          </cell>
          <cell r="D1159" t="str">
            <v>CTCP Đầu tư Dịch vụ Hoàng Huy</v>
          </cell>
          <cell r="E1159" t="str">
            <v>HOSE</v>
          </cell>
          <cell r="F1159">
            <v>5</v>
          </cell>
          <cell r="G1159">
            <v>2</v>
          </cell>
          <cell r="H1159">
            <v>5</v>
          </cell>
          <cell r="I1159">
            <v>0</v>
          </cell>
          <cell r="J1159">
            <v>0</v>
          </cell>
          <cell r="K1159">
            <v>3</v>
          </cell>
          <cell r="L1159">
            <v>0</v>
          </cell>
          <cell r="M1159">
            <v>0</v>
          </cell>
          <cell r="N1159">
            <v>0</v>
          </cell>
          <cell r="O1159">
            <v>0</v>
          </cell>
          <cell r="P1159">
            <v>45.67</v>
          </cell>
          <cell r="Q1159">
            <v>0</v>
          </cell>
          <cell r="R1159" t="str">
            <v>Tiêu dùng không thiết yếu</v>
          </cell>
        </row>
        <row r="1160">
          <cell r="B1160" t="str">
            <v>HHS</v>
          </cell>
          <cell r="C1160" t="str">
            <v>2022HHS</v>
          </cell>
          <cell r="D1160" t="str">
            <v>CTCP Đầu tư Dịch vụ Hoàng Huy</v>
          </cell>
          <cell r="E1160" t="str">
            <v>HOSE</v>
          </cell>
          <cell r="F1160">
            <v>5</v>
          </cell>
          <cell r="G1160">
            <v>2</v>
          </cell>
          <cell r="H1160">
            <v>5</v>
          </cell>
          <cell r="I1160">
            <v>0</v>
          </cell>
          <cell r="J1160">
            <v>0</v>
          </cell>
          <cell r="K1160">
            <v>3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51.06</v>
          </cell>
          <cell r="Q1160">
            <v>0</v>
          </cell>
          <cell r="R1160" t="str">
            <v>Tiêu dùng không thiết yếu</v>
          </cell>
        </row>
        <row r="1161">
          <cell r="B1161" t="str">
            <v>HHS</v>
          </cell>
          <cell r="C1161" t="str">
            <v>2023HHS</v>
          </cell>
          <cell r="D1161" t="str">
            <v>CTCP Đầu tư Dịch vụ Hoàng Huy</v>
          </cell>
          <cell r="E1161" t="str">
            <v>HOSE</v>
          </cell>
          <cell r="F1161">
            <v>5</v>
          </cell>
          <cell r="G1161">
            <v>2</v>
          </cell>
          <cell r="H1161">
            <v>5</v>
          </cell>
          <cell r="I1161">
            <v>0</v>
          </cell>
          <cell r="J1161">
            <v>0</v>
          </cell>
          <cell r="K1161">
            <v>3</v>
          </cell>
          <cell r="L1161">
            <v>0</v>
          </cell>
          <cell r="M1161">
            <v>0</v>
          </cell>
          <cell r="N1161">
            <v>0</v>
          </cell>
          <cell r="O1161">
            <v>0</v>
          </cell>
          <cell r="P1161">
            <v>51.06</v>
          </cell>
          <cell r="Q1161">
            <v>0</v>
          </cell>
          <cell r="R1161" t="str">
            <v>Tiêu dùng không thiết yếu</v>
          </cell>
        </row>
        <row r="1162">
          <cell r="B1162" t="str">
            <v>HHS</v>
          </cell>
          <cell r="C1162" t="str">
            <v>2024HHS</v>
          </cell>
          <cell r="D1162" t="str">
            <v>CTCP Đầu tư Dịch vụ Hoàng Huy</v>
          </cell>
          <cell r="E1162" t="str">
            <v>HOSE</v>
          </cell>
          <cell r="F1162">
            <v>5</v>
          </cell>
          <cell r="G1162">
            <v>2</v>
          </cell>
          <cell r="H1162">
            <v>4</v>
          </cell>
          <cell r="I1162">
            <v>0</v>
          </cell>
          <cell r="J1162">
            <v>0</v>
          </cell>
          <cell r="K1162">
            <v>3</v>
          </cell>
          <cell r="L1162">
            <v>0</v>
          </cell>
          <cell r="M1162">
            <v>0</v>
          </cell>
          <cell r="N1162">
            <v>0</v>
          </cell>
          <cell r="O1162">
            <v>0</v>
          </cell>
          <cell r="P1162">
            <v>64.98</v>
          </cell>
          <cell r="Q1162">
            <v>0</v>
          </cell>
          <cell r="R1162" t="str">
            <v>Tiêu dùng không thiết yếu</v>
          </cell>
        </row>
        <row r="1163">
          <cell r="B1163" t="str">
            <v>HHV</v>
          </cell>
          <cell r="C1163" t="str">
            <v>2020HHV</v>
          </cell>
          <cell r="D1163" t="str">
            <v>CTCP Đầu tư Hạ tầng Giao thông Đèo Cả</v>
          </cell>
          <cell r="E1163" t="str">
            <v>HOSE</v>
          </cell>
          <cell r="F1163">
            <v>7</v>
          </cell>
          <cell r="G1163">
            <v>0</v>
          </cell>
          <cell r="H1163">
            <v>7</v>
          </cell>
          <cell r="I1163">
            <v>0</v>
          </cell>
          <cell r="J1163">
            <v>0</v>
          </cell>
          <cell r="K1163">
            <v>3</v>
          </cell>
          <cell r="L1163">
            <v>0</v>
          </cell>
          <cell r="M1163">
            <v>0.67</v>
          </cell>
          <cell r="N1163">
            <v>0</v>
          </cell>
          <cell r="O1163">
            <v>0.67</v>
          </cell>
          <cell r="P1163">
            <v>88.419999999999987</v>
          </cell>
          <cell r="Q1163">
            <v>0</v>
          </cell>
          <cell r="R1163" t="str">
            <v>Công nghiệp</v>
          </cell>
        </row>
        <row r="1164">
          <cell r="B1164" t="str">
            <v>HHV</v>
          </cell>
          <cell r="C1164" t="str">
            <v>2021HHV</v>
          </cell>
          <cell r="D1164" t="str">
            <v>CTCP Đầu tư Hạ tầng Giao thông Đèo Cả</v>
          </cell>
          <cell r="E1164" t="str">
            <v>HOSE</v>
          </cell>
          <cell r="F1164">
            <v>8</v>
          </cell>
          <cell r="G1164">
            <v>0</v>
          </cell>
          <cell r="H1164">
            <v>7</v>
          </cell>
          <cell r="I1164">
            <v>0</v>
          </cell>
          <cell r="J1164">
            <v>0</v>
          </cell>
          <cell r="K1164">
            <v>3</v>
          </cell>
          <cell r="L1164">
            <v>1</v>
          </cell>
          <cell r="M1164">
            <v>0.71</v>
          </cell>
          <cell r="N1164">
            <v>0</v>
          </cell>
          <cell r="O1164">
            <v>0.71</v>
          </cell>
          <cell r="P1164">
            <v>25.35</v>
          </cell>
          <cell r="Q1164">
            <v>0</v>
          </cell>
          <cell r="R1164" t="str">
            <v>Công nghiệp</v>
          </cell>
        </row>
        <row r="1165">
          <cell r="B1165" t="str">
            <v>HHV</v>
          </cell>
          <cell r="C1165" t="str">
            <v>2022HHV</v>
          </cell>
          <cell r="D1165" t="str">
            <v>CTCP Đầu tư Hạ tầng Giao thông Đèo Cả</v>
          </cell>
          <cell r="E1165" t="str">
            <v>HOSE</v>
          </cell>
          <cell r="F1165">
            <v>8</v>
          </cell>
          <cell r="G1165">
            <v>0</v>
          </cell>
          <cell r="H1165">
            <v>7</v>
          </cell>
          <cell r="I1165">
            <v>0</v>
          </cell>
          <cell r="J1165">
            <v>0</v>
          </cell>
          <cell r="K1165">
            <v>3</v>
          </cell>
          <cell r="L1165">
            <v>1</v>
          </cell>
          <cell r="M1165">
            <v>0.7</v>
          </cell>
          <cell r="N1165">
            <v>0.08</v>
          </cell>
          <cell r="O1165">
            <v>0.7</v>
          </cell>
          <cell r="P1165">
            <v>26.61</v>
          </cell>
          <cell r="Q1165">
            <v>0</v>
          </cell>
          <cell r="R1165" t="str">
            <v>Công nghiệp</v>
          </cell>
        </row>
        <row r="1166">
          <cell r="B1166" t="str">
            <v>HHV</v>
          </cell>
          <cell r="C1166" t="str">
            <v>2023HHV</v>
          </cell>
          <cell r="D1166" t="str">
            <v>CTCP Đầu tư Hạ tầng Giao thông Đèo Cả</v>
          </cell>
          <cell r="E1166" t="str">
            <v>HOSE</v>
          </cell>
          <cell r="F1166">
            <v>8</v>
          </cell>
          <cell r="G1166">
            <v>0</v>
          </cell>
          <cell r="H1166">
            <v>7</v>
          </cell>
          <cell r="I1166">
            <v>0</v>
          </cell>
          <cell r="J1166">
            <v>0</v>
          </cell>
          <cell r="K1166">
            <v>3</v>
          </cell>
          <cell r="L1166">
            <v>1</v>
          </cell>
          <cell r="M1166">
            <v>0.7</v>
          </cell>
          <cell r="N1166">
            <v>0.08</v>
          </cell>
          <cell r="O1166">
            <v>0.7</v>
          </cell>
          <cell r="P1166">
            <v>20.11</v>
          </cell>
          <cell r="Q1166">
            <v>0</v>
          </cell>
          <cell r="R1166" t="str">
            <v>Công nghiệp</v>
          </cell>
        </row>
        <row r="1167">
          <cell r="B1167" t="str">
            <v>HHV</v>
          </cell>
          <cell r="C1167" t="str">
            <v>2024HHV</v>
          </cell>
          <cell r="D1167" t="str">
            <v>CTCP Đầu tư Hạ tầng Giao thông Đèo Cả</v>
          </cell>
          <cell r="E1167" t="str">
            <v>HOSE</v>
          </cell>
          <cell r="F1167">
            <v>8</v>
          </cell>
          <cell r="G1167">
            <v>0</v>
          </cell>
          <cell r="H1167">
            <v>7</v>
          </cell>
          <cell r="I1167">
            <v>0</v>
          </cell>
          <cell r="J1167">
            <v>0</v>
          </cell>
          <cell r="K1167">
            <v>3</v>
          </cell>
          <cell r="L1167">
            <v>1</v>
          </cell>
          <cell r="M1167">
            <v>0.56000000000000005</v>
          </cell>
          <cell r="N1167">
            <v>0.06</v>
          </cell>
          <cell r="O1167">
            <v>0.56000000000000005</v>
          </cell>
          <cell r="P1167">
            <v>16.09</v>
          </cell>
          <cell r="Q1167">
            <v>0</v>
          </cell>
          <cell r="R1167" t="str">
            <v>Công nghiệp</v>
          </cell>
        </row>
        <row r="1168">
          <cell r="B1168" t="str">
            <v>HID</v>
          </cell>
          <cell r="C1168" t="str">
            <v>2020HID</v>
          </cell>
          <cell r="D1168" t="str">
            <v>CTCP Halcom Việt Nam</v>
          </cell>
          <cell r="E1168" t="str">
            <v>HOSE</v>
          </cell>
          <cell r="F1168">
            <v>3</v>
          </cell>
          <cell r="G1168">
            <v>0</v>
          </cell>
          <cell r="H1168">
            <v>3</v>
          </cell>
          <cell r="I1168">
            <v>0</v>
          </cell>
          <cell r="J1168">
            <v>0</v>
          </cell>
          <cell r="K1168">
            <v>3</v>
          </cell>
          <cell r="L1168">
            <v>0</v>
          </cell>
          <cell r="M1168">
            <v>35.700000000000003</v>
          </cell>
          <cell r="N1168">
            <v>0</v>
          </cell>
          <cell r="O1168">
            <v>35.700000000000003</v>
          </cell>
          <cell r="P1168">
            <v>34.82</v>
          </cell>
          <cell r="Q1168">
            <v>0</v>
          </cell>
          <cell r="R1168" t="str">
            <v>Công nghiệp</v>
          </cell>
        </row>
        <row r="1169">
          <cell r="B1169" t="str">
            <v>HID</v>
          </cell>
          <cell r="C1169" t="str">
            <v>2021HID</v>
          </cell>
          <cell r="D1169" t="str">
            <v>CTCP Halcom Việt Nam</v>
          </cell>
          <cell r="E1169" t="str">
            <v>HOSE</v>
          </cell>
          <cell r="F1169">
            <v>3</v>
          </cell>
          <cell r="G1169">
            <v>0</v>
          </cell>
          <cell r="H1169">
            <v>3</v>
          </cell>
          <cell r="I1169">
            <v>0</v>
          </cell>
          <cell r="J1169">
            <v>0</v>
          </cell>
          <cell r="K1169">
            <v>3</v>
          </cell>
          <cell r="L1169">
            <v>0</v>
          </cell>
          <cell r="M1169">
            <v>34.85</v>
          </cell>
          <cell r="N1169">
            <v>0</v>
          </cell>
          <cell r="O1169">
            <v>34.85</v>
          </cell>
          <cell r="P1169">
            <v>34.82</v>
          </cell>
          <cell r="Q1169">
            <v>0</v>
          </cell>
          <cell r="R1169" t="str">
            <v>Công nghiệp</v>
          </cell>
        </row>
        <row r="1170">
          <cell r="B1170" t="str">
            <v>HID</v>
          </cell>
          <cell r="C1170" t="str">
            <v>2022HID</v>
          </cell>
          <cell r="D1170" t="str">
            <v>CTCP Halcom Việt Nam</v>
          </cell>
          <cell r="E1170" t="str">
            <v>HOSE</v>
          </cell>
          <cell r="F1170">
            <v>3</v>
          </cell>
          <cell r="G1170">
            <v>0</v>
          </cell>
          <cell r="H1170">
            <v>3</v>
          </cell>
          <cell r="I1170">
            <v>0</v>
          </cell>
          <cell r="J1170">
            <v>0</v>
          </cell>
          <cell r="K1170">
            <v>3</v>
          </cell>
          <cell r="L1170">
            <v>0</v>
          </cell>
          <cell r="M1170">
            <v>26.68</v>
          </cell>
          <cell r="N1170">
            <v>0</v>
          </cell>
          <cell r="O1170">
            <v>26.68</v>
          </cell>
          <cell r="P1170">
            <v>50.46</v>
          </cell>
          <cell r="Q1170">
            <v>0</v>
          </cell>
          <cell r="R1170" t="str">
            <v>Công nghiệp</v>
          </cell>
        </row>
        <row r="1171">
          <cell r="B1171" t="str">
            <v>HID</v>
          </cell>
          <cell r="C1171" t="str">
            <v>2023HID</v>
          </cell>
          <cell r="D1171" t="str">
            <v>CTCP Halcom Việt Nam</v>
          </cell>
          <cell r="E1171" t="str">
            <v>HOSE</v>
          </cell>
          <cell r="F1171">
            <v>3</v>
          </cell>
          <cell r="G1171">
            <v>0</v>
          </cell>
          <cell r="H1171">
            <v>3</v>
          </cell>
          <cell r="I1171">
            <v>0</v>
          </cell>
          <cell r="J1171">
            <v>0</v>
          </cell>
          <cell r="K1171">
            <v>3</v>
          </cell>
          <cell r="L1171">
            <v>0</v>
          </cell>
          <cell r="M1171">
            <v>26.68</v>
          </cell>
          <cell r="N1171">
            <v>0</v>
          </cell>
          <cell r="O1171">
            <v>26.68</v>
          </cell>
          <cell r="P1171">
            <v>50.46</v>
          </cell>
          <cell r="Q1171">
            <v>0</v>
          </cell>
          <cell r="R1171" t="str">
            <v>Công nghiệp</v>
          </cell>
        </row>
        <row r="1172">
          <cell r="B1172" t="str">
            <v>HID</v>
          </cell>
          <cell r="C1172" t="str">
            <v>2024HID</v>
          </cell>
          <cell r="D1172" t="str">
            <v>CTCP Halcom Việt Nam</v>
          </cell>
          <cell r="E1172" t="str">
            <v>HOSE</v>
          </cell>
          <cell r="F1172">
            <v>3</v>
          </cell>
          <cell r="G1172">
            <v>0</v>
          </cell>
          <cell r="H1172">
            <v>3</v>
          </cell>
          <cell r="I1172">
            <v>0</v>
          </cell>
          <cell r="J1172">
            <v>0</v>
          </cell>
          <cell r="K1172">
            <v>3</v>
          </cell>
          <cell r="L1172">
            <v>0</v>
          </cell>
          <cell r="M1172">
            <v>26.68</v>
          </cell>
          <cell r="N1172">
            <v>0</v>
          </cell>
          <cell r="O1172">
            <v>26.68</v>
          </cell>
          <cell r="P1172">
            <v>42.29</v>
          </cell>
          <cell r="Q1172">
            <v>0</v>
          </cell>
          <cell r="R1172" t="str">
            <v>Công nghiệp</v>
          </cell>
        </row>
        <row r="1173">
          <cell r="B1173" t="str">
            <v>HII</v>
          </cell>
          <cell r="C1173" t="str">
            <v>2020HII</v>
          </cell>
          <cell r="D1173" t="str">
            <v>CTCP An Tiến Industries</v>
          </cell>
          <cell r="E1173" t="str">
            <v>HOSE</v>
          </cell>
          <cell r="F1173">
            <v>5</v>
          </cell>
          <cell r="G1173">
            <v>0</v>
          </cell>
          <cell r="H1173">
            <v>5</v>
          </cell>
          <cell r="I1173">
            <v>0</v>
          </cell>
          <cell r="J1173">
            <v>0</v>
          </cell>
          <cell r="K1173">
            <v>3</v>
          </cell>
          <cell r="L1173">
            <v>0</v>
          </cell>
          <cell r="M1173">
            <v>0.28000000000000003</v>
          </cell>
          <cell r="N1173">
            <v>0</v>
          </cell>
          <cell r="O1173">
            <v>0.28000000000000003</v>
          </cell>
          <cell r="P1173">
            <v>63.54</v>
          </cell>
          <cell r="Q1173">
            <v>0</v>
          </cell>
          <cell r="R1173" t="str">
            <v>Nguyên vật liệu</v>
          </cell>
        </row>
        <row r="1174">
          <cell r="B1174" t="str">
            <v>HII</v>
          </cell>
          <cell r="C1174" t="str">
            <v>2021HII</v>
          </cell>
          <cell r="D1174" t="str">
            <v>CTCP An Tiến Industries</v>
          </cell>
          <cell r="E1174" t="str">
            <v>HOSE</v>
          </cell>
          <cell r="F1174">
            <v>6</v>
          </cell>
          <cell r="G1174">
            <v>2</v>
          </cell>
          <cell r="H1174">
            <v>6</v>
          </cell>
          <cell r="I1174">
            <v>0</v>
          </cell>
          <cell r="J1174">
            <v>0</v>
          </cell>
          <cell r="K1174">
            <v>3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50.51</v>
          </cell>
          <cell r="Q1174">
            <v>0</v>
          </cell>
          <cell r="R1174" t="str">
            <v>Nguyên vật liệu</v>
          </cell>
        </row>
        <row r="1175">
          <cell r="B1175" t="str">
            <v>HII</v>
          </cell>
          <cell r="C1175" t="str">
            <v>2022HII</v>
          </cell>
          <cell r="D1175" t="str">
            <v>CTCP An Tiến Industries</v>
          </cell>
          <cell r="E1175" t="str">
            <v>HOSE</v>
          </cell>
          <cell r="F1175">
            <v>5</v>
          </cell>
          <cell r="G1175">
            <v>1</v>
          </cell>
          <cell r="H1175">
            <v>4</v>
          </cell>
          <cell r="I1175">
            <v>0</v>
          </cell>
          <cell r="J1175">
            <v>0</v>
          </cell>
          <cell r="K1175">
            <v>3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54.85</v>
          </cell>
          <cell r="Q1175">
            <v>0</v>
          </cell>
          <cell r="R1175" t="str">
            <v>Nguyên vật liệu</v>
          </cell>
        </row>
        <row r="1176">
          <cell r="B1176" t="str">
            <v>HII</v>
          </cell>
          <cell r="C1176" t="str">
            <v>2023HII</v>
          </cell>
          <cell r="D1176" t="str">
            <v>CTCP An Tiến Industries</v>
          </cell>
          <cell r="E1176" t="str">
            <v>HOSE</v>
          </cell>
          <cell r="F1176">
            <v>3</v>
          </cell>
          <cell r="G1176">
            <v>0</v>
          </cell>
          <cell r="H1176">
            <v>2</v>
          </cell>
          <cell r="I1176">
            <v>0</v>
          </cell>
          <cell r="J1176">
            <v>0</v>
          </cell>
          <cell r="K1176">
            <v>3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54.85</v>
          </cell>
          <cell r="Q1176">
            <v>0</v>
          </cell>
          <cell r="R1176" t="str">
            <v>Nguyên vật liệu</v>
          </cell>
        </row>
        <row r="1177">
          <cell r="B1177" t="str">
            <v>HII</v>
          </cell>
          <cell r="C1177" t="str">
            <v>2024HII</v>
          </cell>
          <cell r="D1177" t="str">
            <v>CTCP An Tiến Industries</v>
          </cell>
          <cell r="E1177" t="str">
            <v>HOSE</v>
          </cell>
          <cell r="F1177">
            <v>3</v>
          </cell>
          <cell r="G1177">
            <v>0</v>
          </cell>
          <cell r="H1177">
            <v>2</v>
          </cell>
          <cell r="I1177">
            <v>0</v>
          </cell>
          <cell r="J1177">
            <v>0</v>
          </cell>
          <cell r="K1177">
            <v>3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45.1</v>
          </cell>
          <cell r="Q1177">
            <v>0</v>
          </cell>
          <cell r="R1177" t="str">
            <v>Nguyên vật liệu</v>
          </cell>
        </row>
        <row r="1178">
          <cell r="B1178" t="str">
            <v>HJS</v>
          </cell>
          <cell r="C1178" t="str">
            <v>2020HJS</v>
          </cell>
          <cell r="D1178" t="str">
            <v>CTCP Thủy điện Nậm Mu</v>
          </cell>
          <cell r="E1178" t="str">
            <v>HNX</v>
          </cell>
          <cell r="F1178">
            <v>5</v>
          </cell>
          <cell r="G1178">
            <v>2</v>
          </cell>
          <cell r="H1178">
            <v>3</v>
          </cell>
          <cell r="I1178">
            <v>0</v>
          </cell>
          <cell r="J1178">
            <v>1</v>
          </cell>
          <cell r="K1178">
            <v>4</v>
          </cell>
          <cell r="L1178">
            <v>4</v>
          </cell>
          <cell r="M1178">
            <v>0.03</v>
          </cell>
          <cell r="N1178">
            <v>0.05</v>
          </cell>
          <cell r="O1178">
            <v>0.05</v>
          </cell>
          <cell r="P1178">
            <v>67.23</v>
          </cell>
          <cell r="Q1178">
            <v>0</v>
          </cell>
          <cell r="R1178" t="str">
            <v>Dịch vụ tiện ích</v>
          </cell>
        </row>
        <row r="1179">
          <cell r="B1179" t="str">
            <v>HJS</v>
          </cell>
          <cell r="C1179" t="str">
            <v>2021HJS</v>
          </cell>
          <cell r="D1179" t="str">
            <v>CTCP Thủy điện Nậm Mu</v>
          </cell>
          <cell r="E1179" t="str">
            <v>HNX</v>
          </cell>
          <cell r="F1179">
            <v>5</v>
          </cell>
          <cell r="G1179">
            <v>1</v>
          </cell>
          <cell r="H1179">
            <v>4</v>
          </cell>
          <cell r="I1179">
            <v>0</v>
          </cell>
          <cell r="J1179">
            <v>1</v>
          </cell>
          <cell r="K1179">
            <v>3</v>
          </cell>
          <cell r="L1179">
            <v>3</v>
          </cell>
          <cell r="M1179">
            <v>0.03</v>
          </cell>
          <cell r="N1179">
            <v>0.03</v>
          </cell>
          <cell r="O1179">
            <v>0.03</v>
          </cell>
          <cell r="P1179">
            <v>51</v>
          </cell>
          <cell r="Q1179">
            <v>0</v>
          </cell>
          <cell r="R1179" t="str">
            <v>Dịch vụ tiện ích</v>
          </cell>
        </row>
        <row r="1180">
          <cell r="B1180" t="str">
            <v>HJS</v>
          </cell>
          <cell r="C1180" t="str">
            <v>2022HJS</v>
          </cell>
          <cell r="D1180" t="str">
            <v>CTCP Thủy điện Nậm Mu</v>
          </cell>
          <cell r="E1180" t="str">
            <v>HNX</v>
          </cell>
          <cell r="F1180">
            <v>5</v>
          </cell>
          <cell r="G1180">
            <v>1</v>
          </cell>
          <cell r="H1180">
            <v>4</v>
          </cell>
          <cell r="I1180">
            <v>0</v>
          </cell>
          <cell r="J1180">
            <v>1</v>
          </cell>
          <cell r="K1180">
            <v>3</v>
          </cell>
          <cell r="L1180">
            <v>3</v>
          </cell>
          <cell r="M1180">
            <v>0.03</v>
          </cell>
          <cell r="N1180">
            <v>0.03</v>
          </cell>
          <cell r="O1180">
            <v>0.03</v>
          </cell>
          <cell r="P1180">
            <v>51</v>
          </cell>
          <cell r="Q1180">
            <v>0</v>
          </cell>
          <cell r="R1180" t="str">
            <v>Dịch vụ tiện ích</v>
          </cell>
        </row>
        <row r="1181">
          <cell r="B1181" t="str">
            <v>HJS</v>
          </cell>
          <cell r="C1181" t="str">
            <v>2023HJS</v>
          </cell>
          <cell r="D1181" t="str">
            <v>CTCP Thủy điện Nậm Mu</v>
          </cell>
          <cell r="E1181" t="str">
            <v>HNX</v>
          </cell>
          <cell r="F1181">
            <v>5</v>
          </cell>
          <cell r="G1181">
            <v>1</v>
          </cell>
          <cell r="H1181">
            <v>4</v>
          </cell>
          <cell r="I1181">
            <v>0</v>
          </cell>
          <cell r="J1181">
            <v>1</v>
          </cell>
          <cell r="K1181">
            <v>3</v>
          </cell>
          <cell r="L1181">
            <v>3</v>
          </cell>
          <cell r="M1181">
            <v>0.03</v>
          </cell>
          <cell r="N1181">
            <v>0.03</v>
          </cell>
          <cell r="O1181">
            <v>0.03</v>
          </cell>
          <cell r="P1181">
            <v>79.919999999999987</v>
          </cell>
          <cell r="Q1181">
            <v>0</v>
          </cell>
          <cell r="R1181" t="str">
            <v>Dịch vụ tiện ích</v>
          </cell>
        </row>
        <row r="1182">
          <cell r="B1182" t="str">
            <v>HJS</v>
          </cell>
          <cell r="C1182" t="str">
            <v>2024HJS</v>
          </cell>
          <cell r="D1182" t="str">
            <v>CTCP Thủy điện Nậm Mu</v>
          </cell>
          <cell r="E1182" t="str">
            <v>HNX</v>
          </cell>
          <cell r="F1182">
            <v>5</v>
          </cell>
          <cell r="G1182">
            <v>1</v>
          </cell>
          <cell r="H1182">
            <v>4</v>
          </cell>
          <cell r="I1182">
            <v>0</v>
          </cell>
          <cell r="J1182">
            <v>0</v>
          </cell>
          <cell r="K1182">
            <v>3</v>
          </cell>
          <cell r="L1182">
            <v>3</v>
          </cell>
          <cell r="M1182">
            <v>0.03</v>
          </cell>
          <cell r="N1182">
            <v>0.03</v>
          </cell>
          <cell r="O1182">
            <v>0.03</v>
          </cell>
          <cell r="P1182">
            <v>87.109999999999985</v>
          </cell>
          <cell r="Q1182">
            <v>0</v>
          </cell>
          <cell r="R1182" t="str">
            <v>Dịch vụ tiện ích</v>
          </cell>
        </row>
        <row r="1183">
          <cell r="B1183" t="str">
            <v>HKT</v>
          </cell>
          <cell r="C1183" t="str">
            <v>2020HKT</v>
          </cell>
          <cell r="D1183" t="str">
            <v>CTCP Đầu tư QP Xanh</v>
          </cell>
          <cell r="E1183" t="str">
            <v>HNX</v>
          </cell>
          <cell r="F1183">
            <v>5</v>
          </cell>
          <cell r="G1183">
            <v>0</v>
          </cell>
          <cell r="H1183">
            <v>2</v>
          </cell>
          <cell r="I1183">
            <v>0</v>
          </cell>
          <cell r="J1183">
            <v>0</v>
          </cell>
          <cell r="K1183">
            <v>3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 t="str">
            <v>Tiêu dùng thiết yếu</v>
          </cell>
        </row>
        <row r="1184">
          <cell r="B1184" t="str">
            <v>HKT</v>
          </cell>
          <cell r="C1184" t="str">
            <v>2021HKT</v>
          </cell>
          <cell r="D1184" t="str">
            <v>CTCP Đầu tư QP Xanh</v>
          </cell>
          <cell r="E1184" t="str">
            <v>HNX</v>
          </cell>
          <cell r="F1184">
            <v>5</v>
          </cell>
          <cell r="G1184">
            <v>0</v>
          </cell>
          <cell r="H1184">
            <v>2</v>
          </cell>
          <cell r="I1184">
            <v>0</v>
          </cell>
          <cell r="J1184">
            <v>0</v>
          </cell>
          <cell r="K1184">
            <v>3</v>
          </cell>
          <cell r="L1184">
            <v>0</v>
          </cell>
          <cell r="M1184">
            <v>0</v>
          </cell>
          <cell r="N1184">
            <v>0</v>
          </cell>
          <cell r="O1184">
            <v>0</v>
          </cell>
          <cell r="P1184">
            <v>0</v>
          </cell>
          <cell r="Q1184">
            <v>0</v>
          </cell>
          <cell r="R1184" t="str">
            <v>Tiêu dùng thiết yếu</v>
          </cell>
        </row>
        <row r="1185">
          <cell r="B1185" t="str">
            <v>HKT</v>
          </cell>
          <cell r="C1185" t="str">
            <v>2022HKT</v>
          </cell>
          <cell r="D1185" t="str">
            <v>CTCP Đầu tư QP Xanh</v>
          </cell>
          <cell r="E1185" t="str">
            <v>HNX</v>
          </cell>
          <cell r="F1185">
            <v>5</v>
          </cell>
          <cell r="G1185">
            <v>1</v>
          </cell>
          <cell r="H1185">
            <v>5</v>
          </cell>
          <cell r="I1185">
            <v>0</v>
          </cell>
          <cell r="J1185">
            <v>0</v>
          </cell>
          <cell r="K1185">
            <v>3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73.399999999999991</v>
          </cell>
          <cell r="Q1185">
            <v>0</v>
          </cell>
          <cell r="R1185" t="str">
            <v>Tiêu dùng thiết yếu</v>
          </cell>
        </row>
        <row r="1186">
          <cell r="B1186" t="str">
            <v>HKT</v>
          </cell>
          <cell r="C1186" t="str">
            <v>2023HKT</v>
          </cell>
          <cell r="D1186" t="str">
            <v>CTCP Đầu tư QP Xanh</v>
          </cell>
          <cell r="E1186" t="str">
            <v>HNX</v>
          </cell>
          <cell r="F1186">
            <v>3</v>
          </cell>
          <cell r="G1186">
            <v>0</v>
          </cell>
          <cell r="H1186">
            <v>2</v>
          </cell>
          <cell r="I1186">
            <v>0</v>
          </cell>
          <cell r="J1186">
            <v>0</v>
          </cell>
          <cell r="K1186">
            <v>3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73.399999999999991</v>
          </cell>
          <cell r="Q1186">
            <v>0</v>
          </cell>
          <cell r="R1186" t="str">
            <v>Tiêu dùng thiết yếu</v>
          </cell>
        </row>
        <row r="1187">
          <cell r="B1187" t="str">
            <v>HKT</v>
          </cell>
          <cell r="C1187" t="str">
            <v>2024HKT</v>
          </cell>
          <cell r="D1187" t="str">
            <v>CTCP Đầu tư QP Xanh</v>
          </cell>
          <cell r="E1187" t="str">
            <v>HNX</v>
          </cell>
          <cell r="F1187">
            <v>3</v>
          </cell>
          <cell r="G1187">
            <v>0</v>
          </cell>
          <cell r="H1187">
            <v>2</v>
          </cell>
          <cell r="I1187">
            <v>0</v>
          </cell>
          <cell r="J1187">
            <v>0</v>
          </cell>
          <cell r="K1187">
            <v>3</v>
          </cell>
          <cell r="L1187">
            <v>0</v>
          </cell>
          <cell r="M1187">
            <v>0</v>
          </cell>
          <cell r="N1187">
            <v>0</v>
          </cell>
          <cell r="O1187">
            <v>0</v>
          </cell>
          <cell r="P1187">
            <v>75</v>
          </cell>
          <cell r="Q1187">
            <v>0</v>
          </cell>
          <cell r="R1187" t="str">
            <v>Tiêu dùng thiết yếu</v>
          </cell>
        </row>
        <row r="1188">
          <cell r="B1188" t="str">
            <v>HLC</v>
          </cell>
          <cell r="C1188" t="str">
            <v>2020HLC</v>
          </cell>
          <cell r="D1188" t="str">
            <v>CTCP Than Hà Lầm - Vinacomin</v>
          </cell>
          <cell r="E1188" t="str">
            <v>HNX</v>
          </cell>
          <cell r="F1188">
            <v>5</v>
          </cell>
          <cell r="G1188">
            <v>0</v>
          </cell>
          <cell r="H1188">
            <v>2</v>
          </cell>
          <cell r="I1188">
            <v>0</v>
          </cell>
          <cell r="J1188">
            <v>0</v>
          </cell>
          <cell r="K1188">
            <v>3</v>
          </cell>
          <cell r="L1188">
            <v>0</v>
          </cell>
          <cell r="M1188">
            <v>0.08</v>
          </cell>
          <cell r="N1188">
            <v>0.03</v>
          </cell>
          <cell r="O1188">
            <v>0.1</v>
          </cell>
          <cell r="P1188">
            <v>74.209999999999994</v>
          </cell>
          <cell r="Q1188">
            <v>74.209999999999994</v>
          </cell>
          <cell r="R1188" t="str">
            <v>Năng lượng</v>
          </cell>
        </row>
        <row r="1189">
          <cell r="B1189" t="str">
            <v>HLC</v>
          </cell>
          <cell r="C1189" t="str">
            <v>2021HLC</v>
          </cell>
          <cell r="D1189" t="str">
            <v>CTCP Than Hà Lầm - Vinacomin</v>
          </cell>
          <cell r="E1189" t="str">
            <v>HNX</v>
          </cell>
          <cell r="F1189">
            <v>5</v>
          </cell>
          <cell r="G1189">
            <v>0</v>
          </cell>
          <cell r="H1189">
            <v>2</v>
          </cell>
          <cell r="I1189">
            <v>0</v>
          </cell>
          <cell r="J1189">
            <v>0</v>
          </cell>
          <cell r="K1189">
            <v>3</v>
          </cell>
          <cell r="L1189">
            <v>0</v>
          </cell>
          <cell r="M1189">
            <v>0.08</v>
          </cell>
          <cell r="N1189">
            <v>0.03</v>
          </cell>
          <cell r="O1189">
            <v>0.1</v>
          </cell>
          <cell r="P1189">
            <v>74.209999999999994</v>
          </cell>
          <cell r="Q1189">
            <v>74.209999999999994</v>
          </cell>
          <cell r="R1189" t="str">
            <v>Năng lượng</v>
          </cell>
        </row>
        <row r="1190">
          <cell r="B1190" t="str">
            <v>HLC</v>
          </cell>
          <cell r="C1190" t="str">
            <v>2022HLC</v>
          </cell>
          <cell r="D1190" t="str">
            <v>CTCP Than Hà Lầm - Vinacomin</v>
          </cell>
          <cell r="E1190" t="str">
            <v>HNX</v>
          </cell>
          <cell r="F1190">
            <v>4</v>
          </cell>
          <cell r="G1190">
            <v>0</v>
          </cell>
          <cell r="H1190">
            <v>1</v>
          </cell>
          <cell r="I1190">
            <v>0</v>
          </cell>
          <cell r="J1190">
            <v>0</v>
          </cell>
          <cell r="K1190">
            <v>3</v>
          </cell>
          <cell r="L1190">
            <v>0</v>
          </cell>
          <cell r="M1190">
            <v>0.01</v>
          </cell>
          <cell r="N1190">
            <v>0.03</v>
          </cell>
          <cell r="O1190">
            <v>0.03</v>
          </cell>
          <cell r="P1190">
            <v>74.209999999999994</v>
          </cell>
          <cell r="Q1190">
            <v>74.209999999999994</v>
          </cell>
          <cell r="R1190" t="str">
            <v>Năng lượng</v>
          </cell>
        </row>
        <row r="1191">
          <cell r="B1191" t="str">
            <v>HLC</v>
          </cell>
          <cell r="C1191" t="str">
            <v>2023HLC</v>
          </cell>
          <cell r="D1191" t="str">
            <v>CTCP Than Hà Lầm - Vinacomin</v>
          </cell>
          <cell r="E1191" t="str">
            <v>HNX</v>
          </cell>
          <cell r="F1191">
            <v>5</v>
          </cell>
          <cell r="G1191">
            <v>0</v>
          </cell>
          <cell r="H1191">
            <v>3</v>
          </cell>
          <cell r="I1191">
            <v>0</v>
          </cell>
          <cell r="J1191">
            <v>0</v>
          </cell>
          <cell r="K1191">
            <v>3</v>
          </cell>
          <cell r="L1191">
            <v>0</v>
          </cell>
          <cell r="M1191">
            <v>0.02</v>
          </cell>
          <cell r="N1191">
            <v>0.02</v>
          </cell>
          <cell r="O1191">
            <v>0.04</v>
          </cell>
          <cell r="P1191">
            <v>74.209999999999994</v>
          </cell>
          <cell r="Q1191">
            <v>74.209999999999994</v>
          </cell>
          <cell r="R1191" t="str">
            <v>Năng lượng</v>
          </cell>
        </row>
        <row r="1192">
          <cell r="B1192" t="str">
            <v>HLC</v>
          </cell>
          <cell r="C1192" t="str">
            <v>2024HLC</v>
          </cell>
          <cell r="D1192" t="str">
            <v>CTCP Than Hà Lầm - Vinacomin</v>
          </cell>
          <cell r="E1192" t="str">
            <v>HNX</v>
          </cell>
          <cell r="F1192">
            <v>5</v>
          </cell>
          <cell r="G1192">
            <v>0</v>
          </cell>
          <cell r="H1192">
            <v>3</v>
          </cell>
          <cell r="I1192">
            <v>0</v>
          </cell>
          <cell r="J1192">
            <v>0</v>
          </cell>
          <cell r="K1192">
            <v>3</v>
          </cell>
          <cell r="L1192">
            <v>0</v>
          </cell>
          <cell r="M1192">
            <v>0.02</v>
          </cell>
          <cell r="N1192">
            <v>0.01</v>
          </cell>
          <cell r="O1192">
            <v>0.03</v>
          </cell>
          <cell r="P1192">
            <v>74.209999999999994</v>
          </cell>
          <cell r="Q1192">
            <v>74.209999999999994</v>
          </cell>
          <cell r="R1192" t="str">
            <v>Năng lượng</v>
          </cell>
        </row>
        <row r="1193">
          <cell r="B1193" t="str">
            <v>HLD</v>
          </cell>
          <cell r="C1193" t="str">
            <v>2020HLD</v>
          </cell>
          <cell r="D1193" t="str">
            <v>CTCP Đầu tư và Phát triển Bất động sản HUDLAND</v>
          </cell>
          <cell r="E1193" t="str">
            <v>HNX</v>
          </cell>
          <cell r="F1193">
            <v>4</v>
          </cell>
          <cell r="G1193">
            <v>1</v>
          </cell>
          <cell r="H1193">
            <v>2</v>
          </cell>
          <cell r="I1193">
            <v>0</v>
          </cell>
          <cell r="J1193">
            <v>1</v>
          </cell>
          <cell r="K1193">
            <v>3</v>
          </cell>
          <cell r="L1193">
            <v>2</v>
          </cell>
          <cell r="M1193">
            <v>1.24</v>
          </cell>
          <cell r="N1193">
            <v>0</v>
          </cell>
          <cell r="O1193">
            <v>1.24</v>
          </cell>
          <cell r="P1193">
            <v>57.25</v>
          </cell>
          <cell r="Q1193">
            <v>51</v>
          </cell>
          <cell r="R1193" t="str">
            <v>Bất động sản</v>
          </cell>
        </row>
        <row r="1194">
          <cell r="B1194" t="str">
            <v>HLD</v>
          </cell>
          <cell r="C1194" t="str">
            <v>2021HLD</v>
          </cell>
          <cell r="D1194" t="str">
            <v>CTCP Đầu tư và Phát triển Bất động sản HUDLAND</v>
          </cell>
          <cell r="E1194" t="str">
            <v>HNX</v>
          </cell>
          <cell r="F1194">
            <v>5</v>
          </cell>
          <cell r="G1194">
            <v>2</v>
          </cell>
          <cell r="H1194">
            <v>3</v>
          </cell>
          <cell r="I1194">
            <v>0</v>
          </cell>
          <cell r="J1194">
            <v>1</v>
          </cell>
          <cell r="K1194">
            <v>3</v>
          </cell>
          <cell r="L1194">
            <v>2</v>
          </cell>
          <cell r="M1194">
            <v>1.24</v>
          </cell>
          <cell r="N1194">
            <v>0</v>
          </cell>
          <cell r="O1194">
            <v>1.24</v>
          </cell>
          <cell r="P1194">
            <v>51</v>
          </cell>
          <cell r="Q1194">
            <v>51</v>
          </cell>
          <cell r="R1194" t="str">
            <v>Bất động sản</v>
          </cell>
        </row>
        <row r="1195">
          <cell r="B1195" t="str">
            <v>HLD</v>
          </cell>
          <cell r="C1195" t="str">
            <v>2022HLD</v>
          </cell>
          <cell r="D1195" t="str">
            <v>CTCP Đầu tư và Phát triển Bất động sản HUDLAND</v>
          </cell>
          <cell r="E1195" t="str">
            <v>HNX</v>
          </cell>
          <cell r="F1195">
            <v>4</v>
          </cell>
          <cell r="G1195">
            <v>1</v>
          </cell>
          <cell r="H1195">
            <v>2</v>
          </cell>
          <cell r="I1195">
            <v>0</v>
          </cell>
          <cell r="J1195">
            <v>1</v>
          </cell>
          <cell r="K1195">
            <v>3</v>
          </cell>
          <cell r="L1195">
            <v>2</v>
          </cell>
          <cell r="M1195">
            <v>1.24</v>
          </cell>
          <cell r="N1195">
            <v>0</v>
          </cell>
          <cell r="O1195">
            <v>1.24</v>
          </cell>
          <cell r="P1195">
            <v>51</v>
          </cell>
          <cell r="Q1195">
            <v>51</v>
          </cell>
          <cell r="R1195" t="str">
            <v>Bất động sản</v>
          </cell>
        </row>
        <row r="1196">
          <cell r="B1196" t="str">
            <v>HLD</v>
          </cell>
          <cell r="C1196" t="str">
            <v>2023HLD</v>
          </cell>
          <cell r="D1196" t="str">
            <v>CTCP Đầu tư và Phát triển Bất động sản HUDLAND</v>
          </cell>
          <cell r="E1196" t="str">
            <v>HNX</v>
          </cell>
          <cell r="F1196">
            <v>5</v>
          </cell>
          <cell r="G1196">
            <v>2</v>
          </cell>
          <cell r="H1196">
            <v>3</v>
          </cell>
          <cell r="I1196">
            <v>0</v>
          </cell>
          <cell r="J1196">
            <v>1</v>
          </cell>
          <cell r="K1196">
            <v>3</v>
          </cell>
          <cell r="L1196">
            <v>1</v>
          </cell>
          <cell r="M1196">
            <v>1.24</v>
          </cell>
          <cell r="N1196">
            <v>0</v>
          </cell>
          <cell r="O1196">
            <v>1.24</v>
          </cell>
          <cell r="P1196">
            <v>56.15</v>
          </cell>
          <cell r="Q1196">
            <v>0</v>
          </cell>
          <cell r="R1196" t="str">
            <v>Bất động sản</v>
          </cell>
        </row>
        <row r="1197">
          <cell r="B1197" t="str">
            <v>HLD</v>
          </cell>
          <cell r="C1197" t="str">
            <v>2024HLD</v>
          </cell>
          <cell r="D1197" t="str">
            <v>CTCP Đầu tư và Phát triển Bất động sản HUDLAND</v>
          </cell>
          <cell r="E1197" t="str">
            <v>HNX</v>
          </cell>
          <cell r="F1197">
            <v>5</v>
          </cell>
          <cell r="G1197">
            <v>2</v>
          </cell>
          <cell r="H1197">
            <v>4</v>
          </cell>
          <cell r="I1197">
            <v>0</v>
          </cell>
          <cell r="J1197">
            <v>1</v>
          </cell>
          <cell r="K1197">
            <v>3</v>
          </cell>
          <cell r="L1197">
            <v>1</v>
          </cell>
          <cell r="M1197">
            <v>0.78</v>
          </cell>
          <cell r="N1197">
            <v>0</v>
          </cell>
          <cell r="O1197">
            <v>0.78</v>
          </cell>
          <cell r="P1197">
            <v>61.050000000000004</v>
          </cell>
          <cell r="Q1197">
            <v>50.99</v>
          </cell>
          <cell r="R1197" t="str">
            <v>Bất động sản</v>
          </cell>
        </row>
        <row r="1198">
          <cell r="B1198" t="str">
            <v>HMC</v>
          </cell>
          <cell r="C1198" t="str">
            <v>2020HMC</v>
          </cell>
          <cell r="D1198" t="str">
            <v>CTCP Kim khí Thành phố Hồ Chí Minh - VNSTEEL</v>
          </cell>
          <cell r="E1198" t="str">
            <v>HOSE</v>
          </cell>
          <cell r="F1198">
            <v>5</v>
          </cell>
          <cell r="G1198">
            <v>1</v>
          </cell>
          <cell r="H1198">
            <v>3</v>
          </cell>
          <cell r="I1198">
            <v>0</v>
          </cell>
          <cell r="J1198">
            <v>0</v>
          </cell>
          <cell r="K1198">
            <v>3</v>
          </cell>
          <cell r="L1198">
            <v>0</v>
          </cell>
          <cell r="M1198">
            <v>0.27</v>
          </cell>
          <cell r="N1198">
            <v>0.26</v>
          </cell>
          <cell r="O1198">
            <v>0.27</v>
          </cell>
          <cell r="P1198">
            <v>72.08</v>
          </cell>
          <cell r="Q1198">
            <v>55.67</v>
          </cell>
          <cell r="R1198" t="str">
            <v>Nguyên vật liệu</v>
          </cell>
        </row>
        <row r="1199">
          <cell r="B1199" t="str">
            <v>HMC</v>
          </cell>
          <cell r="C1199" t="str">
            <v>2021HMC</v>
          </cell>
          <cell r="D1199" t="str">
            <v>CTCP Kim khí Thành phố Hồ Chí Minh - VNSTEEL</v>
          </cell>
          <cell r="E1199" t="str">
            <v>HOSE</v>
          </cell>
          <cell r="F1199">
            <v>5</v>
          </cell>
          <cell r="G1199">
            <v>1</v>
          </cell>
          <cell r="H1199">
            <v>4</v>
          </cell>
          <cell r="I1199">
            <v>0</v>
          </cell>
          <cell r="J1199">
            <v>0</v>
          </cell>
          <cell r="K1199">
            <v>3</v>
          </cell>
          <cell r="L1199">
            <v>0</v>
          </cell>
          <cell r="M1199">
            <v>0.27</v>
          </cell>
          <cell r="N1199">
            <v>0</v>
          </cell>
          <cell r="O1199">
            <v>0.27</v>
          </cell>
          <cell r="P1199">
            <v>72.08</v>
          </cell>
          <cell r="Q1199">
            <v>55.67</v>
          </cell>
          <cell r="R1199" t="str">
            <v>Nguyên vật liệu</v>
          </cell>
        </row>
        <row r="1200">
          <cell r="B1200" t="str">
            <v>HMC</v>
          </cell>
          <cell r="C1200" t="str">
            <v>2022HMC</v>
          </cell>
          <cell r="D1200" t="str">
            <v>CTCP Kim khí Thành phố Hồ Chí Minh - VNSTEEL</v>
          </cell>
          <cell r="E1200" t="str">
            <v>HOSE</v>
          </cell>
          <cell r="F1200">
            <v>5</v>
          </cell>
          <cell r="G1200">
            <v>1</v>
          </cell>
          <cell r="H1200">
            <v>4</v>
          </cell>
          <cell r="I1200">
            <v>0</v>
          </cell>
          <cell r="J1200">
            <v>0</v>
          </cell>
          <cell r="K1200">
            <v>3</v>
          </cell>
          <cell r="L1200">
            <v>0</v>
          </cell>
          <cell r="M1200">
            <v>0.01</v>
          </cell>
          <cell r="N1200">
            <v>0</v>
          </cell>
          <cell r="O1200">
            <v>0.01</v>
          </cell>
          <cell r="P1200">
            <v>55.67</v>
          </cell>
          <cell r="Q1200">
            <v>55.67</v>
          </cell>
          <cell r="R1200" t="str">
            <v>Nguyên vật liệu</v>
          </cell>
        </row>
        <row r="1201">
          <cell r="B1201" t="str">
            <v>HMC</v>
          </cell>
          <cell r="C1201" t="str">
            <v>2023HMC</v>
          </cell>
          <cell r="D1201" t="str">
            <v>CTCP Kim khí Thành phố Hồ Chí Minh - VNSTEEL</v>
          </cell>
          <cell r="E1201" t="str">
            <v>HOSE</v>
          </cell>
          <cell r="F1201">
            <v>5</v>
          </cell>
          <cell r="G1201">
            <v>1</v>
          </cell>
          <cell r="H1201">
            <v>4</v>
          </cell>
          <cell r="I1201">
            <v>0</v>
          </cell>
          <cell r="J1201">
            <v>0</v>
          </cell>
          <cell r="K1201">
            <v>3</v>
          </cell>
          <cell r="L1201">
            <v>0</v>
          </cell>
          <cell r="M1201">
            <v>0.01</v>
          </cell>
          <cell r="N1201">
            <v>0</v>
          </cell>
          <cell r="O1201">
            <v>0.01</v>
          </cell>
          <cell r="P1201">
            <v>63.650000000000006</v>
          </cell>
          <cell r="Q1201">
            <v>55.67</v>
          </cell>
          <cell r="R1201" t="str">
            <v>Nguyên vật liệu</v>
          </cell>
        </row>
        <row r="1202">
          <cell r="B1202" t="str">
            <v>HMC</v>
          </cell>
          <cell r="C1202" t="str">
            <v>2024HMC</v>
          </cell>
          <cell r="D1202" t="str">
            <v>CTCP Kim khí Thành phố Hồ Chí Minh - VNSTEEL</v>
          </cell>
          <cell r="E1202" t="str">
            <v>HOSE</v>
          </cell>
          <cell r="F1202">
            <v>5</v>
          </cell>
          <cell r="G1202">
            <v>2</v>
          </cell>
          <cell r="H1202">
            <v>4</v>
          </cell>
          <cell r="I1202">
            <v>0</v>
          </cell>
          <cell r="J1202">
            <v>0</v>
          </cell>
          <cell r="K1202">
            <v>3</v>
          </cell>
          <cell r="L1202">
            <v>0</v>
          </cell>
          <cell r="M1202">
            <v>11.17</v>
          </cell>
          <cell r="N1202">
            <v>0</v>
          </cell>
          <cell r="O1202">
            <v>11.17</v>
          </cell>
          <cell r="P1202">
            <v>68.64</v>
          </cell>
          <cell r="Q1202">
            <v>55.67</v>
          </cell>
          <cell r="R1202" t="str">
            <v>Nguyên vật liệu</v>
          </cell>
        </row>
        <row r="1203">
          <cell r="B1203" t="str">
            <v>HMH</v>
          </cell>
          <cell r="C1203" t="str">
            <v>2020HMH</v>
          </cell>
          <cell r="D1203" t="str">
            <v>CTCP Hải Minh</v>
          </cell>
          <cell r="E1203" t="str">
            <v>HNX</v>
          </cell>
          <cell r="F1203">
            <v>5</v>
          </cell>
          <cell r="G1203">
            <v>0</v>
          </cell>
          <cell r="H1203">
            <v>5</v>
          </cell>
          <cell r="I1203">
            <v>0</v>
          </cell>
          <cell r="J1203">
            <v>0</v>
          </cell>
          <cell r="K1203">
            <v>3</v>
          </cell>
          <cell r="L1203">
            <v>1</v>
          </cell>
          <cell r="M1203">
            <v>13.74</v>
          </cell>
          <cell r="N1203">
            <v>2.19</v>
          </cell>
          <cell r="O1203">
            <v>15.93</v>
          </cell>
          <cell r="P1203">
            <v>5.14</v>
          </cell>
          <cell r="Q1203">
            <v>0</v>
          </cell>
          <cell r="R1203" t="str">
            <v>Công nghiệp</v>
          </cell>
        </row>
        <row r="1204">
          <cell r="B1204" t="str">
            <v>HMH</v>
          </cell>
          <cell r="C1204" t="str">
            <v>2021HMH</v>
          </cell>
          <cell r="D1204" t="str">
            <v>CTCP Hải Minh</v>
          </cell>
          <cell r="E1204" t="str">
            <v>HNX</v>
          </cell>
          <cell r="F1204">
            <v>5</v>
          </cell>
          <cell r="G1204">
            <v>0</v>
          </cell>
          <cell r="H1204">
            <v>5</v>
          </cell>
          <cell r="I1204">
            <v>0</v>
          </cell>
          <cell r="J1204">
            <v>0</v>
          </cell>
          <cell r="K1204">
            <v>2</v>
          </cell>
          <cell r="L1204">
            <v>1</v>
          </cell>
          <cell r="M1204">
            <v>14.91</v>
          </cell>
          <cell r="N1204">
            <v>2.19</v>
          </cell>
          <cell r="O1204">
            <v>17.100000000000001</v>
          </cell>
          <cell r="P1204">
            <v>18.899999999999999</v>
          </cell>
          <cell r="Q1204">
            <v>0</v>
          </cell>
          <cell r="R1204" t="str">
            <v>Công nghiệp</v>
          </cell>
        </row>
        <row r="1205">
          <cell r="B1205" t="str">
            <v>HMH</v>
          </cell>
          <cell r="C1205" t="str">
            <v>2022HMH</v>
          </cell>
          <cell r="D1205" t="str">
            <v>CTCP Hải Minh</v>
          </cell>
          <cell r="E1205" t="str">
            <v>HNX</v>
          </cell>
          <cell r="F1205">
            <v>5</v>
          </cell>
          <cell r="G1205">
            <v>0</v>
          </cell>
          <cell r="H1205">
            <v>3</v>
          </cell>
          <cell r="I1205">
            <v>0</v>
          </cell>
          <cell r="J1205">
            <v>0</v>
          </cell>
          <cell r="K1205">
            <v>2</v>
          </cell>
          <cell r="L1205">
            <v>1</v>
          </cell>
          <cell r="M1205">
            <v>19.91</v>
          </cell>
          <cell r="N1205">
            <v>0.8</v>
          </cell>
          <cell r="O1205">
            <v>20.149999999999999</v>
          </cell>
          <cell r="P1205">
            <v>29.72</v>
          </cell>
          <cell r="Q1205">
            <v>0</v>
          </cell>
          <cell r="R1205" t="str">
            <v>Công nghiệp</v>
          </cell>
        </row>
        <row r="1206">
          <cell r="B1206" t="str">
            <v>HMH</v>
          </cell>
          <cell r="C1206" t="str">
            <v>2023HMH</v>
          </cell>
          <cell r="D1206" t="str">
            <v>CTCP Hải Minh</v>
          </cell>
          <cell r="E1206" t="str">
            <v>HNX</v>
          </cell>
          <cell r="F1206">
            <v>5</v>
          </cell>
          <cell r="G1206">
            <v>0</v>
          </cell>
          <cell r="H1206">
            <v>3</v>
          </cell>
          <cell r="I1206">
            <v>0</v>
          </cell>
          <cell r="J1206">
            <v>0</v>
          </cell>
          <cell r="K1206">
            <v>2</v>
          </cell>
          <cell r="L1206">
            <v>1</v>
          </cell>
          <cell r="M1206">
            <v>21.47</v>
          </cell>
          <cell r="N1206">
            <v>2.35</v>
          </cell>
          <cell r="O1206">
            <v>21.7</v>
          </cell>
          <cell r="P1206">
            <v>38.159999999999997</v>
          </cell>
          <cell r="Q1206">
            <v>0</v>
          </cell>
          <cell r="R1206" t="str">
            <v>Công nghiệp</v>
          </cell>
        </row>
        <row r="1207">
          <cell r="B1207" t="str">
            <v>HMH</v>
          </cell>
          <cell r="C1207" t="str">
            <v>2024HMH</v>
          </cell>
          <cell r="D1207" t="str">
            <v>CTCP Hải Minh</v>
          </cell>
          <cell r="E1207" t="str">
            <v>HNX</v>
          </cell>
          <cell r="F1207">
            <v>5</v>
          </cell>
          <cell r="G1207">
            <v>1</v>
          </cell>
          <cell r="H1207">
            <v>3</v>
          </cell>
          <cell r="I1207">
            <v>0</v>
          </cell>
          <cell r="J1207">
            <v>0</v>
          </cell>
          <cell r="K1207">
            <v>3</v>
          </cell>
          <cell r="L1207">
            <v>0</v>
          </cell>
          <cell r="M1207">
            <v>14.28</v>
          </cell>
          <cell r="N1207">
            <v>2.15</v>
          </cell>
          <cell r="O1207">
            <v>14.28</v>
          </cell>
          <cell r="P1207">
            <v>46.91</v>
          </cell>
          <cell r="Q1207">
            <v>0</v>
          </cell>
          <cell r="R1207" t="str">
            <v>Công nghiệp</v>
          </cell>
        </row>
        <row r="1208">
          <cell r="B1208" t="str">
            <v>HMR</v>
          </cell>
          <cell r="C1208" t="str">
            <v>2020HMR</v>
          </cell>
          <cell r="D1208" t="str">
            <v>CTCP Đá Hoàng Mai</v>
          </cell>
          <cell r="E1208" t="str">
            <v>HNX</v>
          </cell>
          <cell r="F1208" t="str">
            <v>na</v>
          </cell>
          <cell r="G1208" t="str">
            <v>na</v>
          </cell>
          <cell r="H1208" t="str">
            <v>na</v>
          </cell>
          <cell r="I1208" t="str">
            <v>na</v>
          </cell>
          <cell r="J1208" t="str">
            <v>na</v>
          </cell>
          <cell r="K1208" t="str">
            <v>na</v>
          </cell>
          <cell r="L1208" t="str">
            <v>na</v>
          </cell>
          <cell r="M1208" t="str">
            <v>na</v>
          </cell>
          <cell r="N1208" t="str">
            <v>na</v>
          </cell>
          <cell r="O1208">
            <v>0</v>
          </cell>
          <cell r="P1208" t="str">
            <v>na</v>
          </cell>
          <cell r="Q1208" t="str">
            <v>na</v>
          </cell>
          <cell r="R1208" t="str">
            <v>Nguyên vật liệu</v>
          </cell>
        </row>
        <row r="1209">
          <cell r="B1209" t="str">
            <v>HMR</v>
          </cell>
          <cell r="C1209" t="str">
            <v>2021HMR</v>
          </cell>
          <cell r="D1209" t="str">
            <v>CTCP Đá Hoàng Mai</v>
          </cell>
          <cell r="E1209" t="str">
            <v>HNX</v>
          </cell>
          <cell r="F1209">
            <v>3</v>
          </cell>
          <cell r="G1209">
            <v>0</v>
          </cell>
          <cell r="H1209">
            <v>2</v>
          </cell>
          <cell r="I1209">
            <v>0</v>
          </cell>
          <cell r="J1209">
            <v>0</v>
          </cell>
          <cell r="K1209">
            <v>3</v>
          </cell>
          <cell r="L1209">
            <v>1</v>
          </cell>
          <cell r="M1209">
            <v>3.6399999999999997</v>
          </cell>
          <cell r="N1209">
            <v>3.27</v>
          </cell>
          <cell r="O1209">
            <v>3.8</v>
          </cell>
          <cell r="P1209">
            <v>59.69</v>
          </cell>
          <cell r="Q1209">
            <v>0</v>
          </cell>
          <cell r="R1209" t="str">
            <v>Nguyên vật liệu</v>
          </cell>
        </row>
        <row r="1210">
          <cell r="B1210" t="str">
            <v>HMR</v>
          </cell>
          <cell r="C1210" t="str">
            <v>2022HMR</v>
          </cell>
          <cell r="D1210" t="str">
            <v>CTCP Đá Hoàng Mai</v>
          </cell>
          <cell r="E1210" t="str">
            <v>HNX</v>
          </cell>
          <cell r="F1210">
            <v>3</v>
          </cell>
          <cell r="G1210">
            <v>0</v>
          </cell>
          <cell r="H1210">
            <v>2</v>
          </cell>
          <cell r="I1210">
            <v>0</v>
          </cell>
          <cell r="J1210">
            <v>0</v>
          </cell>
          <cell r="K1210">
            <v>3</v>
          </cell>
          <cell r="L1210">
            <v>1</v>
          </cell>
          <cell r="M1210">
            <v>3.64</v>
          </cell>
          <cell r="N1210">
            <v>3.13</v>
          </cell>
          <cell r="O1210">
            <v>3.66</v>
          </cell>
          <cell r="P1210">
            <v>59.69</v>
          </cell>
          <cell r="Q1210">
            <v>0</v>
          </cell>
          <cell r="R1210" t="str">
            <v>Nguyên vật liệu</v>
          </cell>
        </row>
        <row r="1211">
          <cell r="B1211" t="str">
            <v>HMR</v>
          </cell>
          <cell r="C1211" t="str">
            <v>2023HMR</v>
          </cell>
          <cell r="D1211" t="str">
            <v>CTCP Đá Hoàng Mai</v>
          </cell>
          <cell r="E1211" t="str">
            <v>HNX</v>
          </cell>
          <cell r="F1211">
            <v>4</v>
          </cell>
          <cell r="G1211">
            <v>1</v>
          </cell>
          <cell r="H1211">
            <v>3</v>
          </cell>
          <cell r="I1211">
            <v>0</v>
          </cell>
          <cell r="J1211">
            <v>0</v>
          </cell>
          <cell r="K1211">
            <v>3</v>
          </cell>
          <cell r="L1211">
            <v>1</v>
          </cell>
          <cell r="M1211">
            <v>3.64</v>
          </cell>
          <cell r="N1211">
            <v>3.13</v>
          </cell>
          <cell r="O1211">
            <v>3.66</v>
          </cell>
          <cell r="P1211">
            <v>59.69</v>
          </cell>
          <cell r="Q1211">
            <v>0</v>
          </cell>
          <cell r="R1211" t="str">
            <v>Nguyên vật liệu</v>
          </cell>
        </row>
        <row r="1212">
          <cell r="B1212" t="str">
            <v>HMR</v>
          </cell>
          <cell r="C1212" t="str">
            <v>2024HMR</v>
          </cell>
          <cell r="D1212" t="str">
            <v>CTCP Đá Hoàng Mai</v>
          </cell>
          <cell r="E1212" t="str">
            <v>HNX</v>
          </cell>
          <cell r="F1212">
            <v>4</v>
          </cell>
          <cell r="G1212">
            <v>1</v>
          </cell>
          <cell r="H1212">
            <v>3</v>
          </cell>
          <cell r="I1212">
            <v>0</v>
          </cell>
          <cell r="J1212">
            <v>0</v>
          </cell>
          <cell r="K1212">
            <v>3</v>
          </cell>
          <cell r="L1212">
            <v>0</v>
          </cell>
          <cell r="M1212">
            <v>3.02</v>
          </cell>
          <cell r="N1212">
            <v>1.33</v>
          </cell>
          <cell r="O1212">
            <v>3.02</v>
          </cell>
          <cell r="P1212">
            <v>50.33</v>
          </cell>
          <cell r="Q1212">
            <v>0</v>
          </cell>
          <cell r="R1212" t="str">
            <v>Nguyên vật liệu</v>
          </cell>
        </row>
        <row r="1213">
          <cell r="B1213" t="str">
            <v>HNA</v>
          </cell>
          <cell r="C1213" t="str">
            <v>2020HNA</v>
          </cell>
          <cell r="D1213" t="str">
            <v>CTCP Thủy điện Hủa Na</v>
          </cell>
          <cell r="E1213" t="str">
            <v>HOSE</v>
          </cell>
          <cell r="F1213">
            <v>5</v>
          </cell>
          <cell r="G1213">
            <v>0</v>
          </cell>
          <cell r="H1213">
            <v>3</v>
          </cell>
          <cell r="I1213">
            <v>0</v>
          </cell>
          <cell r="J1213">
            <v>0</v>
          </cell>
          <cell r="K1213">
            <v>3</v>
          </cell>
          <cell r="L1213">
            <v>0</v>
          </cell>
          <cell r="M1213">
            <v>1.25</v>
          </cell>
          <cell r="N1213">
            <v>1.34</v>
          </cell>
          <cell r="O1213">
            <v>1.47</v>
          </cell>
          <cell r="P1213">
            <v>80.72</v>
          </cell>
          <cell r="Q1213">
            <v>80.72</v>
          </cell>
          <cell r="R1213" t="str">
            <v>Dịch vụ tiện ích</v>
          </cell>
        </row>
        <row r="1214">
          <cell r="B1214" t="str">
            <v>HNA</v>
          </cell>
          <cell r="C1214" t="str">
            <v>2021HNA</v>
          </cell>
          <cell r="D1214" t="str">
            <v>CTCP Thủy điện Hủa Na</v>
          </cell>
          <cell r="E1214" t="str">
            <v>HOSE</v>
          </cell>
          <cell r="F1214">
            <v>5</v>
          </cell>
          <cell r="G1214">
            <v>0</v>
          </cell>
          <cell r="H1214">
            <v>3</v>
          </cell>
          <cell r="I1214">
            <v>0</v>
          </cell>
          <cell r="J1214">
            <v>0</v>
          </cell>
          <cell r="K1214">
            <v>3</v>
          </cell>
          <cell r="L1214">
            <v>0</v>
          </cell>
          <cell r="M1214">
            <v>0.25</v>
          </cell>
          <cell r="N1214">
            <v>0.18</v>
          </cell>
          <cell r="O1214">
            <v>0.28000000000000003</v>
          </cell>
          <cell r="P1214">
            <v>80.72</v>
          </cell>
          <cell r="Q1214">
            <v>80.72</v>
          </cell>
          <cell r="R1214" t="str">
            <v>Dịch vụ tiện ích</v>
          </cell>
        </row>
        <row r="1215">
          <cell r="B1215" t="str">
            <v>HNA</v>
          </cell>
          <cell r="C1215" t="str">
            <v>2022HNA</v>
          </cell>
          <cell r="D1215" t="str">
            <v>CTCP Thủy điện Hủa Na</v>
          </cell>
          <cell r="E1215" t="str">
            <v>HOSE</v>
          </cell>
          <cell r="F1215">
            <v>5</v>
          </cell>
          <cell r="G1215">
            <v>0</v>
          </cell>
          <cell r="H1215">
            <v>3</v>
          </cell>
          <cell r="I1215">
            <v>0</v>
          </cell>
          <cell r="J1215">
            <v>0</v>
          </cell>
          <cell r="K1215">
            <v>3</v>
          </cell>
          <cell r="L1215">
            <v>0</v>
          </cell>
          <cell r="M1215">
            <v>0.13</v>
          </cell>
          <cell r="N1215">
            <v>0.17</v>
          </cell>
          <cell r="O1215">
            <v>0.27</v>
          </cell>
          <cell r="P1215">
            <v>80.72</v>
          </cell>
          <cell r="Q1215">
            <v>80.72</v>
          </cell>
          <cell r="R1215" t="str">
            <v>Dịch vụ tiện ích</v>
          </cell>
        </row>
        <row r="1216">
          <cell r="B1216" t="str">
            <v>HNA</v>
          </cell>
          <cell r="C1216" t="str">
            <v>2023HNA</v>
          </cell>
          <cell r="D1216" t="str">
            <v>CTCP Thủy điện Hủa Na</v>
          </cell>
          <cell r="E1216" t="str">
            <v>HOSE</v>
          </cell>
          <cell r="F1216">
            <v>5</v>
          </cell>
          <cell r="G1216">
            <v>0</v>
          </cell>
          <cell r="H1216">
            <v>3</v>
          </cell>
          <cell r="I1216">
            <v>0</v>
          </cell>
          <cell r="J1216">
            <v>0</v>
          </cell>
          <cell r="K1216">
            <v>3</v>
          </cell>
          <cell r="L1216">
            <v>0</v>
          </cell>
          <cell r="M1216">
            <v>0.13</v>
          </cell>
          <cell r="N1216">
            <v>0.04</v>
          </cell>
          <cell r="O1216">
            <v>0.14000000000000001</v>
          </cell>
          <cell r="P1216">
            <v>80.72</v>
          </cell>
          <cell r="Q1216">
            <v>80.72</v>
          </cell>
          <cell r="R1216" t="str">
            <v>Dịch vụ tiện ích</v>
          </cell>
        </row>
        <row r="1217">
          <cell r="B1217" t="str">
            <v>HNA</v>
          </cell>
          <cell r="C1217" t="str">
            <v>2024HNA</v>
          </cell>
          <cell r="D1217" t="str">
            <v>CTCP Thủy điện Hủa Na</v>
          </cell>
          <cell r="E1217" t="str">
            <v>HOSE</v>
          </cell>
          <cell r="F1217">
            <v>5</v>
          </cell>
          <cell r="G1217">
            <v>0</v>
          </cell>
          <cell r="H1217">
            <v>3</v>
          </cell>
          <cell r="I1217">
            <v>0</v>
          </cell>
          <cell r="J1217">
            <v>0</v>
          </cell>
          <cell r="K1217">
            <v>3</v>
          </cell>
          <cell r="L1217">
            <v>0</v>
          </cell>
          <cell r="M1217">
            <v>0.13</v>
          </cell>
          <cell r="N1217">
            <v>0.04</v>
          </cell>
          <cell r="O1217">
            <v>0.14000000000000001</v>
          </cell>
          <cell r="P1217">
            <v>80.72</v>
          </cell>
          <cell r="Q1217">
            <v>80.72</v>
          </cell>
          <cell r="R1217" t="str">
            <v>Dịch vụ tiện ích</v>
          </cell>
        </row>
        <row r="1218">
          <cell r="B1218" t="str">
            <v>HOM</v>
          </cell>
          <cell r="C1218" t="str">
            <v>2020HOM</v>
          </cell>
          <cell r="D1218" t="str">
            <v>CTCP Xi măng VICEM Hoàng Mai</v>
          </cell>
          <cell r="E1218" t="str">
            <v>HNX</v>
          </cell>
          <cell r="F1218">
            <v>5</v>
          </cell>
          <cell r="G1218">
            <v>1</v>
          </cell>
          <cell r="H1218">
            <v>3</v>
          </cell>
          <cell r="I1218">
            <v>0</v>
          </cell>
          <cell r="J1218">
            <v>1</v>
          </cell>
          <cell r="K1218">
            <v>3</v>
          </cell>
          <cell r="L1218">
            <v>0</v>
          </cell>
          <cell r="M1218">
            <v>0.01</v>
          </cell>
          <cell r="N1218">
            <v>0.01</v>
          </cell>
          <cell r="O1218">
            <v>0.01</v>
          </cell>
          <cell r="P1218">
            <v>71.069999999999993</v>
          </cell>
          <cell r="Q1218">
            <v>71.069999999999993</v>
          </cell>
          <cell r="R1218" t="str">
            <v>Nguyên vật liệu</v>
          </cell>
        </row>
        <row r="1219">
          <cell r="B1219" t="str">
            <v>HOM</v>
          </cell>
          <cell r="C1219" t="str">
            <v>2021HOM</v>
          </cell>
          <cell r="D1219" t="str">
            <v>CTCP Xi măng VICEM Hoàng Mai</v>
          </cell>
          <cell r="E1219" t="str">
            <v>HNX</v>
          </cell>
          <cell r="F1219">
            <v>5</v>
          </cell>
          <cell r="G1219">
            <v>1</v>
          </cell>
          <cell r="H1219">
            <v>3</v>
          </cell>
          <cell r="I1219">
            <v>0</v>
          </cell>
          <cell r="J1219">
            <v>1</v>
          </cell>
          <cell r="K1219">
            <v>3</v>
          </cell>
          <cell r="L1219">
            <v>0</v>
          </cell>
          <cell r="M1219">
            <v>0.01</v>
          </cell>
          <cell r="N1219">
            <v>0.03</v>
          </cell>
          <cell r="O1219">
            <v>0.04</v>
          </cell>
          <cell r="P1219">
            <v>71.069999999999993</v>
          </cell>
          <cell r="Q1219">
            <v>71.069999999999993</v>
          </cell>
          <cell r="R1219" t="str">
            <v>Nguyên vật liệu</v>
          </cell>
        </row>
        <row r="1220">
          <cell r="B1220" t="str">
            <v>HOM</v>
          </cell>
          <cell r="C1220" t="str">
            <v>2022HOM</v>
          </cell>
          <cell r="D1220" t="str">
            <v>CTCP Xi măng VICEM Hoàng Mai</v>
          </cell>
          <cell r="E1220" t="str">
            <v>HNX</v>
          </cell>
          <cell r="F1220">
            <v>5</v>
          </cell>
          <cell r="G1220">
            <v>1</v>
          </cell>
          <cell r="H1220">
            <v>5</v>
          </cell>
          <cell r="I1220">
            <v>0</v>
          </cell>
          <cell r="J1220">
            <v>1</v>
          </cell>
          <cell r="K1220">
            <v>3</v>
          </cell>
          <cell r="L1220">
            <v>0</v>
          </cell>
          <cell r="M1220">
            <v>0.01</v>
          </cell>
          <cell r="N1220">
            <v>0.02</v>
          </cell>
          <cell r="O1220">
            <v>0.03</v>
          </cell>
          <cell r="P1220">
            <v>71.069999999999993</v>
          </cell>
          <cell r="Q1220">
            <v>71.069999999999993</v>
          </cell>
          <cell r="R1220" t="str">
            <v>Nguyên vật liệu</v>
          </cell>
        </row>
        <row r="1221">
          <cell r="B1221" t="str">
            <v>HOM</v>
          </cell>
          <cell r="C1221" t="str">
            <v>2023HOM</v>
          </cell>
          <cell r="D1221" t="str">
            <v>CTCP Xi măng VICEM Hoàng Mai</v>
          </cell>
          <cell r="E1221" t="str">
            <v>HNX</v>
          </cell>
          <cell r="F1221">
            <v>5</v>
          </cell>
          <cell r="G1221">
            <v>0</v>
          </cell>
          <cell r="H1221">
            <v>2</v>
          </cell>
          <cell r="I1221">
            <v>0</v>
          </cell>
          <cell r="J1221">
            <v>0</v>
          </cell>
          <cell r="K1221">
            <v>3</v>
          </cell>
          <cell r="L1221">
            <v>0</v>
          </cell>
          <cell r="M1221">
            <v>0.02</v>
          </cell>
          <cell r="N1221">
            <v>0.02</v>
          </cell>
          <cell r="O1221">
            <v>0.02</v>
          </cell>
          <cell r="P1221">
            <v>71.069999999999993</v>
          </cell>
          <cell r="Q1221">
            <v>71.069999999999993</v>
          </cell>
          <cell r="R1221" t="str">
            <v>Nguyên vật liệu</v>
          </cell>
        </row>
        <row r="1222">
          <cell r="B1222" t="str">
            <v>HOM</v>
          </cell>
          <cell r="C1222" t="str">
            <v>2024HOM</v>
          </cell>
          <cell r="D1222" t="str">
            <v>CTCP Xi măng VICEM Hoàng Mai</v>
          </cell>
          <cell r="E1222" t="str">
            <v>HNX</v>
          </cell>
          <cell r="F1222">
            <v>5</v>
          </cell>
          <cell r="G1222">
            <v>0</v>
          </cell>
          <cell r="H1222">
            <v>2</v>
          </cell>
          <cell r="I1222">
            <v>0</v>
          </cell>
          <cell r="J1222">
            <v>0</v>
          </cell>
          <cell r="K1222">
            <v>3</v>
          </cell>
          <cell r="L1222">
            <v>0</v>
          </cell>
          <cell r="M1222">
            <v>0.02</v>
          </cell>
          <cell r="N1222">
            <v>0.03</v>
          </cell>
          <cell r="O1222">
            <v>0.03</v>
          </cell>
          <cell r="P1222">
            <v>71.069999999999993</v>
          </cell>
          <cell r="Q1222">
            <v>71.069999999999993</v>
          </cell>
          <cell r="R1222" t="str">
            <v>Nguyên vật liệu</v>
          </cell>
        </row>
        <row r="1223">
          <cell r="B1223" t="str">
            <v>HPG</v>
          </cell>
          <cell r="C1223" t="str">
            <v>2020HPG</v>
          </cell>
          <cell r="D1223" t="str">
            <v>CTCP Tập đoàn Hòa Phát</v>
          </cell>
          <cell r="E1223" t="str">
            <v>HOSE</v>
          </cell>
          <cell r="F1223">
            <v>9</v>
          </cell>
          <cell r="G1223">
            <v>0</v>
          </cell>
          <cell r="H1223">
            <v>7</v>
          </cell>
          <cell r="I1223">
            <v>0</v>
          </cell>
          <cell r="J1223">
            <v>0</v>
          </cell>
          <cell r="K1223">
            <v>3</v>
          </cell>
          <cell r="L1223">
            <v>1</v>
          </cell>
          <cell r="M1223">
            <v>35.47</v>
          </cell>
          <cell r="N1223">
            <v>3.02</v>
          </cell>
          <cell r="O1223">
            <v>35.49</v>
          </cell>
          <cell r="P1223">
            <v>39.44</v>
          </cell>
          <cell r="Q1223">
            <v>0</v>
          </cell>
          <cell r="R1223" t="str">
            <v>Nguyên vật liệu</v>
          </cell>
        </row>
        <row r="1224">
          <cell r="B1224" t="str">
            <v>HPG</v>
          </cell>
          <cell r="C1224" t="str">
            <v>2021HPG</v>
          </cell>
          <cell r="D1224" t="str">
            <v>CTCP Tập đoàn Hòa Phát</v>
          </cell>
          <cell r="E1224" t="str">
            <v>HOSE</v>
          </cell>
          <cell r="F1224">
            <v>7</v>
          </cell>
          <cell r="G1224">
            <v>0</v>
          </cell>
          <cell r="H1224">
            <v>6</v>
          </cell>
          <cell r="I1224">
            <v>0</v>
          </cell>
          <cell r="J1224">
            <v>0</v>
          </cell>
          <cell r="K1224">
            <v>4</v>
          </cell>
          <cell r="L1224">
            <v>1</v>
          </cell>
          <cell r="M1224">
            <v>34.61</v>
          </cell>
          <cell r="N1224">
            <v>0.34</v>
          </cell>
          <cell r="O1224">
            <v>34.630000000000003</v>
          </cell>
          <cell r="P1224">
            <v>33.42</v>
          </cell>
          <cell r="Q1224">
            <v>0</v>
          </cell>
          <cell r="R1224" t="str">
            <v>Nguyên vật liệu</v>
          </cell>
        </row>
        <row r="1225">
          <cell r="B1225" t="str">
            <v>HPG</v>
          </cell>
          <cell r="C1225" t="str">
            <v>2022HPG</v>
          </cell>
          <cell r="D1225" t="str">
            <v>CTCP Tập đoàn Hòa Phát</v>
          </cell>
          <cell r="E1225" t="str">
            <v>HOSE</v>
          </cell>
          <cell r="F1225">
            <v>7</v>
          </cell>
          <cell r="G1225">
            <v>0</v>
          </cell>
          <cell r="H1225">
            <v>6</v>
          </cell>
          <cell r="I1225">
            <v>0</v>
          </cell>
          <cell r="J1225">
            <v>0</v>
          </cell>
          <cell r="K1225">
            <v>4</v>
          </cell>
          <cell r="L1225">
            <v>1</v>
          </cell>
          <cell r="M1225">
            <v>34.5</v>
          </cell>
          <cell r="N1225">
            <v>0.33</v>
          </cell>
          <cell r="O1225">
            <v>34.51</v>
          </cell>
          <cell r="P1225">
            <v>33.42</v>
          </cell>
          <cell r="Q1225">
            <v>0</v>
          </cell>
          <cell r="R1225" t="str">
            <v>Nguyên vật liệu</v>
          </cell>
        </row>
        <row r="1226">
          <cell r="B1226" t="str">
            <v>HPG</v>
          </cell>
          <cell r="C1226" t="str">
            <v>2023HPG</v>
          </cell>
          <cell r="D1226" t="str">
            <v>CTCP Tập đoàn Hòa Phát</v>
          </cell>
          <cell r="E1226" t="str">
            <v>HOSE</v>
          </cell>
          <cell r="F1226">
            <v>7</v>
          </cell>
          <cell r="G1226">
            <v>0</v>
          </cell>
          <cell r="H1226">
            <v>6</v>
          </cell>
          <cell r="I1226">
            <v>0</v>
          </cell>
          <cell r="J1226">
            <v>0</v>
          </cell>
          <cell r="K1226">
            <v>4</v>
          </cell>
          <cell r="L1226">
            <v>1</v>
          </cell>
          <cell r="M1226">
            <v>34.47</v>
          </cell>
          <cell r="N1226">
            <v>0.33</v>
          </cell>
          <cell r="O1226">
            <v>34.479999999999997</v>
          </cell>
          <cell r="P1226">
            <v>32.68</v>
          </cell>
          <cell r="Q1226">
            <v>0</v>
          </cell>
          <cell r="R1226" t="str">
            <v>Nguyên vật liệu</v>
          </cell>
        </row>
        <row r="1227">
          <cell r="B1227" t="str">
            <v>HPG</v>
          </cell>
          <cell r="C1227" t="str">
            <v>2024HPG</v>
          </cell>
          <cell r="D1227" t="str">
            <v>CTCP Tập đoàn Hòa Phát</v>
          </cell>
          <cell r="E1227" t="str">
            <v>HOSE</v>
          </cell>
          <cell r="F1227">
            <v>9</v>
          </cell>
          <cell r="G1227">
            <v>0</v>
          </cell>
          <cell r="H1227">
            <v>8</v>
          </cell>
          <cell r="I1227">
            <v>0</v>
          </cell>
          <cell r="J1227">
            <v>0</v>
          </cell>
          <cell r="K1227">
            <v>3</v>
          </cell>
          <cell r="L1227">
            <v>1</v>
          </cell>
          <cell r="M1227">
            <v>34.17</v>
          </cell>
          <cell r="N1227">
            <v>0.33</v>
          </cell>
          <cell r="O1227">
            <v>34.18</v>
          </cell>
          <cell r="P1227">
            <v>32.68</v>
          </cell>
          <cell r="Q1227">
            <v>0</v>
          </cell>
          <cell r="R1227" t="str">
            <v>Nguyên vật liệu</v>
          </cell>
        </row>
        <row r="1228">
          <cell r="B1228" t="str">
            <v>HPX</v>
          </cell>
          <cell r="C1228" t="str">
            <v>2020HPX</v>
          </cell>
          <cell r="D1228" t="str">
            <v>CTCP Đầu tư Hải Phát</v>
          </cell>
          <cell r="E1228" t="str">
            <v>HOSE</v>
          </cell>
          <cell r="F1228">
            <v>6</v>
          </cell>
          <cell r="G1228">
            <v>0</v>
          </cell>
          <cell r="H1228">
            <v>6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40.71</v>
          </cell>
          <cell r="N1228">
            <v>2.96</v>
          </cell>
          <cell r="O1228">
            <v>43.67</v>
          </cell>
          <cell r="P1228">
            <v>48.76</v>
          </cell>
          <cell r="Q1228">
            <v>0</v>
          </cell>
          <cell r="R1228" t="str">
            <v>Bất động sản</v>
          </cell>
        </row>
        <row r="1229">
          <cell r="B1229" t="str">
            <v>HPX</v>
          </cell>
          <cell r="C1229" t="str">
            <v>2021HPX</v>
          </cell>
          <cell r="D1229" t="str">
            <v>CTCP Đầu tư Hải Phát</v>
          </cell>
          <cell r="E1229" t="str">
            <v>HOSE</v>
          </cell>
          <cell r="F1229">
            <v>6</v>
          </cell>
          <cell r="G1229">
            <v>0</v>
          </cell>
          <cell r="H1229">
            <v>6</v>
          </cell>
          <cell r="I1229">
            <v>0</v>
          </cell>
          <cell r="J1229">
            <v>0</v>
          </cell>
          <cell r="K1229">
            <v>3</v>
          </cell>
          <cell r="L1229">
            <v>1</v>
          </cell>
          <cell r="M1229">
            <v>40.71</v>
          </cell>
          <cell r="N1229">
            <v>2.94</v>
          </cell>
          <cell r="O1229">
            <v>43.65</v>
          </cell>
          <cell r="P1229">
            <v>48.76</v>
          </cell>
          <cell r="Q1229">
            <v>0</v>
          </cell>
          <cell r="R1229" t="str">
            <v>Bất động sản</v>
          </cell>
        </row>
        <row r="1230">
          <cell r="B1230" t="str">
            <v>HPX</v>
          </cell>
          <cell r="C1230" t="str">
            <v>2022HPX</v>
          </cell>
          <cell r="D1230" t="str">
            <v>CTCP Đầu tư Hải Phát</v>
          </cell>
          <cell r="E1230" t="str">
            <v>HOSE</v>
          </cell>
          <cell r="F1230">
            <v>6</v>
          </cell>
          <cell r="G1230">
            <v>0</v>
          </cell>
          <cell r="H1230">
            <v>6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19.7</v>
          </cell>
          <cell r="N1230">
            <v>0.01</v>
          </cell>
          <cell r="O1230">
            <v>19.71</v>
          </cell>
          <cell r="P1230">
            <v>48.76</v>
          </cell>
          <cell r="Q1230">
            <v>0</v>
          </cell>
          <cell r="R1230" t="str">
            <v>Bất động sản</v>
          </cell>
        </row>
        <row r="1231">
          <cell r="B1231" t="str">
            <v>HPX</v>
          </cell>
          <cell r="C1231" t="str">
            <v>2023HPX</v>
          </cell>
          <cell r="D1231" t="str">
            <v>CTCP Đầu tư Hải Phát</v>
          </cell>
          <cell r="E1231" t="str">
            <v>HOSE</v>
          </cell>
          <cell r="F1231">
            <v>5</v>
          </cell>
          <cell r="G1231">
            <v>0</v>
          </cell>
          <cell r="H1231">
            <v>5</v>
          </cell>
          <cell r="I1231">
            <v>0</v>
          </cell>
          <cell r="J1231">
            <v>0</v>
          </cell>
          <cell r="K1231">
            <v>3</v>
          </cell>
          <cell r="L1231">
            <v>0</v>
          </cell>
          <cell r="M1231">
            <v>13.76</v>
          </cell>
          <cell r="N1231">
            <v>0.13</v>
          </cell>
          <cell r="O1231">
            <v>13.89</v>
          </cell>
          <cell r="P1231">
            <v>29.97</v>
          </cell>
          <cell r="Q1231">
            <v>0</v>
          </cell>
          <cell r="R1231" t="str">
            <v>Bất động sản</v>
          </cell>
        </row>
        <row r="1232">
          <cell r="B1232" t="str">
            <v>HPX</v>
          </cell>
          <cell r="C1232" t="str">
            <v>2024HPX</v>
          </cell>
          <cell r="D1232" t="str">
            <v>CTCP Đầu tư Hải Phát</v>
          </cell>
          <cell r="E1232" t="str">
            <v>HOSE</v>
          </cell>
          <cell r="F1232">
            <v>5</v>
          </cell>
          <cell r="G1232">
            <v>0</v>
          </cell>
          <cell r="H1232">
            <v>3</v>
          </cell>
          <cell r="I1232">
            <v>0</v>
          </cell>
          <cell r="J1232">
            <v>0</v>
          </cell>
          <cell r="K1232">
            <v>3</v>
          </cell>
          <cell r="L1232">
            <v>0</v>
          </cell>
          <cell r="M1232">
            <v>13.88</v>
          </cell>
          <cell r="N1232">
            <v>0.33</v>
          </cell>
          <cell r="O1232">
            <v>13.88</v>
          </cell>
          <cell r="P1232">
            <v>18.43</v>
          </cell>
          <cell r="Q1232">
            <v>0</v>
          </cell>
          <cell r="R1232" t="str">
            <v>Bất động sản</v>
          </cell>
        </row>
        <row r="1233">
          <cell r="B1233" t="str">
            <v>HQC</v>
          </cell>
          <cell r="C1233" t="str">
            <v>2020HQC</v>
          </cell>
          <cell r="D1233" t="str">
            <v>CTCP Tư vấn Thương mại Dịch vụ Địa Ốc Hoàng Quân</v>
          </cell>
          <cell r="E1233" t="str">
            <v>HOSE</v>
          </cell>
          <cell r="F1233">
            <v>7</v>
          </cell>
          <cell r="G1233">
            <v>1</v>
          </cell>
          <cell r="H1233">
            <v>7</v>
          </cell>
          <cell r="I1233">
            <v>0</v>
          </cell>
          <cell r="J1233">
            <v>0</v>
          </cell>
          <cell r="K1233">
            <v>3</v>
          </cell>
          <cell r="L1233">
            <v>0</v>
          </cell>
          <cell r="M1233">
            <v>13.19</v>
          </cell>
          <cell r="N1233">
            <v>0</v>
          </cell>
          <cell r="O1233">
            <v>13.19</v>
          </cell>
          <cell r="P1233">
            <v>14.780000000000001</v>
          </cell>
          <cell r="Q1233">
            <v>0</v>
          </cell>
          <cell r="R1233" t="str">
            <v>Bất động sản</v>
          </cell>
        </row>
        <row r="1234">
          <cell r="B1234" t="str">
            <v>HQC</v>
          </cell>
          <cell r="C1234" t="str">
            <v>2021HQC</v>
          </cell>
          <cell r="D1234" t="str">
            <v>CTCP Tư vấn Thương mại Dịch vụ Địa Ốc Hoàng Quân</v>
          </cell>
          <cell r="E1234" t="str">
            <v>HOSE</v>
          </cell>
          <cell r="F1234">
            <v>7</v>
          </cell>
          <cell r="G1234">
            <v>1</v>
          </cell>
          <cell r="H1234">
            <v>7</v>
          </cell>
          <cell r="I1234">
            <v>0</v>
          </cell>
          <cell r="J1234">
            <v>0</v>
          </cell>
          <cell r="K1234">
            <v>3</v>
          </cell>
          <cell r="L1234">
            <v>0</v>
          </cell>
          <cell r="M1234">
            <v>7.42</v>
          </cell>
          <cell r="N1234">
            <v>0</v>
          </cell>
          <cell r="O1234">
            <v>7.42</v>
          </cell>
          <cell r="P1234">
            <v>5.92</v>
          </cell>
          <cell r="Q1234">
            <v>0</v>
          </cell>
          <cell r="R1234" t="str">
            <v>Bất động sản</v>
          </cell>
        </row>
        <row r="1235">
          <cell r="B1235" t="str">
            <v>HQC</v>
          </cell>
          <cell r="C1235" t="str">
            <v>2022HQC</v>
          </cell>
          <cell r="D1235" t="str">
            <v>CTCP Tư vấn Thương mại Dịch vụ Địa Ốc Hoàng Quân</v>
          </cell>
          <cell r="E1235" t="str">
            <v>HOSE</v>
          </cell>
          <cell r="F1235">
            <v>7</v>
          </cell>
          <cell r="G1235">
            <v>1</v>
          </cell>
          <cell r="H1235">
            <v>7</v>
          </cell>
          <cell r="I1235">
            <v>0</v>
          </cell>
          <cell r="J1235">
            <v>0</v>
          </cell>
          <cell r="K1235">
            <v>3</v>
          </cell>
          <cell r="L1235">
            <v>0</v>
          </cell>
          <cell r="M1235">
            <v>7.42</v>
          </cell>
          <cell r="N1235">
            <v>0</v>
          </cell>
          <cell r="O1235">
            <v>7.42</v>
          </cell>
          <cell r="P1235">
            <v>0</v>
          </cell>
          <cell r="Q1235">
            <v>0</v>
          </cell>
          <cell r="R1235" t="str">
            <v>Bất động sản</v>
          </cell>
        </row>
        <row r="1236">
          <cell r="B1236" t="str">
            <v>HQC</v>
          </cell>
          <cell r="C1236" t="str">
            <v>2023HQC</v>
          </cell>
          <cell r="D1236" t="str">
            <v>CTCP Tư vấn Thương mại Dịch vụ Địa Ốc Hoàng Quân</v>
          </cell>
          <cell r="E1236" t="str">
            <v>HOSE</v>
          </cell>
          <cell r="F1236">
            <v>5</v>
          </cell>
          <cell r="G1236">
            <v>1</v>
          </cell>
          <cell r="H1236">
            <v>5</v>
          </cell>
          <cell r="I1236">
            <v>0</v>
          </cell>
          <cell r="J1236">
            <v>0</v>
          </cell>
          <cell r="K1236">
            <v>3</v>
          </cell>
          <cell r="L1236">
            <v>0</v>
          </cell>
          <cell r="M1236">
            <v>3.55</v>
          </cell>
          <cell r="N1236">
            <v>0</v>
          </cell>
          <cell r="O1236">
            <v>3.55</v>
          </cell>
          <cell r="P1236">
            <v>0</v>
          </cell>
          <cell r="Q1236">
            <v>0</v>
          </cell>
          <cell r="R1236" t="str">
            <v>Bất động sản</v>
          </cell>
        </row>
        <row r="1237">
          <cell r="B1237" t="str">
            <v>HQC</v>
          </cell>
          <cell r="C1237" t="str">
            <v>2024HQC</v>
          </cell>
          <cell r="D1237" t="str">
            <v>CTCP Tư vấn Thương mại Dịch vụ Địa Ốc Hoàng Quân</v>
          </cell>
          <cell r="E1237" t="str">
            <v>HOSE</v>
          </cell>
          <cell r="F1237">
            <v>3</v>
          </cell>
          <cell r="G1237">
            <v>0</v>
          </cell>
          <cell r="H1237">
            <v>2</v>
          </cell>
          <cell r="I1237">
            <v>0</v>
          </cell>
          <cell r="J1237">
            <v>0</v>
          </cell>
          <cell r="K1237">
            <v>3</v>
          </cell>
          <cell r="L1237">
            <v>0</v>
          </cell>
          <cell r="M1237">
            <v>0.35</v>
          </cell>
          <cell r="N1237">
            <v>0</v>
          </cell>
          <cell r="O1237">
            <v>0.35</v>
          </cell>
          <cell r="P1237">
            <v>8.67</v>
          </cell>
          <cell r="Q1237">
            <v>0</v>
          </cell>
          <cell r="R1237" t="str">
            <v>Bất động sản</v>
          </cell>
        </row>
        <row r="1238">
          <cell r="B1238" t="str">
            <v>HRC</v>
          </cell>
          <cell r="C1238" t="str">
            <v>2020HRC</v>
          </cell>
          <cell r="D1238" t="str">
            <v>CTCP Cao su Hòa Bình</v>
          </cell>
          <cell r="E1238" t="str">
            <v>HOSE</v>
          </cell>
          <cell r="F1238">
            <v>5</v>
          </cell>
          <cell r="G1238">
            <v>0</v>
          </cell>
          <cell r="H1238">
            <v>5</v>
          </cell>
          <cell r="I1238">
            <v>0</v>
          </cell>
          <cell r="J1238">
            <v>0</v>
          </cell>
          <cell r="K1238">
            <v>3</v>
          </cell>
          <cell r="L1238">
            <v>0</v>
          </cell>
          <cell r="M1238">
            <v>0.01</v>
          </cell>
          <cell r="N1238">
            <v>0.01</v>
          </cell>
          <cell r="O1238">
            <v>0.02</v>
          </cell>
          <cell r="P1238">
            <v>60.71</v>
          </cell>
          <cell r="Q1238">
            <v>55.06</v>
          </cell>
          <cell r="R1238" t="str">
            <v>Nguyên vật liệu</v>
          </cell>
        </row>
        <row r="1239">
          <cell r="B1239" t="str">
            <v>HRC</v>
          </cell>
          <cell r="C1239" t="str">
            <v>2021HRC</v>
          </cell>
          <cell r="D1239" t="str">
            <v>CTCP Cao su Hòa Bình</v>
          </cell>
          <cell r="E1239" t="str">
            <v>HOSE</v>
          </cell>
          <cell r="F1239">
            <v>4</v>
          </cell>
          <cell r="G1239">
            <v>0</v>
          </cell>
          <cell r="H1239">
            <v>4</v>
          </cell>
          <cell r="I1239">
            <v>0</v>
          </cell>
          <cell r="J1239">
            <v>0</v>
          </cell>
          <cell r="K1239">
            <v>3</v>
          </cell>
          <cell r="L1239">
            <v>1</v>
          </cell>
          <cell r="M1239">
            <v>0</v>
          </cell>
          <cell r="N1239">
            <v>0</v>
          </cell>
          <cell r="O1239">
            <v>0</v>
          </cell>
          <cell r="P1239">
            <v>55.06</v>
          </cell>
          <cell r="Q1239">
            <v>55.06</v>
          </cell>
          <cell r="R1239" t="str">
            <v>Nguyên vật liệu</v>
          </cell>
        </row>
        <row r="1240">
          <cell r="B1240" t="str">
            <v>HRC</v>
          </cell>
          <cell r="C1240" t="str">
            <v>2022HRC</v>
          </cell>
          <cell r="D1240" t="str">
            <v>CTCP Cao su Hòa Bình</v>
          </cell>
          <cell r="E1240" t="str">
            <v>HOSE</v>
          </cell>
          <cell r="F1240">
            <v>5</v>
          </cell>
          <cell r="G1240">
            <v>1</v>
          </cell>
          <cell r="H1240">
            <v>4</v>
          </cell>
          <cell r="I1240">
            <v>0</v>
          </cell>
          <cell r="J1240">
            <v>1</v>
          </cell>
          <cell r="K1240">
            <v>3</v>
          </cell>
          <cell r="L1240">
            <v>2</v>
          </cell>
          <cell r="M1240">
            <v>0</v>
          </cell>
          <cell r="N1240">
            <v>0</v>
          </cell>
          <cell r="O1240">
            <v>0</v>
          </cell>
          <cell r="P1240">
            <v>55.06</v>
          </cell>
          <cell r="Q1240">
            <v>55.06</v>
          </cell>
          <cell r="R1240" t="str">
            <v>Nguyên vật liệu</v>
          </cell>
        </row>
        <row r="1241">
          <cell r="B1241" t="str">
            <v>HRC</v>
          </cell>
          <cell r="C1241" t="str">
            <v>2023HRC</v>
          </cell>
          <cell r="D1241" t="str">
            <v>CTCP Cao su Hòa Bình</v>
          </cell>
          <cell r="E1241" t="str">
            <v>HOSE</v>
          </cell>
          <cell r="F1241">
            <v>5</v>
          </cell>
          <cell r="G1241">
            <v>1</v>
          </cell>
          <cell r="H1241">
            <v>5</v>
          </cell>
          <cell r="I1241">
            <v>0</v>
          </cell>
          <cell r="J1241">
            <v>1</v>
          </cell>
          <cell r="K1241">
            <v>3</v>
          </cell>
          <cell r="L1241">
            <v>2</v>
          </cell>
          <cell r="M1241">
            <v>0</v>
          </cell>
          <cell r="N1241">
            <v>0</v>
          </cell>
          <cell r="O1241">
            <v>0</v>
          </cell>
          <cell r="P1241">
            <v>68.88000000000001</v>
          </cell>
          <cell r="Q1241">
            <v>55.06</v>
          </cell>
          <cell r="R1241" t="str">
            <v>Nguyên vật liệu</v>
          </cell>
        </row>
        <row r="1242">
          <cell r="B1242" t="str">
            <v>HRC</v>
          </cell>
          <cell r="C1242" t="str">
            <v>2024HRC</v>
          </cell>
          <cell r="D1242" t="str">
            <v>CTCP Cao su Hòa Bình</v>
          </cell>
          <cell r="E1242" t="str">
            <v>HOSE</v>
          </cell>
          <cell r="F1242">
            <v>5</v>
          </cell>
          <cell r="G1242">
            <v>0</v>
          </cell>
          <cell r="H1242">
            <v>5</v>
          </cell>
          <cell r="I1242">
            <v>0</v>
          </cell>
          <cell r="J1242">
            <v>1</v>
          </cell>
          <cell r="K1242">
            <v>3</v>
          </cell>
          <cell r="L1242">
            <v>2</v>
          </cell>
          <cell r="M1242">
            <v>0</v>
          </cell>
          <cell r="N1242">
            <v>0</v>
          </cell>
          <cell r="O1242">
            <v>0</v>
          </cell>
          <cell r="P1242">
            <v>73.88000000000001</v>
          </cell>
          <cell r="Q1242">
            <v>55.06</v>
          </cell>
          <cell r="R1242" t="str">
            <v>Nguyên vật liệu</v>
          </cell>
        </row>
        <row r="1243">
          <cell r="B1243" t="str">
            <v>HSG</v>
          </cell>
          <cell r="C1243" t="str">
            <v>2020HSG</v>
          </cell>
          <cell r="D1243" t="str">
            <v>CTCP Tập đoàn Hoa Sen</v>
          </cell>
          <cell r="E1243" t="str">
            <v>HOSE</v>
          </cell>
          <cell r="F1243">
            <v>6</v>
          </cell>
          <cell r="G1243">
            <v>0</v>
          </cell>
          <cell r="H1243">
            <v>5</v>
          </cell>
          <cell r="I1243">
            <v>0</v>
          </cell>
          <cell r="J1243">
            <v>1</v>
          </cell>
          <cell r="K1243">
            <v>0</v>
          </cell>
          <cell r="L1243">
            <v>0</v>
          </cell>
          <cell r="M1243">
            <v>17.37</v>
          </cell>
          <cell r="N1243">
            <v>0.56000000000000005</v>
          </cell>
          <cell r="O1243">
            <v>17.75</v>
          </cell>
          <cell r="P1243">
            <v>26.419999999999998</v>
          </cell>
          <cell r="Q1243">
            <v>0</v>
          </cell>
          <cell r="R1243" t="str">
            <v>Nguyên vật liệu</v>
          </cell>
        </row>
        <row r="1244">
          <cell r="B1244" t="str">
            <v>HSG</v>
          </cell>
          <cell r="C1244" t="str">
            <v>2021HSG</v>
          </cell>
          <cell r="D1244" t="str">
            <v>CTCP Tập đoàn Hoa Sen</v>
          </cell>
          <cell r="E1244" t="str">
            <v>HOSE</v>
          </cell>
          <cell r="F1244">
            <v>6</v>
          </cell>
          <cell r="G1244">
            <v>0</v>
          </cell>
          <cell r="H1244">
            <v>5</v>
          </cell>
          <cell r="I1244">
            <v>0</v>
          </cell>
          <cell r="J1244">
            <v>1</v>
          </cell>
          <cell r="K1244">
            <v>0</v>
          </cell>
          <cell r="L1244">
            <v>0</v>
          </cell>
          <cell r="M1244">
            <v>17.77</v>
          </cell>
          <cell r="N1244">
            <v>0.62</v>
          </cell>
          <cell r="O1244">
            <v>18.170000000000002</v>
          </cell>
          <cell r="P1244">
            <v>17.09</v>
          </cell>
          <cell r="Q1244">
            <v>0</v>
          </cell>
          <cell r="R1244" t="str">
            <v>Nguyên vật liệu</v>
          </cell>
        </row>
        <row r="1245">
          <cell r="B1245" t="str">
            <v>HSG</v>
          </cell>
          <cell r="C1245" t="str">
            <v>2022HSG</v>
          </cell>
          <cell r="D1245" t="str">
            <v>CTCP Tập đoàn Hoa Sen</v>
          </cell>
          <cell r="E1245" t="str">
            <v>HOSE</v>
          </cell>
          <cell r="F1245">
            <v>6</v>
          </cell>
          <cell r="G1245">
            <v>0</v>
          </cell>
          <cell r="H1245">
            <v>5</v>
          </cell>
          <cell r="I1245">
            <v>0</v>
          </cell>
          <cell r="J1245">
            <v>1</v>
          </cell>
          <cell r="K1245">
            <v>0</v>
          </cell>
          <cell r="L1245">
            <v>0</v>
          </cell>
          <cell r="M1245">
            <v>17.77</v>
          </cell>
          <cell r="N1245">
            <v>0.68</v>
          </cell>
          <cell r="O1245">
            <v>18.21</v>
          </cell>
          <cell r="P1245">
            <v>17.02</v>
          </cell>
          <cell r="Q1245">
            <v>0</v>
          </cell>
          <cell r="R1245" t="str">
            <v>Nguyên vật liệu</v>
          </cell>
        </row>
        <row r="1246">
          <cell r="B1246" t="str">
            <v>HSG</v>
          </cell>
          <cell r="C1246" t="str">
            <v>2023HSG</v>
          </cell>
          <cell r="D1246" t="str">
            <v>CTCP Tập đoàn Hoa Sen</v>
          </cell>
          <cell r="E1246" t="str">
            <v>HOSE</v>
          </cell>
          <cell r="F1246">
            <v>6</v>
          </cell>
          <cell r="G1246">
            <v>0</v>
          </cell>
          <cell r="H1246">
            <v>5</v>
          </cell>
          <cell r="I1246">
            <v>0</v>
          </cell>
          <cell r="J1246">
            <v>1</v>
          </cell>
          <cell r="K1246">
            <v>0</v>
          </cell>
          <cell r="L1246">
            <v>0</v>
          </cell>
          <cell r="M1246">
            <v>17.7</v>
          </cell>
          <cell r="N1246">
            <v>0.62</v>
          </cell>
          <cell r="O1246">
            <v>18.11</v>
          </cell>
          <cell r="P1246">
            <v>29.05</v>
          </cell>
          <cell r="Q1246">
            <v>0</v>
          </cell>
          <cell r="R1246" t="str">
            <v>Nguyên vật liệu</v>
          </cell>
        </row>
        <row r="1247">
          <cell r="B1247" t="str">
            <v>HSG</v>
          </cell>
          <cell r="C1247" t="str">
            <v>2024HSG</v>
          </cell>
          <cell r="D1247" t="str">
            <v>CTCP Tập đoàn Hoa Sen</v>
          </cell>
          <cell r="E1247" t="str">
            <v>HOSE</v>
          </cell>
          <cell r="F1247">
            <v>6</v>
          </cell>
          <cell r="G1247">
            <v>0</v>
          </cell>
          <cell r="H1247">
            <v>6</v>
          </cell>
          <cell r="I1247">
            <v>0</v>
          </cell>
          <cell r="J1247">
            <v>1</v>
          </cell>
          <cell r="K1247">
            <v>0</v>
          </cell>
          <cell r="L1247">
            <v>0</v>
          </cell>
          <cell r="M1247">
            <v>17.45</v>
          </cell>
          <cell r="N1247">
            <v>0.28000000000000003</v>
          </cell>
          <cell r="O1247">
            <v>17.73</v>
          </cell>
          <cell r="P1247">
            <v>16.96</v>
          </cell>
          <cell r="Q1247">
            <v>0</v>
          </cell>
          <cell r="R1247" t="str">
            <v>Nguyên vật liệu</v>
          </cell>
        </row>
        <row r="1248">
          <cell r="B1248" t="str">
            <v>HSL</v>
          </cell>
          <cell r="C1248" t="str">
            <v>2020HSL</v>
          </cell>
          <cell r="D1248" t="str">
            <v>CTCP Đầu tư Phát triển Thực phẩm Hồng Hà</v>
          </cell>
          <cell r="E1248" t="str">
            <v>HOSE</v>
          </cell>
          <cell r="F1248">
            <v>5</v>
          </cell>
          <cell r="G1248">
            <v>1</v>
          </cell>
          <cell r="H1248">
            <v>4</v>
          </cell>
          <cell r="I1248">
            <v>0</v>
          </cell>
          <cell r="J1248">
            <v>0</v>
          </cell>
          <cell r="K1248">
            <v>3</v>
          </cell>
          <cell r="L1248">
            <v>0</v>
          </cell>
          <cell r="M1248">
            <v>18.690000000000001</v>
          </cell>
          <cell r="N1248">
            <v>0</v>
          </cell>
          <cell r="O1248">
            <v>18.690000000000001</v>
          </cell>
          <cell r="P1248">
            <v>25.79</v>
          </cell>
          <cell r="Q1248">
            <v>0</v>
          </cell>
          <cell r="R1248" t="str">
            <v>Tiêu dùng thiết yếu</v>
          </cell>
        </row>
        <row r="1249">
          <cell r="B1249" t="str">
            <v>HSL</v>
          </cell>
          <cell r="C1249" t="str">
            <v>2021HSL</v>
          </cell>
          <cell r="D1249" t="str">
            <v>CTCP Đầu tư Phát triển Thực phẩm Hồng Hà</v>
          </cell>
          <cell r="E1249" t="str">
            <v>HOSE</v>
          </cell>
          <cell r="F1249">
            <v>5</v>
          </cell>
          <cell r="G1249">
            <v>1</v>
          </cell>
          <cell r="H1249">
            <v>4</v>
          </cell>
          <cell r="I1249">
            <v>0</v>
          </cell>
          <cell r="J1249">
            <v>0</v>
          </cell>
          <cell r="K1249">
            <v>3</v>
          </cell>
          <cell r="L1249">
            <v>0</v>
          </cell>
          <cell r="M1249">
            <v>19.55</v>
          </cell>
          <cell r="N1249">
            <v>0</v>
          </cell>
          <cell r="O1249">
            <v>19.55</v>
          </cell>
          <cell r="P1249">
            <v>15.87</v>
          </cell>
          <cell r="Q1249">
            <v>0</v>
          </cell>
          <cell r="R1249" t="str">
            <v>Tiêu dùng thiết yếu</v>
          </cell>
        </row>
        <row r="1250">
          <cell r="B1250" t="str">
            <v>HSL</v>
          </cell>
          <cell r="C1250" t="str">
            <v>2022HSL</v>
          </cell>
          <cell r="D1250" t="str">
            <v>CTCP Đầu tư Phát triển Thực phẩm Hồng Hà</v>
          </cell>
          <cell r="E1250" t="str">
            <v>HOSE</v>
          </cell>
          <cell r="F1250">
            <v>5</v>
          </cell>
          <cell r="G1250">
            <v>1</v>
          </cell>
          <cell r="H1250">
            <v>4</v>
          </cell>
          <cell r="I1250">
            <v>0</v>
          </cell>
          <cell r="J1250">
            <v>0</v>
          </cell>
          <cell r="K1250">
            <v>3</v>
          </cell>
          <cell r="L1250">
            <v>1</v>
          </cell>
          <cell r="M1250">
            <v>25.28</v>
          </cell>
          <cell r="N1250">
            <v>7.77</v>
          </cell>
          <cell r="O1250">
            <v>25.28</v>
          </cell>
          <cell r="P1250">
            <v>20.2</v>
          </cell>
          <cell r="Q1250">
            <v>0</v>
          </cell>
          <cell r="R1250" t="str">
            <v>Tiêu dùng thiết yếu</v>
          </cell>
        </row>
        <row r="1251">
          <cell r="B1251" t="str">
            <v>HSL</v>
          </cell>
          <cell r="C1251" t="str">
            <v>2023HSL</v>
          </cell>
          <cell r="D1251" t="str">
            <v>CTCP Đầu tư Phát triển Thực phẩm Hồng Hà</v>
          </cell>
          <cell r="E1251" t="str">
            <v>HOSE</v>
          </cell>
          <cell r="F1251">
            <v>5</v>
          </cell>
          <cell r="G1251">
            <v>1</v>
          </cell>
          <cell r="H1251">
            <v>4</v>
          </cell>
          <cell r="I1251">
            <v>0</v>
          </cell>
          <cell r="J1251">
            <v>0</v>
          </cell>
          <cell r="K1251">
            <v>3</v>
          </cell>
          <cell r="L1251">
            <v>1</v>
          </cell>
          <cell r="M1251">
            <v>23.32</v>
          </cell>
          <cell r="N1251">
            <v>7.77</v>
          </cell>
          <cell r="O1251">
            <v>23.32</v>
          </cell>
          <cell r="P1251">
            <v>20.2</v>
          </cell>
          <cell r="Q1251">
            <v>0</v>
          </cell>
          <cell r="R1251" t="str">
            <v>Tiêu dùng thiết yếu</v>
          </cell>
        </row>
        <row r="1252">
          <cell r="B1252" t="str">
            <v>HSL</v>
          </cell>
          <cell r="C1252" t="str">
            <v>2024HSL</v>
          </cell>
          <cell r="D1252" t="str">
            <v>CTCP Đầu tư Phát triển Thực phẩm Hồng Hà</v>
          </cell>
          <cell r="E1252" t="str">
            <v>HOSE</v>
          </cell>
          <cell r="F1252">
            <v>5</v>
          </cell>
          <cell r="G1252">
            <v>1</v>
          </cell>
          <cell r="H1252">
            <v>4</v>
          </cell>
          <cell r="I1252">
            <v>0</v>
          </cell>
          <cell r="J1252">
            <v>0</v>
          </cell>
          <cell r="K1252">
            <v>3</v>
          </cell>
          <cell r="L1252">
            <v>1</v>
          </cell>
          <cell r="M1252">
            <v>21.39</v>
          </cell>
          <cell r="N1252">
            <v>7.13</v>
          </cell>
          <cell r="O1252">
            <v>21.39</v>
          </cell>
          <cell r="P1252">
            <v>20.21</v>
          </cell>
          <cell r="Q1252">
            <v>0</v>
          </cell>
          <cell r="R1252" t="str">
            <v>Tiêu dùng thiết yếu</v>
          </cell>
        </row>
        <row r="1253">
          <cell r="B1253" t="str">
            <v>HT1</v>
          </cell>
          <cell r="C1253" t="str">
            <v>2020HT1</v>
          </cell>
          <cell r="D1253" t="str">
            <v>CTCP Xi Măng Vicem Hà Tiên</v>
          </cell>
          <cell r="E1253" t="str">
            <v>HOSE</v>
          </cell>
          <cell r="F1253">
            <v>7</v>
          </cell>
          <cell r="G1253">
            <v>1</v>
          </cell>
          <cell r="H1253">
            <v>5</v>
          </cell>
          <cell r="I1253">
            <v>0</v>
          </cell>
          <cell r="J1253">
            <v>0</v>
          </cell>
          <cell r="K1253">
            <v>3</v>
          </cell>
          <cell r="L1253">
            <v>0</v>
          </cell>
          <cell r="M1253">
            <v>2.79</v>
          </cell>
          <cell r="N1253">
            <v>0</v>
          </cell>
          <cell r="O1253">
            <v>2.79</v>
          </cell>
          <cell r="P1253">
            <v>79.7</v>
          </cell>
          <cell r="Q1253">
            <v>79.7</v>
          </cell>
          <cell r="R1253" t="str">
            <v>Nguyên vật liệu</v>
          </cell>
        </row>
        <row r="1254">
          <cell r="B1254" t="str">
            <v>HT1</v>
          </cell>
          <cell r="C1254" t="str">
            <v>2021HT1</v>
          </cell>
          <cell r="D1254" t="str">
            <v>CTCP Xi Măng Vicem Hà Tiên</v>
          </cell>
          <cell r="E1254" t="str">
            <v>HOSE</v>
          </cell>
          <cell r="F1254">
            <v>7</v>
          </cell>
          <cell r="G1254">
            <v>0</v>
          </cell>
          <cell r="H1254">
            <v>6</v>
          </cell>
          <cell r="I1254">
            <v>0</v>
          </cell>
          <cell r="J1254">
            <v>0</v>
          </cell>
          <cell r="K1254">
            <v>3</v>
          </cell>
          <cell r="L1254">
            <v>0</v>
          </cell>
          <cell r="M1254">
            <v>2.79</v>
          </cell>
          <cell r="N1254">
            <v>0.04</v>
          </cell>
          <cell r="O1254">
            <v>2.83</v>
          </cell>
          <cell r="P1254">
            <v>79.7</v>
          </cell>
          <cell r="Q1254">
            <v>79.7</v>
          </cell>
          <cell r="R1254" t="str">
            <v>Nguyên vật liệu</v>
          </cell>
        </row>
        <row r="1255">
          <cell r="B1255" t="str">
            <v>HT1</v>
          </cell>
          <cell r="C1255" t="str">
            <v>2022HT1</v>
          </cell>
          <cell r="D1255" t="str">
            <v>CTCP Xi Măng Vicem Hà Tiên</v>
          </cell>
          <cell r="E1255" t="str">
            <v>HOSE</v>
          </cell>
          <cell r="F1255">
            <v>7</v>
          </cell>
          <cell r="G1255">
            <v>0</v>
          </cell>
          <cell r="H1255">
            <v>6</v>
          </cell>
          <cell r="I1255">
            <v>0</v>
          </cell>
          <cell r="J1255">
            <v>0</v>
          </cell>
          <cell r="K1255">
            <v>3</v>
          </cell>
          <cell r="L1255">
            <v>0</v>
          </cell>
          <cell r="M1255">
            <v>2.79</v>
          </cell>
          <cell r="N1255">
            <v>0.01</v>
          </cell>
          <cell r="O1255">
            <v>2.8</v>
          </cell>
          <cell r="P1255">
            <v>79.7</v>
          </cell>
          <cell r="Q1255">
            <v>79.7</v>
          </cell>
          <cell r="R1255" t="str">
            <v>Nguyên vật liệu</v>
          </cell>
        </row>
        <row r="1256">
          <cell r="B1256" t="str">
            <v>HT1</v>
          </cell>
          <cell r="C1256" t="str">
            <v>2023HT1</v>
          </cell>
          <cell r="D1256" t="str">
            <v>CTCP Xi Măng Vicem Hà Tiên</v>
          </cell>
          <cell r="E1256" t="str">
            <v>HOSE</v>
          </cell>
          <cell r="F1256">
            <v>7</v>
          </cell>
          <cell r="G1256">
            <v>0</v>
          </cell>
          <cell r="H1256">
            <v>6</v>
          </cell>
          <cell r="I1256">
            <v>0</v>
          </cell>
          <cell r="J1256">
            <v>0</v>
          </cell>
          <cell r="K1256">
            <v>3</v>
          </cell>
          <cell r="L1256">
            <v>0</v>
          </cell>
          <cell r="M1256">
            <v>0</v>
          </cell>
          <cell r="N1256">
            <v>0.01</v>
          </cell>
          <cell r="O1256">
            <v>0.01</v>
          </cell>
          <cell r="P1256">
            <v>79.7</v>
          </cell>
          <cell r="Q1256">
            <v>79.7</v>
          </cell>
          <cell r="R1256" t="str">
            <v>Nguyên vật liệu</v>
          </cell>
        </row>
        <row r="1257">
          <cell r="B1257" t="str">
            <v>HT1</v>
          </cell>
          <cell r="C1257" t="str">
            <v>2024HT1</v>
          </cell>
          <cell r="D1257" t="str">
            <v>CTCP Xi Măng Vicem Hà Tiên</v>
          </cell>
          <cell r="E1257" t="str">
            <v>HOSE</v>
          </cell>
          <cell r="F1257">
            <v>7</v>
          </cell>
          <cell r="G1257">
            <v>0</v>
          </cell>
          <cell r="H1257">
            <v>6</v>
          </cell>
          <cell r="I1257">
            <v>0</v>
          </cell>
          <cell r="J1257">
            <v>0</v>
          </cell>
          <cell r="K1257">
            <v>3</v>
          </cell>
          <cell r="L1257">
            <v>0</v>
          </cell>
          <cell r="M1257">
            <v>0</v>
          </cell>
          <cell r="N1257">
            <v>0.01</v>
          </cell>
          <cell r="O1257">
            <v>0.01</v>
          </cell>
          <cell r="P1257">
            <v>79.69</v>
          </cell>
          <cell r="Q1257">
            <v>79.69</v>
          </cell>
          <cell r="R1257" t="str">
            <v>Nguyên vật liệu</v>
          </cell>
        </row>
        <row r="1258">
          <cell r="B1258" t="str">
            <v>HTC</v>
          </cell>
          <cell r="C1258" t="str">
            <v>2020HTC</v>
          </cell>
          <cell r="D1258" t="str">
            <v>CTCP Thương mại Hóc Môn</v>
          </cell>
          <cell r="E1258" t="str">
            <v>HNX</v>
          </cell>
          <cell r="F1258">
            <v>7</v>
          </cell>
          <cell r="G1258">
            <v>1</v>
          </cell>
          <cell r="H1258">
            <v>4</v>
          </cell>
          <cell r="I1258">
            <v>0</v>
          </cell>
          <cell r="J1258">
            <v>1</v>
          </cell>
          <cell r="K1258">
            <v>3</v>
          </cell>
          <cell r="L1258">
            <v>1</v>
          </cell>
          <cell r="M1258">
            <v>11.8</v>
          </cell>
          <cell r="N1258">
            <v>12.55</v>
          </cell>
          <cell r="O1258">
            <v>13.49</v>
          </cell>
          <cell r="P1258">
            <v>52.03</v>
          </cell>
          <cell r="Q1258">
            <v>33.409999999999997</v>
          </cell>
          <cell r="R1258" t="str">
            <v>Tiêu dùng không thiết yếu</v>
          </cell>
        </row>
        <row r="1259">
          <cell r="B1259" t="str">
            <v>HTC</v>
          </cell>
          <cell r="C1259" t="str">
            <v>2021HTC</v>
          </cell>
          <cell r="D1259" t="str">
            <v>CTCP Thương mại Hóc Môn</v>
          </cell>
          <cell r="E1259" t="str">
            <v>HNX</v>
          </cell>
          <cell r="F1259">
            <v>7</v>
          </cell>
          <cell r="G1259">
            <v>1</v>
          </cell>
          <cell r="H1259">
            <v>4</v>
          </cell>
          <cell r="I1259">
            <v>0</v>
          </cell>
          <cell r="J1259">
            <v>1</v>
          </cell>
          <cell r="K1259">
            <v>3</v>
          </cell>
          <cell r="L1259">
            <v>1</v>
          </cell>
          <cell r="M1259">
            <v>12.05</v>
          </cell>
          <cell r="N1259">
            <v>12.81</v>
          </cell>
          <cell r="O1259">
            <v>13.75</v>
          </cell>
          <cell r="P1259">
            <v>34.19</v>
          </cell>
          <cell r="Q1259">
            <v>15.32</v>
          </cell>
          <cell r="R1259" t="str">
            <v>Tiêu dùng không thiết yếu</v>
          </cell>
        </row>
        <row r="1260">
          <cell r="B1260" t="str">
            <v>HTC</v>
          </cell>
          <cell r="C1260" t="str">
            <v>2022HTC</v>
          </cell>
          <cell r="D1260" t="str">
            <v>CTCP Thương mại Hóc Môn</v>
          </cell>
          <cell r="E1260" t="str">
            <v>HNX</v>
          </cell>
          <cell r="F1260">
            <v>7</v>
          </cell>
          <cell r="G1260">
            <v>0</v>
          </cell>
          <cell r="H1260">
            <v>4</v>
          </cell>
          <cell r="I1260">
            <v>0</v>
          </cell>
          <cell r="J1260">
            <v>1</v>
          </cell>
          <cell r="K1260">
            <v>3</v>
          </cell>
          <cell r="L1260">
            <v>0</v>
          </cell>
          <cell r="M1260">
            <v>11.27</v>
          </cell>
          <cell r="N1260">
            <v>13.91</v>
          </cell>
          <cell r="O1260">
            <v>13.91</v>
          </cell>
          <cell r="P1260">
            <v>55.67</v>
          </cell>
          <cell r="Q1260">
            <v>33.409999999999997</v>
          </cell>
          <cell r="R1260" t="str">
            <v>Tiêu dùng không thiết yếu</v>
          </cell>
        </row>
        <row r="1261">
          <cell r="B1261" t="str">
            <v>HTC</v>
          </cell>
          <cell r="C1261" t="str">
            <v>2023HTC</v>
          </cell>
          <cell r="D1261" t="str">
            <v>CTCP Thương mại Hóc Môn</v>
          </cell>
          <cell r="E1261" t="str">
            <v>HNX</v>
          </cell>
          <cell r="F1261">
            <v>7</v>
          </cell>
          <cell r="G1261">
            <v>0</v>
          </cell>
          <cell r="H1261">
            <v>4</v>
          </cell>
          <cell r="I1261">
            <v>0</v>
          </cell>
          <cell r="J1261">
            <v>0</v>
          </cell>
          <cell r="K1261">
            <v>3</v>
          </cell>
          <cell r="L1261">
            <v>0</v>
          </cell>
          <cell r="M1261">
            <v>11.13</v>
          </cell>
          <cell r="N1261">
            <v>13.65</v>
          </cell>
          <cell r="O1261">
            <v>13.65</v>
          </cell>
          <cell r="P1261">
            <v>55.67</v>
          </cell>
          <cell r="Q1261">
            <v>33.409999999999997</v>
          </cell>
          <cell r="R1261" t="str">
            <v>Tiêu dùng không thiết yếu</v>
          </cell>
        </row>
        <row r="1262">
          <cell r="B1262" t="str">
            <v>HTC</v>
          </cell>
          <cell r="C1262" t="str">
            <v>2024HTC</v>
          </cell>
          <cell r="D1262" t="str">
            <v>CTCP Thương mại Hóc Môn</v>
          </cell>
          <cell r="E1262" t="str">
            <v>HNX</v>
          </cell>
          <cell r="F1262">
            <v>9</v>
          </cell>
          <cell r="G1262">
            <v>1</v>
          </cell>
          <cell r="H1262">
            <v>6</v>
          </cell>
          <cell r="I1262">
            <v>0</v>
          </cell>
          <cell r="J1262">
            <v>1</v>
          </cell>
          <cell r="K1262">
            <v>3</v>
          </cell>
          <cell r="L1262">
            <v>0</v>
          </cell>
          <cell r="M1262">
            <v>13.92</v>
          </cell>
          <cell r="N1262">
            <v>13.84</v>
          </cell>
          <cell r="O1262">
            <v>16.489999999999998</v>
          </cell>
          <cell r="P1262">
            <v>60.61</v>
          </cell>
          <cell r="Q1262">
            <v>23.86</v>
          </cell>
          <cell r="R1262" t="str">
            <v>Tiêu dùng không thiết yếu</v>
          </cell>
        </row>
        <row r="1263">
          <cell r="B1263" t="str">
            <v>HTG</v>
          </cell>
          <cell r="C1263" t="str">
            <v>2020HTG</v>
          </cell>
          <cell r="D1263" t="str">
            <v>Tổng Công ty cổ phần Dệt may Hòa Thọ</v>
          </cell>
          <cell r="E1263" t="str">
            <v>HOSE</v>
          </cell>
          <cell r="F1263">
            <v>5</v>
          </cell>
          <cell r="G1263">
            <v>1</v>
          </cell>
          <cell r="H1263">
            <v>3</v>
          </cell>
          <cell r="I1263">
            <v>0</v>
          </cell>
          <cell r="J1263">
            <v>0</v>
          </cell>
          <cell r="K1263">
            <v>3</v>
          </cell>
          <cell r="L1263">
            <v>1</v>
          </cell>
          <cell r="M1263">
            <v>4.51</v>
          </cell>
          <cell r="N1263">
            <v>3.21</v>
          </cell>
          <cell r="O1263">
            <v>6.05</v>
          </cell>
          <cell r="P1263">
            <v>64.959999999999994</v>
          </cell>
          <cell r="Q1263">
            <v>64.959999999999994</v>
          </cell>
          <cell r="R1263" t="str">
            <v>Tiêu dùng không thiết yếu</v>
          </cell>
        </row>
        <row r="1264">
          <cell r="B1264" t="str">
            <v>HTG</v>
          </cell>
          <cell r="C1264" t="str">
            <v>2021HTG</v>
          </cell>
          <cell r="D1264" t="str">
            <v>Tổng Công ty cổ phần Dệt may Hòa Thọ</v>
          </cell>
          <cell r="E1264" t="str">
            <v>HOSE</v>
          </cell>
          <cell r="F1264">
            <v>6</v>
          </cell>
          <cell r="G1264">
            <v>1</v>
          </cell>
          <cell r="H1264">
            <v>3</v>
          </cell>
          <cell r="I1264">
            <v>0</v>
          </cell>
          <cell r="J1264">
            <v>0</v>
          </cell>
          <cell r="K1264">
            <v>3</v>
          </cell>
          <cell r="L1264">
            <v>1</v>
          </cell>
          <cell r="M1264">
            <v>5.84</v>
          </cell>
          <cell r="N1264">
            <v>4.47</v>
          </cell>
          <cell r="O1264">
            <v>8.16</v>
          </cell>
          <cell r="P1264">
            <v>61.87</v>
          </cell>
          <cell r="Q1264">
            <v>61.87</v>
          </cell>
          <cell r="R1264" t="str">
            <v>Tiêu dùng không thiết yếu</v>
          </cell>
        </row>
        <row r="1265">
          <cell r="B1265" t="str">
            <v>HTG</v>
          </cell>
          <cell r="C1265" t="str">
            <v>2022HTG</v>
          </cell>
          <cell r="D1265" t="str">
            <v>Tổng Công ty cổ phần Dệt may Hòa Thọ</v>
          </cell>
          <cell r="E1265" t="str">
            <v>HOSE</v>
          </cell>
          <cell r="F1265">
            <v>5</v>
          </cell>
          <cell r="G1265">
            <v>1</v>
          </cell>
          <cell r="H1265">
            <v>2</v>
          </cell>
          <cell r="I1265">
            <v>0</v>
          </cell>
          <cell r="J1265">
            <v>0</v>
          </cell>
          <cell r="K1265">
            <v>2</v>
          </cell>
          <cell r="L1265">
            <v>1</v>
          </cell>
          <cell r="M1265">
            <v>5.01</v>
          </cell>
          <cell r="N1265">
            <v>3.8</v>
          </cell>
          <cell r="O1265">
            <v>7</v>
          </cell>
          <cell r="P1265">
            <v>61.87</v>
          </cell>
          <cell r="Q1265">
            <v>61.87</v>
          </cell>
          <cell r="R1265" t="str">
            <v>Tiêu dùng không thiết yếu</v>
          </cell>
        </row>
        <row r="1266">
          <cell r="B1266" t="str">
            <v>HTG</v>
          </cell>
          <cell r="C1266" t="str">
            <v>2023HTG</v>
          </cell>
          <cell r="D1266" t="str">
            <v>Tổng Công ty cổ phần Dệt may Hòa Thọ</v>
          </cell>
          <cell r="E1266" t="str">
            <v>HOSE</v>
          </cell>
          <cell r="F1266">
            <v>5</v>
          </cell>
          <cell r="G1266">
            <v>1</v>
          </cell>
          <cell r="H1266">
            <v>2</v>
          </cell>
          <cell r="I1266">
            <v>0</v>
          </cell>
          <cell r="J1266">
            <v>0</v>
          </cell>
          <cell r="K1266">
            <v>3</v>
          </cell>
          <cell r="L1266">
            <v>1</v>
          </cell>
          <cell r="M1266">
            <v>4.8899999999999997</v>
          </cell>
          <cell r="N1266">
            <v>3.9</v>
          </cell>
          <cell r="O1266">
            <v>7.11</v>
          </cell>
          <cell r="P1266">
            <v>61.87</v>
          </cell>
          <cell r="Q1266">
            <v>61.87</v>
          </cell>
          <cell r="R1266" t="str">
            <v>Tiêu dùng không thiết yếu</v>
          </cell>
        </row>
        <row r="1267">
          <cell r="B1267" t="str">
            <v>HTG</v>
          </cell>
          <cell r="C1267" t="str">
            <v>2024HTG</v>
          </cell>
          <cell r="D1267" t="str">
            <v>Tổng Công ty cổ phần Dệt may Hòa Thọ</v>
          </cell>
          <cell r="E1267" t="str">
            <v>HOSE</v>
          </cell>
          <cell r="F1267">
            <v>5</v>
          </cell>
          <cell r="G1267">
            <v>1</v>
          </cell>
          <cell r="H1267">
            <v>4</v>
          </cell>
          <cell r="I1267">
            <v>0</v>
          </cell>
          <cell r="J1267">
            <v>0</v>
          </cell>
          <cell r="K1267">
            <v>3</v>
          </cell>
          <cell r="L1267">
            <v>1</v>
          </cell>
          <cell r="M1267">
            <v>5.01</v>
          </cell>
          <cell r="N1267">
            <v>2.98</v>
          </cell>
          <cell r="O1267">
            <v>7.23</v>
          </cell>
          <cell r="P1267">
            <v>61.87</v>
          </cell>
          <cell r="Q1267">
            <v>61.87</v>
          </cell>
          <cell r="R1267" t="str">
            <v>Tiêu dùng không thiết yếu</v>
          </cell>
        </row>
        <row r="1268">
          <cell r="B1268" t="str">
            <v>HTI</v>
          </cell>
          <cell r="C1268" t="str">
            <v>2020HTI</v>
          </cell>
          <cell r="D1268" t="str">
            <v>CTCP Đầu tư Phát triển Hạ tầng IDICO</v>
          </cell>
          <cell r="E1268" t="str">
            <v>HOSE</v>
          </cell>
          <cell r="F1268">
            <v>6</v>
          </cell>
          <cell r="G1268">
            <v>1</v>
          </cell>
          <cell r="H1268">
            <v>4</v>
          </cell>
          <cell r="I1268">
            <v>0</v>
          </cell>
          <cell r="J1268">
            <v>0</v>
          </cell>
          <cell r="K1268">
            <v>3</v>
          </cell>
          <cell r="L1268">
            <v>0</v>
          </cell>
          <cell r="M1268">
            <v>0.09</v>
          </cell>
          <cell r="N1268">
            <v>0</v>
          </cell>
          <cell r="O1268">
            <v>0.09</v>
          </cell>
          <cell r="P1268">
            <v>63.81</v>
          </cell>
          <cell r="Q1268">
            <v>0</v>
          </cell>
          <cell r="R1268" t="str">
            <v>Công nghiệp</v>
          </cell>
        </row>
        <row r="1269">
          <cell r="B1269" t="str">
            <v>HTI</v>
          </cell>
          <cell r="C1269" t="str">
            <v>2021HTI</v>
          </cell>
          <cell r="D1269" t="str">
            <v>CTCP Đầu tư Phát triển Hạ tầng IDICO</v>
          </cell>
          <cell r="E1269" t="str">
            <v>HOSE</v>
          </cell>
          <cell r="F1269">
            <v>5</v>
          </cell>
          <cell r="G1269">
            <v>0</v>
          </cell>
          <cell r="H1269">
            <v>3</v>
          </cell>
          <cell r="I1269">
            <v>0</v>
          </cell>
          <cell r="J1269">
            <v>0</v>
          </cell>
          <cell r="K1269">
            <v>3</v>
          </cell>
          <cell r="L1269">
            <v>0</v>
          </cell>
          <cell r="M1269">
            <v>0.01</v>
          </cell>
          <cell r="N1269">
            <v>0</v>
          </cell>
          <cell r="O1269">
            <v>0.01</v>
          </cell>
          <cell r="P1269">
            <v>62.86</v>
          </cell>
          <cell r="Q1269">
            <v>0</v>
          </cell>
          <cell r="R1269" t="str">
            <v>Công nghiệp</v>
          </cell>
        </row>
        <row r="1270">
          <cell r="B1270" t="str">
            <v>HTI</v>
          </cell>
          <cell r="C1270" t="str">
            <v>2022HTI</v>
          </cell>
          <cell r="D1270" t="str">
            <v>CTCP Đầu tư Phát triển Hạ tầng IDICO</v>
          </cell>
          <cell r="E1270" t="str">
            <v>HOSE</v>
          </cell>
          <cell r="F1270">
            <v>5</v>
          </cell>
          <cell r="G1270">
            <v>0</v>
          </cell>
          <cell r="H1270">
            <v>3</v>
          </cell>
          <cell r="I1270">
            <v>0</v>
          </cell>
          <cell r="J1270">
            <v>0</v>
          </cell>
          <cell r="K1270">
            <v>3</v>
          </cell>
          <cell r="L1270">
            <v>0</v>
          </cell>
          <cell r="M1270">
            <v>0.01</v>
          </cell>
          <cell r="N1270">
            <v>0</v>
          </cell>
          <cell r="O1270">
            <v>0.01</v>
          </cell>
          <cell r="P1270">
            <v>66.66</v>
          </cell>
          <cell r="Q1270">
            <v>0</v>
          </cell>
          <cell r="R1270" t="str">
            <v>Công nghiệp</v>
          </cell>
        </row>
        <row r="1271">
          <cell r="B1271" t="str">
            <v>HTI</v>
          </cell>
          <cell r="C1271" t="str">
            <v>2023HTI</v>
          </cell>
          <cell r="D1271" t="str">
            <v>CTCP Đầu tư Phát triển Hạ tầng IDICO</v>
          </cell>
          <cell r="E1271" t="str">
            <v>HOSE</v>
          </cell>
          <cell r="F1271">
            <v>5</v>
          </cell>
          <cell r="G1271">
            <v>0</v>
          </cell>
          <cell r="H1271">
            <v>3</v>
          </cell>
          <cell r="I1271">
            <v>0</v>
          </cell>
          <cell r="J1271">
            <v>0</v>
          </cell>
          <cell r="K1271">
            <v>3</v>
          </cell>
          <cell r="L1271">
            <v>0</v>
          </cell>
          <cell r="M1271">
            <v>0</v>
          </cell>
          <cell r="N1271">
            <v>0</v>
          </cell>
          <cell r="O1271">
            <v>0</v>
          </cell>
          <cell r="P1271">
            <v>71.95</v>
          </cell>
          <cell r="Q1271">
            <v>0</v>
          </cell>
          <cell r="R1271" t="str">
            <v>Công nghiệp</v>
          </cell>
        </row>
        <row r="1272">
          <cell r="B1272" t="str">
            <v>HTI</v>
          </cell>
          <cell r="C1272" t="str">
            <v>2024HTI</v>
          </cell>
          <cell r="D1272" t="str">
            <v>CTCP Đầu tư Phát triển Hạ tầng IDICO</v>
          </cell>
          <cell r="E1272" t="str">
            <v>HOSE</v>
          </cell>
          <cell r="F1272">
            <v>5</v>
          </cell>
          <cell r="G1272">
            <v>0</v>
          </cell>
          <cell r="H1272">
            <v>3</v>
          </cell>
          <cell r="I1272">
            <v>0</v>
          </cell>
          <cell r="J1272">
            <v>0</v>
          </cell>
          <cell r="K1272">
            <v>3</v>
          </cell>
          <cell r="L1272">
            <v>0</v>
          </cell>
          <cell r="M1272">
            <v>0.13</v>
          </cell>
          <cell r="N1272">
            <v>0.13</v>
          </cell>
          <cell r="O1272">
            <v>0.13</v>
          </cell>
          <cell r="P1272">
            <v>74.98</v>
          </cell>
          <cell r="Q1272">
            <v>0</v>
          </cell>
          <cell r="R1272" t="str">
            <v>Công nghiệp</v>
          </cell>
        </row>
        <row r="1273">
          <cell r="B1273" t="str">
            <v>HTL</v>
          </cell>
          <cell r="C1273" t="str">
            <v>2020HTL</v>
          </cell>
          <cell r="D1273" t="str">
            <v>CTCP Kỹ thuật và Ô tô Trường Long</v>
          </cell>
          <cell r="E1273" t="str">
            <v>HOSE</v>
          </cell>
          <cell r="F1273">
            <v>5</v>
          </cell>
          <cell r="G1273">
            <v>3</v>
          </cell>
          <cell r="H1273">
            <v>2</v>
          </cell>
          <cell r="I1273">
            <v>1</v>
          </cell>
          <cell r="J1273">
            <v>0</v>
          </cell>
          <cell r="K1273">
            <v>3</v>
          </cell>
          <cell r="L1273">
            <v>0</v>
          </cell>
          <cell r="M1273">
            <v>68.72</v>
          </cell>
          <cell r="N1273">
            <v>44.17</v>
          </cell>
          <cell r="O1273">
            <v>68.72</v>
          </cell>
          <cell r="P1273">
            <v>85.759999999999991</v>
          </cell>
          <cell r="Q1273">
            <v>0</v>
          </cell>
          <cell r="R1273" t="str">
            <v>Tiêu dùng không thiết yếu</v>
          </cell>
        </row>
        <row r="1274">
          <cell r="B1274" t="str">
            <v>HTL</v>
          </cell>
          <cell r="C1274" t="str">
            <v>2021HTL</v>
          </cell>
          <cell r="D1274" t="str">
            <v>CTCP Kỹ thuật và Ô tô Trường Long</v>
          </cell>
          <cell r="E1274" t="str">
            <v>HOSE</v>
          </cell>
          <cell r="F1274">
            <v>6</v>
          </cell>
          <cell r="G1274">
            <v>3</v>
          </cell>
          <cell r="H1274">
            <v>4</v>
          </cell>
          <cell r="I1274">
            <v>0</v>
          </cell>
          <cell r="J1274">
            <v>0</v>
          </cell>
          <cell r="K1274">
            <v>3</v>
          </cell>
          <cell r="L1274">
            <v>0</v>
          </cell>
          <cell r="M1274">
            <v>68.72</v>
          </cell>
          <cell r="N1274">
            <v>18.850000000000001</v>
          </cell>
          <cell r="O1274">
            <v>68.72</v>
          </cell>
          <cell r="P1274">
            <v>85.759999999999991</v>
          </cell>
          <cell r="Q1274">
            <v>0</v>
          </cell>
          <cell r="R1274" t="str">
            <v>Tiêu dùng không thiết yếu</v>
          </cell>
        </row>
        <row r="1275">
          <cell r="B1275" t="str">
            <v>HTL</v>
          </cell>
          <cell r="C1275" t="str">
            <v>2022HTL</v>
          </cell>
          <cell r="D1275" t="str">
            <v>CTCP Kỹ thuật và Ô tô Trường Long</v>
          </cell>
          <cell r="E1275" t="str">
            <v>HOSE</v>
          </cell>
          <cell r="F1275">
            <v>6</v>
          </cell>
          <cell r="G1275">
            <v>3</v>
          </cell>
          <cell r="H1275">
            <v>4</v>
          </cell>
          <cell r="I1275">
            <v>0</v>
          </cell>
          <cell r="J1275">
            <v>0</v>
          </cell>
          <cell r="K1275">
            <v>2</v>
          </cell>
          <cell r="L1275">
            <v>0</v>
          </cell>
          <cell r="M1275">
            <v>68.72</v>
          </cell>
          <cell r="N1275">
            <v>18.850000000000001</v>
          </cell>
          <cell r="O1275">
            <v>68.72</v>
          </cell>
          <cell r="P1275">
            <v>85.75</v>
          </cell>
          <cell r="Q1275">
            <v>0</v>
          </cell>
          <cell r="R1275" t="str">
            <v>Tiêu dùng không thiết yếu</v>
          </cell>
        </row>
        <row r="1276">
          <cell r="B1276" t="str">
            <v>HTL</v>
          </cell>
          <cell r="C1276" t="str">
            <v>2023HTL</v>
          </cell>
          <cell r="D1276" t="str">
            <v>CTCP Kỹ thuật và Ô tô Trường Long</v>
          </cell>
          <cell r="E1276" t="str">
            <v>HOSE</v>
          </cell>
          <cell r="F1276">
            <v>5</v>
          </cell>
          <cell r="G1276">
            <v>3</v>
          </cell>
          <cell r="H1276">
            <v>3</v>
          </cell>
          <cell r="I1276">
            <v>0</v>
          </cell>
          <cell r="J1276">
            <v>0</v>
          </cell>
          <cell r="K1276">
            <v>3</v>
          </cell>
          <cell r="L1276">
            <v>0</v>
          </cell>
          <cell r="M1276">
            <v>75.72</v>
          </cell>
          <cell r="N1276">
            <v>25.85</v>
          </cell>
          <cell r="O1276">
            <v>75.72</v>
          </cell>
          <cell r="P1276">
            <v>85.75</v>
          </cell>
          <cell r="Q1276">
            <v>0</v>
          </cell>
          <cell r="R1276" t="str">
            <v>Tiêu dùng không thiết yếu</v>
          </cell>
        </row>
        <row r="1277">
          <cell r="B1277" t="str">
            <v>HTL</v>
          </cell>
          <cell r="C1277" t="str">
            <v>2024HTL</v>
          </cell>
          <cell r="D1277" t="str">
            <v>CTCP Kỹ thuật và Ô tô Trường Long</v>
          </cell>
          <cell r="E1277" t="str">
            <v>HOSE</v>
          </cell>
          <cell r="F1277">
            <v>5</v>
          </cell>
          <cell r="G1277">
            <v>3</v>
          </cell>
          <cell r="H1277">
            <v>3</v>
          </cell>
          <cell r="I1277">
            <v>0</v>
          </cell>
          <cell r="J1277">
            <v>0</v>
          </cell>
          <cell r="K1277">
            <v>4</v>
          </cell>
          <cell r="L1277">
            <v>0</v>
          </cell>
          <cell r="M1277">
            <v>58.17</v>
          </cell>
          <cell r="N1277">
            <v>32.85</v>
          </cell>
          <cell r="O1277">
            <v>58.17</v>
          </cell>
          <cell r="P1277">
            <v>85.76</v>
          </cell>
          <cell r="Q1277">
            <v>0</v>
          </cell>
          <cell r="R1277" t="str">
            <v>Tiêu dùng không thiết yếu</v>
          </cell>
        </row>
        <row r="1278">
          <cell r="B1278" t="str">
            <v>HTN</v>
          </cell>
          <cell r="C1278" t="str">
            <v>2020HTN</v>
          </cell>
          <cell r="D1278" t="str">
            <v>CTCP Hưng Thịnh Incons</v>
          </cell>
          <cell r="E1278" t="str">
            <v>HOSE</v>
          </cell>
          <cell r="F1278">
            <v>5</v>
          </cell>
          <cell r="G1278">
            <v>0</v>
          </cell>
          <cell r="H1278">
            <v>5</v>
          </cell>
          <cell r="I1278">
            <v>0</v>
          </cell>
          <cell r="J1278">
            <v>0</v>
          </cell>
          <cell r="K1278">
            <v>3</v>
          </cell>
          <cell r="L1278">
            <v>0</v>
          </cell>
          <cell r="M1278">
            <v>28</v>
          </cell>
          <cell r="N1278">
            <v>0</v>
          </cell>
          <cell r="O1278">
            <v>28</v>
          </cell>
          <cell r="P1278">
            <v>70.87</v>
          </cell>
          <cell r="Q1278">
            <v>0</v>
          </cell>
          <cell r="R1278" t="str">
            <v>Công nghiệp</v>
          </cell>
        </row>
        <row r="1279">
          <cell r="B1279" t="str">
            <v>HTN</v>
          </cell>
          <cell r="C1279" t="str">
            <v>2021HTN</v>
          </cell>
          <cell r="D1279" t="str">
            <v>CTCP Hưng Thịnh Incons</v>
          </cell>
          <cell r="E1279" t="str">
            <v>HOSE</v>
          </cell>
          <cell r="F1279">
            <v>6</v>
          </cell>
          <cell r="G1279">
            <v>0</v>
          </cell>
          <cell r="H1279">
            <v>6</v>
          </cell>
          <cell r="I1279">
            <v>0</v>
          </cell>
          <cell r="J1279">
            <v>0</v>
          </cell>
          <cell r="K1279">
            <v>3</v>
          </cell>
          <cell r="L1279">
            <v>0</v>
          </cell>
          <cell r="M1279">
            <v>19.04</v>
          </cell>
          <cell r="N1279">
            <v>0</v>
          </cell>
          <cell r="O1279">
            <v>19.04</v>
          </cell>
          <cell r="P1279">
            <v>65.440000000000012</v>
          </cell>
          <cell r="Q1279">
            <v>0</v>
          </cell>
          <cell r="R1279" t="str">
            <v>Công nghiệp</v>
          </cell>
        </row>
        <row r="1280">
          <cell r="B1280" t="str">
            <v>HTN</v>
          </cell>
          <cell r="C1280" t="str">
            <v>2022HTN</v>
          </cell>
          <cell r="D1280" t="str">
            <v>CTCP Hưng Thịnh Incons</v>
          </cell>
          <cell r="E1280" t="str">
            <v>HOSE</v>
          </cell>
          <cell r="F1280">
            <v>6</v>
          </cell>
          <cell r="G1280">
            <v>0</v>
          </cell>
          <cell r="H1280">
            <v>6</v>
          </cell>
          <cell r="I1280">
            <v>0</v>
          </cell>
          <cell r="J1280">
            <v>0</v>
          </cell>
          <cell r="K1280">
            <v>3</v>
          </cell>
          <cell r="L1280">
            <v>0</v>
          </cell>
          <cell r="M1280">
            <v>23.64</v>
          </cell>
          <cell r="N1280">
            <v>0.3</v>
          </cell>
          <cell r="O1280">
            <v>23.93</v>
          </cell>
          <cell r="P1280">
            <v>76.86</v>
          </cell>
          <cell r="Q1280">
            <v>0</v>
          </cell>
          <cell r="R1280" t="str">
            <v>Công nghiệp</v>
          </cell>
        </row>
        <row r="1281">
          <cell r="B1281" t="str">
            <v>HTN</v>
          </cell>
          <cell r="C1281" t="str">
            <v>2023HTN</v>
          </cell>
          <cell r="D1281" t="str">
            <v>CTCP Hưng Thịnh Incons</v>
          </cell>
          <cell r="E1281" t="str">
            <v>HOSE</v>
          </cell>
          <cell r="F1281">
            <v>5</v>
          </cell>
          <cell r="G1281">
            <v>0</v>
          </cell>
          <cell r="H1281">
            <v>5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  <cell r="M1281">
            <v>23.64</v>
          </cell>
          <cell r="N1281">
            <v>0</v>
          </cell>
          <cell r="O1281">
            <v>23.64</v>
          </cell>
          <cell r="P1281">
            <v>51.45</v>
          </cell>
          <cell r="Q1281">
            <v>0</v>
          </cell>
          <cell r="R1281" t="str">
            <v>Công nghiệp</v>
          </cell>
        </row>
        <row r="1282">
          <cell r="B1282" t="str">
            <v>HTN</v>
          </cell>
          <cell r="C1282" t="str">
            <v>2024HTN</v>
          </cell>
          <cell r="D1282" t="str">
            <v>CTCP Hưng Thịnh Incons</v>
          </cell>
          <cell r="E1282" t="str">
            <v>HOSE</v>
          </cell>
          <cell r="F1282">
            <v>5</v>
          </cell>
          <cell r="G1282">
            <v>1</v>
          </cell>
          <cell r="H1282">
            <v>4</v>
          </cell>
          <cell r="I1282">
            <v>0</v>
          </cell>
          <cell r="J1282">
            <v>0</v>
          </cell>
          <cell r="K1282">
            <v>0</v>
          </cell>
          <cell r="L1282">
            <v>0</v>
          </cell>
          <cell r="M1282">
            <v>16.829999999999998</v>
          </cell>
          <cell r="N1282">
            <v>0</v>
          </cell>
          <cell r="O1282">
            <v>16.829999999999998</v>
          </cell>
          <cell r="P1282">
            <v>48.169999999999995</v>
          </cell>
          <cell r="Q1282">
            <v>0</v>
          </cell>
          <cell r="R1282" t="str">
            <v>Công nghiệp</v>
          </cell>
        </row>
        <row r="1283">
          <cell r="B1283" t="str">
            <v>HTV</v>
          </cell>
          <cell r="C1283" t="str">
            <v>2020HTV</v>
          </cell>
          <cell r="D1283" t="str">
            <v>CTCP Logistics Vicem</v>
          </cell>
          <cell r="E1283" t="str">
            <v>HOSE</v>
          </cell>
          <cell r="F1283">
            <v>5</v>
          </cell>
          <cell r="G1283">
            <v>0</v>
          </cell>
          <cell r="H1283">
            <v>4</v>
          </cell>
          <cell r="I1283">
            <v>0</v>
          </cell>
          <cell r="J1283">
            <v>0</v>
          </cell>
          <cell r="K1283">
            <v>3</v>
          </cell>
          <cell r="L1283">
            <v>0</v>
          </cell>
          <cell r="M1283">
            <v>0.02</v>
          </cell>
          <cell r="N1283">
            <v>0.02</v>
          </cell>
          <cell r="O1283">
            <v>0.02</v>
          </cell>
          <cell r="P1283">
            <v>50.08</v>
          </cell>
          <cell r="Q1283">
            <v>50.08</v>
          </cell>
          <cell r="R1283" t="str">
            <v>Công nghiệp</v>
          </cell>
        </row>
        <row r="1284">
          <cell r="B1284" t="str">
            <v>HTV</v>
          </cell>
          <cell r="C1284" t="str">
            <v>2021HTV</v>
          </cell>
          <cell r="D1284" t="str">
            <v>CTCP Logistics Vicem</v>
          </cell>
          <cell r="E1284" t="str">
            <v>HOSE</v>
          </cell>
          <cell r="F1284">
            <v>5</v>
          </cell>
          <cell r="G1284">
            <v>0</v>
          </cell>
          <cell r="H1284">
            <v>4</v>
          </cell>
          <cell r="I1284">
            <v>0</v>
          </cell>
          <cell r="J1284">
            <v>0</v>
          </cell>
          <cell r="K1284">
            <v>3</v>
          </cell>
          <cell r="L1284">
            <v>0</v>
          </cell>
          <cell r="M1284">
            <v>0</v>
          </cell>
          <cell r="N1284">
            <v>0</v>
          </cell>
          <cell r="O1284">
            <v>0</v>
          </cell>
          <cell r="P1284">
            <v>50.08</v>
          </cell>
          <cell r="Q1284">
            <v>50.08</v>
          </cell>
          <cell r="R1284" t="str">
            <v>Công nghiệp</v>
          </cell>
        </row>
        <row r="1285">
          <cell r="B1285" t="str">
            <v>HTV</v>
          </cell>
          <cell r="C1285" t="str">
            <v>2022HTV</v>
          </cell>
          <cell r="D1285" t="str">
            <v>CTCP Logistics Vicem</v>
          </cell>
          <cell r="E1285" t="str">
            <v>HOSE</v>
          </cell>
          <cell r="F1285">
            <v>5</v>
          </cell>
          <cell r="G1285">
            <v>0</v>
          </cell>
          <cell r="H1285">
            <v>4</v>
          </cell>
          <cell r="I1285">
            <v>0</v>
          </cell>
          <cell r="J1285">
            <v>0</v>
          </cell>
          <cell r="K1285">
            <v>3</v>
          </cell>
          <cell r="L1285">
            <v>0</v>
          </cell>
          <cell r="M1285">
            <v>0.02</v>
          </cell>
          <cell r="N1285">
            <v>0.02</v>
          </cell>
          <cell r="O1285">
            <v>0.02</v>
          </cell>
          <cell r="P1285">
            <v>50.08</v>
          </cell>
          <cell r="Q1285">
            <v>50.08</v>
          </cell>
          <cell r="R1285" t="str">
            <v>Công nghiệp</v>
          </cell>
        </row>
        <row r="1286">
          <cell r="B1286" t="str">
            <v>HTV</v>
          </cell>
          <cell r="C1286" t="str">
            <v>2023HTV</v>
          </cell>
          <cell r="D1286" t="str">
            <v>CTCP Logistics Vicem</v>
          </cell>
          <cell r="E1286" t="str">
            <v>HOSE</v>
          </cell>
          <cell r="F1286">
            <v>5</v>
          </cell>
          <cell r="G1286">
            <v>0</v>
          </cell>
          <cell r="H1286">
            <v>4</v>
          </cell>
          <cell r="I1286">
            <v>0</v>
          </cell>
          <cell r="J1286">
            <v>0</v>
          </cell>
          <cell r="K1286">
            <v>3</v>
          </cell>
          <cell r="L1286">
            <v>0</v>
          </cell>
          <cell r="M1286">
            <v>0.02</v>
          </cell>
          <cell r="N1286">
            <v>0.02</v>
          </cell>
          <cell r="O1286">
            <v>0.02</v>
          </cell>
          <cell r="P1286">
            <v>50.08</v>
          </cell>
          <cell r="Q1286">
            <v>50.08</v>
          </cell>
          <cell r="R1286" t="str">
            <v>Công nghiệp</v>
          </cell>
        </row>
        <row r="1287">
          <cell r="B1287" t="str">
            <v>HTV</v>
          </cell>
          <cell r="C1287" t="str">
            <v>2024HTV</v>
          </cell>
          <cell r="D1287" t="str">
            <v>CTCP Logistics Vicem</v>
          </cell>
          <cell r="E1287" t="str">
            <v>HOSE</v>
          </cell>
          <cell r="F1287">
            <v>5</v>
          </cell>
          <cell r="G1287">
            <v>0</v>
          </cell>
          <cell r="H1287">
            <v>4</v>
          </cell>
          <cell r="I1287">
            <v>0</v>
          </cell>
          <cell r="J1287">
            <v>0</v>
          </cell>
          <cell r="K1287">
            <v>3</v>
          </cell>
          <cell r="L1287">
            <v>0</v>
          </cell>
          <cell r="M1287">
            <v>0.02</v>
          </cell>
          <cell r="N1287">
            <v>0.02</v>
          </cell>
          <cell r="O1287">
            <v>0.02</v>
          </cell>
          <cell r="P1287">
            <v>50.08</v>
          </cell>
          <cell r="Q1287">
            <v>50.08</v>
          </cell>
          <cell r="R1287" t="str">
            <v>Công nghiệp</v>
          </cell>
        </row>
        <row r="1288">
          <cell r="B1288" t="str">
            <v>HU1</v>
          </cell>
          <cell r="C1288" t="str">
            <v>2020HU1</v>
          </cell>
          <cell r="D1288" t="str">
            <v>CTCP Đầu tư và Xây dựng HUD1</v>
          </cell>
          <cell r="E1288" t="str">
            <v>HOSE</v>
          </cell>
          <cell r="F1288">
            <v>5</v>
          </cell>
          <cell r="G1288">
            <v>1</v>
          </cell>
          <cell r="H1288">
            <v>4</v>
          </cell>
          <cell r="I1288">
            <v>0</v>
          </cell>
          <cell r="J1288">
            <v>0</v>
          </cell>
          <cell r="K1288">
            <v>3</v>
          </cell>
          <cell r="L1288">
            <v>0</v>
          </cell>
          <cell r="M1288">
            <v>0.98</v>
          </cell>
          <cell r="N1288">
            <v>0.3</v>
          </cell>
          <cell r="O1288">
            <v>0.98</v>
          </cell>
          <cell r="P1288">
            <v>56.01</v>
          </cell>
          <cell r="Q1288">
            <v>0</v>
          </cell>
          <cell r="R1288" t="str">
            <v>Công nghiệp</v>
          </cell>
        </row>
        <row r="1289">
          <cell r="B1289" t="str">
            <v>HU1</v>
          </cell>
          <cell r="C1289" t="str">
            <v>2021HU1</v>
          </cell>
          <cell r="D1289" t="str">
            <v>CTCP Đầu tư và Xây dựng HUD1</v>
          </cell>
          <cell r="E1289" t="str">
            <v>HOSE</v>
          </cell>
          <cell r="F1289">
            <v>5</v>
          </cell>
          <cell r="G1289">
            <v>1</v>
          </cell>
          <cell r="H1289">
            <v>4</v>
          </cell>
          <cell r="I1289">
            <v>0</v>
          </cell>
          <cell r="J1289">
            <v>0</v>
          </cell>
          <cell r="K1289">
            <v>3</v>
          </cell>
          <cell r="L1289">
            <v>0</v>
          </cell>
          <cell r="M1289">
            <v>0.98</v>
          </cell>
          <cell r="N1289">
            <v>0.3</v>
          </cell>
          <cell r="O1289">
            <v>0.98</v>
          </cell>
          <cell r="P1289">
            <v>56.01</v>
          </cell>
          <cell r="Q1289">
            <v>0</v>
          </cell>
          <cell r="R1289" t="str">
            <v>Công nghiệp</v>
          </cell>
        </row>
        <row r="1290">
          <cell r="B1290" t="str">
            <v>HU1</v>
          </cell>
          <cell r="C1290" t="str">
            <v>2022HU1</v>
          </cell>
          <cell r="D1290" t="str">
            <v>CTCP Đầu tư và Xây dựng HUD1</v>
          </cell>
          <cell r="E1290" t="str">
            <v>HOSE</v>
          </cell>
          <cell r="F1290">
            <v>3</v>
          </cell>
          <cell r="G1290">
            <v>0</v>
          </cell>
          <cell r="H1290">
            <v>2</v>
          </cell>
          <cell r="I1290">
            <v>0</v>
          </cell>
          <cell r="J1290">
            <v>1</v>
          </cell>
          <cell r="K1290">
            <v>3</v>
          </cell>
          <cell r="L1290">
            <v>0</v>
          </cell>
          <cell r="M1290">
            <v>0.15</v>
          </cell>
          <cell r="N1290">
            <v>0.46</v>
          </cell>
          <cell r="O1290">
            <v>0.46</v>
          </cell>
          <cell r="P1290">
            <v>51</v>
          </cell>
          <cell r="Q1290">
            <v>0</v>
          </cell>
          <cell r="R1290" t="str">
            <v>Công nghiệp</v>
          </cell>
        </row>
        <row r="1291">
          <cell r="B1291" t="str">
            <v>HU1</v>
          </cell>
          <cell r="C1291" t="str">
            <v>2023HU1</v>
          </cell>
          <cell r="D1291" t="str">
            <v>CTCP Đầu tư và Xây dựng HUD1</v>
          </cell>
          <cell r="E1291" t="str">
            <v>HOSE</v>
          </cell>
          <cell r="F1291">
            <v>3</v>
          </cell>
          <cell r="G1291">
            <v>0</v>
          </cell>
          <cell r="H1291">
            <v>2</v>
          </cell>
          <cell r="I1291">
            <v>0</v>
          </cell>
          <cell r="J1291">
            <v>0</v>
          </cell>
          <cell r="K1291">
            <v>2</v>
          </cell>
          <cell r="L1291">
            <v>0</v>
          </cell>
          <cell r="M1291">
            <v>0.15</v>
          </cell>
          <cell r="N1291">
            <v>0.46</v>
          </cell>
          <cell r="O1291">
            <v>0.46</v>
          </cell>
          <cell r="P1291">
            <v>56.269999999999996</v>
          </cell>
          <cell r="Q1291">
            <v>0</v>
          </cell>
          <cell r="R1291" t="str">
            <v>Công nghiệp</v>
          </cell>
        </row>
        <row r="1292">
          <cell r="B1292" t="str">
            <v>HU1</v>
          </cell>
          <cell r="C1292" t="str">
            <v>2024HU1</v>
          </cell>
          <cell r="D1292" t="str">
            <v>CTCP Đầu tư và Xây dựng HUD1</v>
          </cell>
          <cell r="E1292" t="str">
            <v>HOSE</v>
          </cell>
          <cell r="F1292">
            <v>3</v>
          </cell>
          <cell r="G1292">
            <v>0</v>
          </cell>
          <cell r="H1292">
            <v>2</v>
          </cell>
          <cell r="I1292">
            <v>0</v>
          </cell>
          <cell r="J1292">
            <v>0</v>
          </cell>
          <cell r="K1292">
            <v>3</v>
          </cell>
          <cell r="L1292">
            <v>0</v>
          </cell>
          <cell r="M1292">
            <v>0.75</v>
          </cell>
          <cell r="N1292">
            <v>0.15</v>
          </cell>
          <cell r="O1292">
            <v>0.75</v>
          </cell>
          <cell r="P1292">
            <v>56.269999999999996</v>
          </cell>
          <cell r="Q1292">
            <v>0</v>
          </cell>
          <cell r="R1292" t="str">
            <v>Công nghiệp</v>
          </cell>
        </row>
        <row r="1293">
          <cell r="B1293" t="str">
            <v>HUB</v>
          </cell>
          <cell r="C1293" t="str">
            <v>2020HUB</v>
          </cell>
          <cell r="D1293" t="str">
            <v>CTCP Xây lắp Thừa Thiên Huế</v>
          </cell>
          <cell r="E1293" t="str">
            <v>HOSE</v>
          </cell>
          <cell r="F1293">
            <v>5</v>
          </cell>
          <cell r="G1293">
            <v>1</v>
          </cell>
          <cell r="H1293">
            <v>4</v>
          </cell>
          <cell r="I1293">
            <v>1</v>
          </cell>
          <cell r="J1293">
            <v>1</v>
          </cell>
          <cell r="K1293">
            <v>4</v>
          </cell>
          <cell r="L1293">
            <v>0</v>
          </cell>
          <cell r="M1293">
            <v>4.9400000000000004</v>
          </cell>
          <cell r="N1293">
            <v>5.91</v>
          </cell>
          <cell r="O1293">
            <v>8.32</v>
          </cell>
          <cell r="P1293">
            <v>36</v>
          </cell>
          <cell r="Q1293">
            <v>0</v>
          </cell>
          <cell r="R1293" t="str">
            <v>Nguyên vật liệu</v>
          </cell>
        </row>
        <row r="1294">
          <cell r="B1294" t="str">
            <v>HUB</v>
          </cell>
          <cell r="C1294" t="str">
            <v>2021HUB</v>
          </cell>
          <cell r="D1294" t="str">
            <v>CTCP Xây lắp Thừa Thiên Huế</v>
          </cell>
          <cell r="E1294" t="str">
            <v>HOSE</v>
          </cell>
          <cell r="F1294">
            <v>5</v>
          </cell>
          <cell r="G1294">
            <v>1</v>
          </cell>
          <cell r="H1294">
            <v>4</v>
          </cell>
          <cell r="I1294">
            <v>0</v>
          </cell>
          <cell r="J1294">
            <v>1</v>
          </cell>
          <cell r="K1294">
            <v>5</v>
          </cell>
          <cell r="L1294">
            <v>0</v>
          </cell>
          <cell r="M1294">
            <v>3.89</v>
          </cell>
          <cell r="N1294">
            <v>5.27</v>
          </cell>
          <cell r="O1294">
            <v>6.63</v>
          </cell>
          <cell r="P1294">
            <v>36</v>
          </cell>
          <cell r="Q1294">
            <v>0</v>
          </cell>
          <cell r="R1294" t="str">
            <v>Nguyên vật liệu</v>
          </cell>
        </row>
        <row r="1295">
          <cell r="B1295" t="str">
            <v>HUB</v>
          </cell>
          <cell r="C1295" t="str">
            <v>2022HUB</v>
          </cell>
          <cell r="D1295" t="str">
            <v>CTCP Xây lắp Thừa Thiên Huế</v>
          </cell>
          <cell r="E1295" t="str">
            <v>HOSE</v>
          </cell>
          <cell r="F1295">
            <v>5</v>
          </cell>
          <cell r="G1295">
            <v>0</v>
          </cell>
          <cell r="H1295">
            <v>4</v>
          </cell>
          <cell r="I1295">
            <v>0</v>
          </cell>
          <cell r="J1295">
            <v>0</v>
          </cell>
          <cell r="K1295">
            <v>5</v>
          </cell>
          <cell r="L1295">
            <v>0</v>
          </cell>
          <cell r="M1295">
            <v>4.03</v>
          </cell>
          <cell r="N1295">
            <v>4.2</v>
          </cell>
          <cell r="O1295">
            <v>5.71</v>
          </cell>
          <cell r="P1295">
            <v>39.97</v>
          </cell>
          <cell r="Q1295">
            <v>0</v>
          </cell>
          <cell r="R1295" t="str">
            <v>Nguyên vật liệu</v>
          </cell>
        </row>
        <row r="1296">
          <cell r="B1296" t="str">
            <v>HUB</v>
          </cell>
          <cell r="C1296" t="str">
            <v>2023HUB</v>
          </cell>
          <cell r="D1296" t="str">
            <v>CTCP Xây lắp Thừa Thiên Huế</v>
          </cell>
          <cell r="E1296" t="str">
            <v>HOSE</v>
          </cell>
          <cell r="F1296">
            <v>5</v>
          </cell>
          <cell r="G1296">
            <v>0</v>
          </cell>
          <cell r="H1296">
            <v>4</v>
          </cell>
          <cell r="I1296">
            <v>0</v>
          </cell>
          <cell r="J1296">
            <v>0</v>
          </cell>
          <cell r="K1296">
            <v>5</v>
          </cell>
          <cell r="L1296">
            <v>0</v>
          </cell>
          <cell r="M1296">
            <v>3.5</v>
          </cell>
          <cell r="N1296">
            <v>3.61</v>
          </cell>
          <cell r="O1296">
            <v>4.92</v>
          </cell>
          <cell r="P1296">
            <v>73.19</v>
          </cell>
          <cell r="Q1296">
            <v>0</v>
          </cell>
          <cell r="R1296" t="str">
            <v>Nguyên vật liệu</v>
          </cell>
        </row>
        <row r="1297">
          <cell r="B1297" t="str">
            <v>HUB</v>
          </cell>
          <cell r="C1297" t="str">
            <v>2024HUB</v>
          </cell>
          <cell r="D1297" t="str">
            <v>CTCP Xây lắp Thừa Thiên Huế</v>
          </cell>
          <cell r="E1297" t="str">
            <v>HOSE</v>
          </cell>
          <cell r="F1297">
            <v>5</v>
          </cell>
          <cell r="G1297">
            <v>0</v>
          </cell>
          <cell r="H1297">
            <v>4</v>
          </cell>
          <cell r="I1297">
            <v>0</v>
          </cell>
          <cell r="J1297">
            <v>0</v>
          </cell>
          <cell r="K1297">
            <v>5</v>
          </cell>
          <cell r="L1297">
            <v>0</v>
          </cell>
          <cell r="M1297">
            <v>4.41</v>
          </cell>
          <cell r="N1297">
            <v>3.91</v>
          </cell>
          <cell r="O1297">
            <v>5.79</v>
          </cell>
          <cell r="P1297">
            <v>39.97</v>
          </cell>
          <cell r="Q1297">
            <v>0</v>
          </cell>
          <cell r="R1297" t="str">
            <v>Nguyên vật liệu</v>
          </cell>
        </row>
        <row r="1298">
          <cell r="B1298" t="str">
            <v>HUT</v>
          </cell>
          <cell r="C1298" t="str">
            <v>2020HUT</v>
          </cell>
          <cell r="D1298" t="str">
            <v>CTCP Tasco</v>
          </cell>
          <cell r="E1298" t="str">
            <v>HNX</v>
          </cell>
          <cell r="F1298">
            <v>5</v>
          </cell>
          <cell r="G1298">
            <v>3</v>
          </cell>
          <cell r="H1298">
            <v>4</v>
          </cell>
          <cell r="I1298">
            <v>0</v>
          </cell>
          <cell r="J1298">
            <v>0</v>
          </cell>
          <cell r="K1298">
            <v>3</v>
          </cell>
          <cell r="L1298">
            <v>0</v>
          </cell>
          <cell r="M1298">
            <v>11.7</v>
          </cell>
          <cell r="N1298">
            <v>0.49</v>
          </cell>
          <cell r="O1298">
            <v>11.78</v>
          </cell>
          <cell r="P1298">
            <v>17.239999999999998</v>
          </cell>
          <cell r="Q1298">
            <v>0</v>
          </cell>
          <cell r="R1298" t="str">
            <v>Tiêu dùng không thiết yếu</v>
          </cell>
        </row>
        <row r="1299">
          <cell r="B1299" t="str">
            <v>HUT</v>
          </cell>
          <cell r="C1299" t="str">
            <v>2021HUT</v>
          </cell>
          <cell r="D1299" t="str">
            <v>CTCP Tasco</v>
          </cell>
          <cell r="E1299" t="str">
            <v>HNX</v>
          </cell>
          <cell r="F1299">
            <v>7</v>
          </cell>
          <cell r="G1299">
            <v>3</v>
          </cell>
          <cell r="H1299">
            <v>6</v>
          </cell>
          <cell r="I1299">
            <v>0</v>
          </cell>
          <cell r="J1299">
            <v>0</v>
          </cell>
          <cell r="K1299">
            <v>3</v>
          </cell>
          <cell r="L1299">
            <v>0</v>
          </cell>
          <cell r="M1299">
            <v>1.24</v>
          </cell>
          <cell r="N1299">
            <v>0</v>
          </cell>
          <cell r="O1299">
            <v>1.24</v>
          </cell>
          <cell r="P1299">
            <v>17.239999999999998</v>
          </cell>
          <cell r="Q1299">
            <v>0</v>
          </cell>
          <cell r="R1299" t="str">
            <v>Tiêu dùng không thiết yếu</v>
          </cell>
        </row>
        <row r="1300">
          <cell r="B1300" t="str">
            <v>HUT</v>
          </cell>
          <cell r="C1300" t="str">
            <v>2022HUT</v>
          </cell>
          <cell r="D1300" t="str">
            <v>CTCP Tasco</v>
          </cell>
          <cell r="E1300" t="str">
            <v>HNX</v>
          </cell>
          <cell r="F1300">
            <v>7</v>
          </cell>
          <cell r="G1300">
            <v>1</v>
          </cell>
          <cell r="H1300">
            <v>4</v>
          </cell>
          <cell r="I1300">
            <v>0</v>
          </cell>
          <cell r="J1300">
            <v>0</v>
          </cell>
          <cell r="K1300">
            <v>3</v>
          </cell>
          <cell r="L1300">
            <v>0</v>
          </cell>
          <cell r="M1300">
            <v>0.57999999999999996</v>
          </cell>
          <cell r="N1300">
            <v>0.59</v>
          </cell>
          <cell r="O1300">
            <v>0.59</v>
          </cell>
          <cell r="P1300">
            <v>7.09</v>
          </cell>
          <cell r="Q1300">
            <v>0</v>
          </cell>
          <cell r="R1300" t="str">
            <v>Tiêu dùng không thiết yếu</v>
          </cell>
        </row>
        <row r="1301">
          <cell r="B1301" t="str">
            <v>HUT</v>
          </cell>
          <cell r="C1301" t="str">
            <v>2023HUT</v>
          </cell>
          <cell r="D1301" t="str">
            <v>CTCP Tasco</v>
          </cell>
          <cell r="E1301" t="str">
            <v>HNX</v>
          </cell>
          <cell r="F1301">
            <v>9</v>
          </cell>
          <cell r="G1301">
            <v>2</v>
          </cell>
          <cell r="H1301">
            <v>6</v>
          </cell>
          <cell r="I1301">
            <v>0</v>
          </cell>
          <cell r="J1301">
            <v>0</v>
          </cell>
          <cell r="K1301">
            <v>3</v>
          </cell>
          <cell r="L1301">
            <v>0</v>
          </cell>
          <cell r="M1301">
            <v>0.23</v>
          </cell>
          <cell r="N1301">
            <v>0.23</v>
          </cell>
          <cell r="O1301">
            <v>0.23</v>
          </cell>
          <cell r="P1301">
            <v>17.239999999999998</v>
          </cell>
          <cell r="Q1301">
            <v>0</v>
          </cell>
          <cell r="R1301" t="str">
            <v>Tiêu dùng không thiết yếu</v>
          </cell>
        </row>
        <row r="1302">
          <cell r="B1302" t="str">
            <v>HUT</v>
          </cell>
          <cell r="C1302" t="str">
            <v>2024HUT</v>
          </cell>
          <cell r="D1302" t="str">
            <v>CTCP Tasco</v>
          </cell>
          <cell r="E1302" t="str">
            <v>HNX</v>
          </cell>
          <cell r="F1302">
            <v>9</v>
          </cell>
          <cell r="G1302">
            <v>2</v>
          </cell>
          <cell r="H1302">
            <v>6</v>
          </cell>
          <cell r="I1302">
            <v>0</v>
          </cell>
          <cell r="J1302">
            <v>0</v>
          </cell>
          <cell r="K1302">
            <v>2</v>
          </cell>
          <cell r="L1302">
            <v>0</v>
          </cell>
          <cell r="M1302">
            <v>0.23</v>
          </cell>
          <cell r="N1302">
            <v>0.23</v>
          </cell>
          <cell r="O1302">
            <v>0.23</v>
          </cell>
          <cell r="P1302">
            <v>12.5</v>
          </cell>
          <cell r="Q1302">
            <v>0</v>
          </cell>
          <cell r="R1302" t="str">
            <v>Tiêu dùng không thiết yếu</v>
          </cell>
        </row>
        <row r="1303">
          <cell r="B1303" t="str">
            <v>HVH</v>
          </cell>
          <cell r="C1303" t="str">
            <v>2020HVH</v>
          </cell>
          <cell r="D1303" t="str">
            <v>CTCP Đầu tư và Công nghệ HVC</v>
          </cell>
          <cell r="E1303" t="str">
            <v>HOSE</v>
          </cell>
          <cell r="F1303">
            <v>6</v>
          </cell>
          <cell r="G1303">
            <v>0</v>
          </cell>
          <cell r="H1303">
            <v>3</v>
          </cell>
          <cell r="I1303">
            <v>0</v>
          </cell>
          <cell r="J1303">
            <v>0</v>
          </cell>
          <cell r="K1303">
            <v>3</v>
          </cell>
          <cell r="L1303">
            <v>0</v>
          </cell>
          <cell r="M1303">
            <v>50.01</v>
          </cell>
          <cell r="N1303">
            <v>26.73</v>
          </cell>
          <cell r="O1303">
            <v>50.01</v>
          </cell>
          <cell r="P1303">
            <v>50</v>
          </cell>
          <cell r="Q1303">
            <v>0</v>
          </cell>
          <cell r="R1303" t="str">
            <v>Công nghiệp</v>
          </cell>
        </row>
        <row r="1304">
          <cell r="B1304" t="str">
            <v>HVH</v>
          </cell>
          <cell r="C1304" t="str">
            <v>2021HVH</v>
          </cell>
          <cell r="D1304" t="str">
            <v>CTCP Đầu tư và Công nghệ HVC</v>
          </cell>
          <cell r="E1304" t="str">
            <v>HOSE</v>
          </cell>
          <cell r="F1304">
            <v>6</v>
          </cell>
          <cell r="G1304">
            <v>0</v>
          </cell>
          <cell r="H1304">
            <v>4</v>
          </cell>
          <cell r="I1304">
            <v>0</v>
          </cell>
          <cell r="J1304">
            <v>0</v>
          </cell>
          <cell r="K1304">
            <v>3</v>
          </cell>
          <cell r="L1304">
            <v>0</v>
          </cell>
          <cell r="M1304">
            <v>46.51</v>
          </cell>
          <cell r="N1304">
            <v>15.36</v>
          </cell>
          <cell r="O1304">
            <v>49.23</v>
          </cell>
          <cell r="P1304">
            <v>44.42</v>
          </cell>
          <cell r="Q1304">
            <v>0</v>
          </cell>
          <cell r="R1304" t="str">
            <v>Công nghiệp</v>
          </cell>
        </row>
        <row r="1305">
          <cell r="B1305" t="str">
            <v>HVH</v>
          </cell>
          <cell r="C1305" t="str">
            <v>2022HVH</v>
          </cell>
          <cell r="D1305" t="str">
            <v>CTCP Đầu tư và Công nghệ HVC</v>
          </cell>
          <cell r="E1305" t="str">
            <v>HOSE</v>
          </cell>
          <cell r="F1305">
            <v>6</v>
          </cell>
          <cell r="G1305">
            <v>0</v>
          </cell>
          <cell r="H1305">
            <v>4</v>
          </cell>
          <cell r="I1305">
            <v>0</v>
          </cell>
          <cell r="J1305">
            <v>0</v>
          </cell>
          <cell r="K1305">
            <v>3</v>
          </cell>
          <cell r="L1305">
            <v>0</v>
          </cell>
          <cell r="M1305">
            <v>46.51</v>
          </cell>
          <cell r="N1305">
            <v>15.66</v>
          </cell>
          <cell r="O1305">
            <v>49.53</v>
          </cell>
          <cell r="P1305">
            <v>44.42</v>
          </cell>
          <cell r="Q1305">
            <v>0</v>
          </cell>
          <cell r="R1305" t="str">
            <v>Công nghiệp</v>
          </cell>
        </row>
        <row r="1306">
          <cell r="B1306" t="str">
            <v>HVH</v>
          </cell>
          <cell r="C1306" t="str">
            <v>2023HVH</v>
          </cell>
          <cell r="D1306" t="str">
            <v>CTCP Đầu tư và Công nghệ HVC</v>
          </cell>
          <cell r="E1306" t="str">
            <v>HOSE</v>
          </cell>
          <cell r="F1306">
            <v>5</v>
          </cell>
          <cell r="G1306">
            <v>0</v>
          </cell>
          <cell r="H1306">
            <v>3</v>
          </cell>
          <cell r="I1306">
            <v>0</v>
          </cell>
          <cell r="J1306">
            <v>0</v>
          </cell>
          <cell r="K1306">
            <v>3</v>
          </cell>
          <cell r="L1306">
            <v>0</v>
          </cell>
          <cell r="M1306">
            <v>43.39</v>
          </cell>
          <cell r="N1306">
            <v>14.85</v>
          </cell>
          <cell r="O1306">
            <v>46.14</v>
          </cell>
          <cell r="P1306">
            <v>45.36</v>
          </cell>
          <cell r="Q1306">
            <v>0</v>
          </cell>
          <cell r="R1306" t="str">
            <v>Công nghiệp</v>
          </cell>
        </row>
        <row r="1307">
          <cell r="B1307" t="str">
            <v>HVH</v>
          </cell>
          <cell r="C1307" t="str">
            <v>2024HVH</v>
          </cell>
          <cell r="D1307" t="str">
            <v>CTCP Đầu tư và Công nghệ HVC</v>
          </cell>
          <cell r="E1307" t="str">
            <v>HOSE</v>
          </cell>
          <cell r="F1307">
            <v>5</v>
          </cell>
          <cell r="G1307">
            <v>0</v>
          </cell>
          <cell r="H1307">
            <v>3</v>
          </cell>
          <cell r="I1307">
            <v>0</v>
          </cell>
          <cell r="J1307">
            <v>0</v>
          </cell>
          <cell r="K1307">
            <v>3</v>
          </cell>
          <cell r="L1307">
            <v>0</v>
          </cell>
          <cell r="M1307">
            <v>48.24</v>
          </cell>
          <cell r="N1307">
            <v>16.2</v>
          </cell>
          <cell r="O1307">
            <v>51.13</v>
          </cell>
          <cell r="P1307">
            <v>45.480000000000004</v>
          </cell>
          <cell r="Q1307">
            <v>0</v>
          </cell>
          <cell r="R1307" t="str">
            <v>Công nghiệp</v>
          </cell>
        </row>
        <row r="1308">
          <cell r="B1308" t="str">
            <v>HVN</v>
          </cell>
          <cell r="C1308" t="str">
            <v>2020HVN</v>
          </cell>
          <cell r="D1308" t="str">
            <v>Tổng Công ty Hàng không Việt Nam - CTCP</v>
          </cell>
          <cell r="E1308" t="str">
            <v>HOSE</v>
          </cell>
          <cell r="F1308">
            <v>6</v>
          </cell>
          <cell r="G1308">
            <v>0</v>
          </cell>
          <cell r="H1308">
            <v>4</v>
          </cell>
          <cell r="I1308">
            <v>0</v>
          </cell>
          <cell r="J1308">
            <v>0</v>
          </cell>
          <cell r="K1308">
            <v>3</v>
          </cell>
          <cell r="L1308">
            <v>0</v>
          </cell>
          <cell r="M1308">
            <v>0</v>
          </cell>
          <cell r="N1308">
            <v>0</v>
          </cell>
          <cell r="O1308">
            <v>0</v>
          </cell>
          <cell r="P1308">
            <v>94.96</v>
          </cell>
          <cell r="Q1308">
            <v>86.19</v>
          </cell>
          <cell r="R1308" t="str">
            <v>Công nghiệp</v>
          </cell>
        </row>
        <row r="1309">
          <cell r="B1309" t="str">
            <v>HVN</v>
          </cell>
          <cell r="C1309" t="str">
            <v>2021HVN</v>
          </cell>
          <cell r="D1309" t="str">
            <v>Tổng Công ty Hàng không Việt Nam - CTCP</v>
          </cell>
          <cell r="E1309" t="str">
            <v>HOSE</v>
          </cell>
          <cell r="F1309">
            <v>7</v>
          </cell>
          <cell r="G1309">
            <v>0</v>
          </cell>
          <cell r="H1309">
            <v>6</v>
          </cell>
          <cell r="I1309">
            <v>0</v>
          </cell>
          <cell r="J1309">
            <v>0</v>
          </cell>
          <cell r="K1309">
            <v>3</v>
          </cell>
          <cell r="L1309">
            <v>0</v>
          </cell>
          <cell r="M1309">
            <v>0</v>
          </cell>
          <cell r="N1309">
            <v>0.01</v>
          </cell>
          <cell r="O1309">
            <v>0.01</v>
          </cell>
          <cell r="P1309">
            <v>91.960000000000008</v>
          </cell>
          <cell r="Q1309">
            <v>86.34</v>
          </cell>
          <cell r="R1309" t="str">
            <v>Công nghiệp</v>
          </cell>
        </row>
        <row r="1310">
          <cell r="B1310" t="str">
            <v>HVN</v>
          </cell>
          <cell r="C1310" t="str">
            <v>2022HVN</v>
          </cell>
          <cell r="D1310" t="str">
            <v>Tổng Công ty Hàng không Việt Nam - CTCP</v>
          </cell>
          <cell r="E1310" t="str">
            <v>HOSE</v>
          </cell>
          <cell r="F1310">
            <v>7</v>
          </cell>
          <cell r="G1310">
            <v>0</v>
          </cell>
          <cell r="H1310">
            <v>6</v>
          </cell>
          <cell r="I1310">
            <v>0</v>
          </cell>
          <cell r="J1310">
            <v>0</v>
          </cell>
          <cell r="K1310">
            <v>3</v>
          </cell>
          <cell r="L1310">
            <v>0</v>
          </cell>
          <cell r="M1310">
            <v>0</v>
          </cell>
          <cell r="N1310">
            <v>0.01</v>
          </cell>
          <cell r="O1310">
            <v>0.01</v>
          </cell>
          <cell r="P1310">
            <v>91.960000000000008</v>
          </cell>
          <cell r="Q1310">
            <v>86.34</v>
          </cell>
          <cell r="R1310" t="str">
            <v>Công nghiệp</v>
          </cell>
        </row>
        <row r="1311">
          <cell r="B1311" t="str">
            <v>HVN</v>
          </cell>
          <cell r="C1311" t="str">
            <v>2023HVN</v>
          </cell>
          <cell r="D1311" t="str">
            <v>Tổng Công ty Hàng không Việt Nam - CTCP</v>
          </cell>
          <cell r="E1311" t="str">
            <v>HOSE</v>
          </cell>
          <cell r="F1311">
            <v>7</v>
          </cell>
          <cell r="G1311">
            <v>0</v>
          </cell>
          <cell r="H1311">
            <v>6</v>
          </cell>
          <cell r="I1311">
            <v>0</v>
          </cell>
          <cell r="J1311">
            <v>0</v>
          </cell>
          <cell r="K1311">
            <v>3</v>
          </cell>
          <cell r="L1311">
            <v>0</v>
          </cell>
          <cell r="M1311">
            <v>0</v>
          </cell>
          <cell r="N1311">
            <v>0.01</v>
          </cell>
          <cell r="O1311">
            <v>0.01</v>
          </cell>
          <cell r="P1311">
            <v>91.960000000000008</v>
          </cell>
          <cell r="Q1311">
            <v>86.34</v>
          </cell>
          <cell r="R1311" t="str">
            <v>Công nghiệp</v>
          </cell>
        </row>
        <row r="1312">
          <cell r="B1312" t="str">
            <v>HVN</v>
          </cell>
          <cell r="C1312" t="str">
            <v>2024HVN</v>
          </cell>
          <cell r="D1312" t="str">
            <v>Tổng Công ty Hàng không Việt Nam - CTCP</v>
          </cell>
          <cell r="E1312" t="str">
            <v>HOSE</v>
          </cell>
          <cell r="F1312">
            <v>8</v>
          </cell>
          <cell r="G1312">
            <v>0</v>
          </cell>
          <cell r="H1312">
            <v>7</v>
          </cell>
          <cell r="I1312">
            <v>0</v>
          </cell>
          <cell r="J1312">
            <v>0</v>
          </cell>
          <cell r="K1312">
            <v>3</v>
          </cell>
          <cell r="L1312">
            <v>0</v>
          </cell>
          <cell r="M1312">
            <v>0</v>
          </cell>
          <cell r="N1312">
            <v>0.01</v>
          </cell>
          <cell r="O1312">
            <v>0.01</v>
          </cell>
          <cell r="P1312">
            <v>91.960000000000008</v>
          </cell>
          <cell r="Q1312">
            <v>86.34</v>
          </cell>
          <cell r="R1312" t="str">
            <v>Công nghiệp</v>
          </cell>
        </row>
        <row r="1313">
          <cell r="B1313" t="str">
            <v>HVT</v>
          </cell>
          <cell r="C1313" t="str">
            <v>2020HVT</v>
          </cell>
          <cell r="D1313" t="str">
            <v>CTCP Hóa chất Việt Trì</v>
          </cell>
          <cell r="E1313" t="str">
            <v>HNX</v>
          </cell>
          <cell r="F1313">
            <v>5</v>
          </cell>
          <cell r="G1313">
            <v>0</v>
          </cell>
          <cell r="H1313">
            <v>3</v>
          </cell>
          <cell r="I1313">
            <v>0</v>
          </cell>
          <cell r="J1313">
            <v>0</v>
          </cell>
          <cell r="K1313">
            <v>3</v>
          </cell>
          <cell r="L1313">
            <v>1</v>
          </cell>
          <cell r="M1313">
            <v>3.8</v>
          </cell>
          <cell r="N1313">
            <v>1.19</v>
          </cell>
          <cell r="O1313">
            <v>3.8</v>
          </cell>
          <cell r="P1313">
            <v>75.45</v>
          </cell>
          <cell r="Q1313">
            <v>68.5</v>
          </cell>
          <cell r="R1313" t="str">
            <v>Nguyên vật liệu</v>
          </cell>
        </row>
        <row r="1314">
          <cell r="B1314" t="str">
            <v>HVT</v>
          </cell>
          <cell r="C1314" t="str">
            <v>2021HVT</v>
          </cell>
          <cell r="D1314" t="str">
            <v>CTCP Hóa chất Việt Trì</v>
          </cell>
          <cell r="E1314" t="str">
            <v>HNX</v>
          </cell>
          <cell r="F1314">
            <v>5</v>
          </cell>
          <cell r="G1314">
            <v>0</v>
          </cell>
          <cell r="H1314">
            <v>3</v>
          </cell>
          <cell r="I1314">
            <v>0</v>
          </cell>
          <cell r="J1314">
            <v>0</v>
          </cell>
          <cell r="K1314">
            <v>3</v>
          </cell>
          <cell r="L1314">
            <v>1</v>
          </cell>
          <cell r="M1314">
            <v>3.36</v>
          </cell>
          <cell r="N1314">
            <v>1.19</v>
          </cell>
          <cell r="O1314">
            <v>3.36</v>
          </cell>
          <cell r="P1314">
            <v>68.5</v>
          </cell>
          <cell r="Q1314">
            <v>68.5</v>
          </cell>
          <cell r="R1314" t="str">
            <v>Nguyên vật liệu</v>
          </cell>
        </row>
        <row r="1315">
          <cell r="B1315" t="str">
            <v>HVT</v>
          </cell>
          <cell r="C1315" t="str">
            <v>2022HVT</v>
          </cell>
          <cell r="D1315" t="str">
            <v>CTCP Hóa chất Việt Trì</v>
          </cell>
          <cell r="E1315" t="str">
            <v>HNX</v>
          </cell>
          <cell r="F1315">
            <v>5</v>
          </cell>
          <cell r="G1315">
            <v>0</v>
          </cell>
          <cell r="H1315">
            <v>3</v>
          </cell>
          <cell r="I1315">
            <v>0</v>
          </cell>
          <cell r="J1315">
            <v>0</v>
          </cell>
          <cell r="K1315">
            <v>3</v>
          </cell>
          <cell r="L1315">
            <v>1</v>
          </cell>
          <cell r="M1315">
            <v>3.55</v>
          </cell>
          <cell r="N1315">
            <v>1.19</v>
          </cell>
          <cell r="O1315">
            <v>3.55</v>
          </cell>
          <cell r="P1315">
            <v>68.5</v>
          </cell>
          <cell r="Q1315">
            <v>68.5</v>
          </cell>
          <cell r="R1315" t="str">
            <v>Nguyên vật liệu</v>
          </cell>
        </row>
        <row r="1316">
          <cell r="B1316" t="str">
            <v>HVT</v>
          </cell>
          <cell r="C1316" t="str">
            <v>2023HVT</v>
          </cell>
          <cell r="D1316" t="str">
            <v>CTCP Hóa chất Việt Trì</v>
          </cell>
          <cell r="E1316" t="str">
            <v>HNX</v>
          </cell>
          <cell r="F1316">
            <v>4</v>
          </cell>
          <cell r="G1316">
            <v>0</v>
          </cell>
          <cell r="H1316">
            <v>2</v>
          </cell>
          <cell r="I1316">
            <v>0</v>
          </cell>
          <cell r="J1316">
            <v>0</v>
          </cell>
          <cell r="K1316">
            <v>3</v>
          </cell>
          <cell r="L1316">
            <v>1</v>
          </cell>
          <cell r="M1316">
            <v>3.55</v>
          </cell>
          <cell r="N1316">
            <v>1.19</v>
          </cell>
          <cell r="O1316">
            <v>3.55</v>
          </cell>
          <cell r="P1316">
            <v>73.91</v>
          </cell>
          <cell r="Q1316">
            <v>68.489999999999995</v>
          </cell>
          <cell r="R1316" t="str">
            <v>Nguyên vật liệu</v>
          </cell>
        </row>
        <row r="1317">
          <cell r="B1317" t="str">
            <v>HVT</v>
          </cell>
          <cell r="C1317" t="str">
            <v>2024HVT</v>
          </cell>
          <cell r="D1317" t="str">
            <v>CTCP Hóa chất Việt Trì</v>
          </cell>
          <cell r="E1317" t="str">
            <v>HNX</v>
          </cell>
          <cell r="F1317">
            <v>5</v>
          </cell>
          <cell r="G1317">
            <v>0</v>
          </cell>
          <cell r="H1317">
            <v>3</v>
          </cell>
          <cell r="I1317">
            <v>0</v>
          </cell>
          <cell r="J1317">
            <v>0</v>
          </cell>
          <cell r="K1317">
            <v>2</v>
          </cell>
          <cell r="L1317">
            <v>0</v>
          </cell>
          <cell r="M1317">
            <v>3.55</v>
          </cell>
          <cell r="N1317">
            <v>1.19</v>
          </cell>
          <cell r="O1317">
            <v>3.55</v>
          </cell>
          <cell r="P1317">
            <v>68.489999999999995</v>
          </cell>
          <cell r="Q1317">
            <v>68.489999999999995</v>
          </cell>
          <cell r="R1317" t="str">
            <v>Nguyên vật liệu</v>
          </cell>
        </row>
        <row r="1318">
          <cell r="B1318" t="str">
            <v>HVX</v>
          </cell>
          <cell r="C1318" t="str">
            <v>2020HVX</v>
          </cell>
          <cell r="D1318" t="str">
            <v>CTCP Xi măng VICEM Hải Vân</v>
          </cell>
          <cell r="E1318" t="str">
            <v>HOSE</v>
          </cell>
          <cell r="F1318">
            <v>5</v>
          </cell>
          <cell r="G1318">
            <v>1</v>
          </cell>
          <cell r="H1318">
            <v>4</v>
          </cell>
          <cell r="I1318">
            <v>0</v>
          </cell>
          <cell r="J1318">
            <v>0</v>
          </cell>
          <cell r="K1318">
            <v>3</v>
          </cell>
          <cell r="L1318">
            <v>0</v>
          </cell>
          <cell r="M1318">
            <v>37.9</v>
          </cell>
          <cell r="N1318">
            <v>12.67</v>
          </cell>
          <cell r="O1318">
            <v>37.94</v>
          </cell>
          <cell r="P1318">
            <v>75.75</v>
          </cell>
          <cell r="Q1318">
            <v>75.75</v>
          </cell>
          <cell r="R1318" t="str">
            <v>Nguyên vật liệu</v>
          </cell>
        </row>
        <row r="1319">
          <cell r="B1319" t="str">
            <v>HVX</v>
          </cell>
          <cell r="C1319" t="str">
            <v>2021HVX</v>
          </cell>
          <cell r="D1319" t="str">
            <v>CTCP Xi măng VICEM Hải Vân</v>
          </cell>
          <cell r="E1319" t="str">
            <v>HOSE</v>
          </cell>
          <cell r="F1319">
            <v>5</v>
          </cell>
          <cell r="G1319">
            <v>0</v>
          </cell>
          <cell r="H1319">
            <v>4</v>
          </cell>
          <cell r="I1319">
            <v>0</v>
          </cell>
          <cell r="J1319">
            <v>0</v>
          </cell>
          <cell r="K1319">
            <v>3</v>
          </cell>
          <cell r="L1319">
            <v>0</v>
          </cell>
          <cell r="M1319">
            <v>0</v>
          </cell>
          <cell r="N1319">
            <v>0</v>
          </cell>
          <cell r="O1319">
            <v>0</v>
          </cell>
          <cell r="P1319">
            <v>75.75</v>
          </cell>
          <cell r="Q1319">
            <v>75.75</v>
          </cell>
          <cell r="R1319" t="str">
            <v>Nguyên vật liệu</v>
          </cell>
        </row>
        <row r="1320">
          <cell r="B1320" t="str">
            <v>HVX</v>
          </cell>
          <cell r="C1320" t="str">
            <v>2022HVX</v>
          </cell>
          <cell r="D1320" t="str">
            <v>CTCP Xi măng VICEM Hải Vân</v>
          </cell>
          <cell r="E1320" t="str">
            <v>HOSE</v>
          </cell>
          <cell r="F1320">
            <v>5</v>
          </cell>
          <cell r="G1320">
            <v>1</v>
          </cell>
          <cell r="H1320">
            <v>4</v>
          </cell>
          <cell r="I1320">
            <v>0</v>
          </cell>
          <cell r="J1320">
            <v>0</v>
          </cell>
          <cell r="K1320">
            <v>3</v>
          </cell>
          <cell r="L1320">
            <v>0</v>
          </cell>
          <cell r="M1320">
            <v>0</v>
          </cell>
          <cell r="N1320">
            <v>0.04</v>
          </cell>
          <cell r="O1320">
            <v>0.04</v>
          </cell>
          <cell r="P1320">
            <v>75.75</v>
          </cell>
          <cell r="Q1320">
            <v>75.75</v>
          </cell>
          <cell r="R1320" t="str">
            <v>Nguyên vật liệu</v>
          </cell>
        </row>
        <row r="1321">
          <cell r="B1321" t="str">
            <v>HVX</v>
          </cell>
          <cell r="C1321" t="str">
            <v>2023HVX</v>
          </cell>
          <cell r="D1321" t="str">
            <v>CTCP Xi măng VICEM Hải Vân</v>
          </cell>
          <cell r="E1321" t="str">
            <v>HOSE</v>
          </cell>
          <cell r="F1321">
            <v>5</v>
          </cell>
          <cell r="G1321">
            <v>1</v>
          </cell>
          <cell r="H1321">
            <v>3</v>
          </cell>
          <cell r="I1321">
            <v>0</v>
          </cell>
          <cell r="J1321">
            <v>0</v>
          </cell>
          <cell r="K1321">
            <v>3</v>
          </cell>
          <cell r="L1321">
            <v>0</v>
          </cell>
          <cell r="M1321">
            <v>0</v>
          </cell>
          <cell r="N1321">
            <v>0.04</v>
          </cell>
          <cell r="O1321">
            <v>0.04</v>
          </cell>
          <cell r="P1321">
            <v>75.75</v>
          </cell>
          <cell r="Q1321">
            <v>75.75</v>
          </cell>
          <cell r="R1321" t="str">
            <v>Nguyên vật liệu</v>
          </cell>
        </row>
        <row r="1322">
          <cell r="B1322" t="str">
            <v>HVX</v>
          </cell>
          <cell r="C1322" t="str">
            <v>2024HVX</v>
          </cell>
          <cell r="D1322" t="str">
            <v>CTCP Xi măng VICEM Hải Vân</v>
          </cell>
          <cell r="E1322" t="str">
            <v>HOSE</v>
          </cell>
          <cell r="F1322">
            <v>5</v>
          </cell>
          <cell r="G1322">
            <v>0</v>
          </cell>
          <cell r="H1322">
            <v>3</v>
          </cell>
          <cell r="I1322">
            <v>0</v>
          </cell>
          <cell r="J1322">
            <v>0</v>
          </cell>
          <cell r="K1322">
            <v>3</v>
          </cell>
          <cell r="L1322">
            <v>0</v>
          </cell>
          <cell r="M1322">
            <v>0.01</v>
          </cell>
          <cell r="N1322">
            <v>0.05</v>
          </cell>
          <cell r="O1322">
            <v>0.05</v>
          </cell>
          <cell r="P1322">
            <v>75.75</v>
          </cell>
          <cell r="Q1322">
            <v>75.75</v>
          </cell>
          <cell r="R1322" t="str">
            <v>Nguyên vật liệu</v>
          </cell>
        </row>
        <row r="1323">
          <cell r="B1323" t="str">
            <v>ICG</v>
          </cell>
          <cell r="C1323" t="str">
            <v>2020ICG</v>
          </cell>
          <cell r="D1323" t="str">
            <v>CTCP Xây dựng Sông Hồng</v>
          </cell>
          <cell r="E1323" t="str">
            <v>HNX</v>
          </cell>
          <cell r="F1323">
            <v>4</v>
          </cell>
          <cell r="G1323">
            <v>0</v>
          </cell>
          <cell r="H1323">
            <v>3</v>
          </cell>
          <cell r="I1323">
            <v>1</v>
          </cell>
          <cell r="J1323">
            <v>0</v>
          </cell>
          <cell r="K1323">
            <v>3</v>
          </cell>
          <cell r="L1323">
            <v>0</v>
          </cell>
          <cell r="M1323">
            <v>36.520000000000003</v>
          </cell>
          <cell r="N1323">
            <v>19.88</v>
          </cell>
          <cell r="O1323">
            <v>37.04</v>
          </cell>
          <cell r="P1323">
            <v>49.92</v>
          </cell>
          <cell r="Q1323">
            <v>0</v>
          </cell>
          <cell r="R1323" t="str">
            <v>Công nghiệp</v>
          </cell>
        </row>
        <row r="1324">
          <cell r="B1324" t="str">
            <v>ICG</v>
          </cell>
          <cell r="C1324" t="str">
            <v>2021ICG</v>
          </cell>
          <cell r="D1324" t="str">
            <v>CTCP Xây dựng Sông Hồng</v>
          </cell>
          <cell r="E1324" t="str">
            <v>HNX</v>
          </cell>
          <cell r="F1324">
            <v>3</v>
          </cell>
          <cell r="G1324">
            <v>0</v>
          </cell>
          <cell r="H1324">
            <v>3</v>
          </cell>
          <cell r="I1324">
            <v>0</v>
          </cell>
          <cell r="J1324">
            <v>0</v>
          </cell>
          <cell r="K1324">
            <v>3</v>
          </cell>
          <cell r="L1324">
            <v>0</v>
          </cell>
          <cell r="M1324">
            <v>25.04</v>
          </cell>
          <cell r="N1324">
            <v>0</v>
          </cell>
          <cell r="O1324">
            <v>25.04</v>
          </cell>
          <cell r="P1324">
            <v>50.19</v>
          </cell>
          <cell r="Q1324">
            <v>0</v>
          </cell>
          <cell r="R1324" t="str">
            <v>Công nghiệp</v>
          </cell>
        </row>
        <row r="1325">
          <cell r="B1325" t="str">
            <v>ICG</v>
          </cell>
          <cell r="C1325" t="str">
            <v>2022ICG</v>
          </cell>
          <cell r="D1325" t="str">
            <v>CTCP Xây dựng Sông Hồng</v>
          </cell>
          <cell r="E1325" t="str">
            <v>HNX</v>
          </cell>
          <cell r="F1325">
            <v>5</v>
          </cell>
          <cell r="G1325">
            <v>2</v>
          </cell>
          <cell r="H1325">
            <v>3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25.47</v>
          </cell>
          <cell r="N1325">
            <v>0.43</v>
          </cell>
          <cell r="O1325">
            <v>25.47</v>
          </cell>
          <cell r="P1325">
            <v>31.96</v>
          </cell>
          <cell r="Q1325">
            <v>0</v>
          </cell>
          <cell r="R1325" t="str">
            <v>Công nghiệp</v>
          </cell>
        </row>
        <row r="1326">
          <cell r="B1326" t="str">
            <v>ICG</v>
          </cell>
          <cell r="C1326" t="str">
            <v>2023ICG</v>
          </cell>
          <cell r="D1326" t="str">
            <v>CTCP Xây dựng Sông Hồng</v>
          </cell>
          <cell r="E1326" t="str">
            <v>HNX</v>
          </cell>
          <cell r="F1326">
            <v>5</v>
          </cell>
          <cell r="G1326">
            <v>2</v>
          </cell>
          <cell r="H1326">
            <v>3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25.47</v>
          </cell>
          <cell r="N1326">
            <v>0.43</v>
          </cell>
          <cell r="O1326">
            <v>25.47</v>
          </cell>
          <cell r="P1326">
            <v>31.96</v>
          </cell>
          <cell r="Q1326">
            <v>0</v>
          </cell>
          <cell r="R1326" t="str">
            <v>Công nghiệp</v>
          </cell>
        </row>
        <row r="1327">
          <cell r="B1327" t="str">
            <v>ICG</v>
          </cell>
          <cell r="C1327" t="str">
            <v>2024ICG</v>
          </cell>
          <cell r="D1327" t="str">
            <v>CTCP Xây dựng Sông Hồng</v>
          </cell>
          <cell r="E1327" t="str">
            <v>HNX</v>
          </cell>
          <cell r="F1327">
            <v>5</v>
          </cell>
          <cell r="G1327">
            <v>2</v>
          </cell>
          <cell r="H1327">
            <v>3</v>
          </cell>
          <cell r="I1327">
            <v>0</v>
          </cell>
          <cell r="J1327">
            <v>0</v>
          </cell>
          <cell r="K1327">
            <v>3</v>
          </cell>
          <cell r="L1327">
            <v>0</v>
          </cell>
          <cell r="M1327">
            <v>25.47</v>
          </cell>
          <cell r="N1327">
            <v>0.43</v>
          </cell>
          <cell r="O1327">
            <v>25.47</v>
          </cell>
          <cell r="P1327">
            <v>70.239999999999995</v>
          </cell>
          <cell r="Q1327">
            <v>0</v>
          </cell>
          <cell r="R1327" t="str">
            <v>Công nghiệp</v>
          </cell>
        </row>
        <row r="1328">
          <cell r="B1328" t="str">
            <v>ICT</v>
          </cell>
          <cell r="C1328" t="str">
            <v>2020ICT</v>
          </cell>
          <cell r="D1328" t="str">
            <v>CTCP Viễn thông - Tin học Bưu điện</v>
          </cell>
          <cell r="E1328" t="str">
            <v>HOSE</v>
          </cell>
          <cell r="F1328">
            <v>7</v>
          </cell>
          <cell r="G1328">
            <v>0</v>
          </cell>
          <cell r="H1328">
            <v>3</v>
          </cell>
          <cell r="I1328">
            <v>0</v>
          </cell>
          <cell r="J1328">
            <v>0</v>
          </cell>
          <cell r="K1328">
            <v>3</v>
          </cell>
          <cell r="L1328">
            <v>0</v>
          </cell>
          <cell r="M1328">
            <v>7.82</v>
          </cell>
          <cell r="N1328">
            <v>4.5</v>
          </cell>
          <cell r="O1328">
            <v>7.82</v>
          </cell>
          <cell r="P1328">
            <v>31.43</v>
          </cell>
          <cell r="Q1328">
            <v>31.43</v>
          </cell>
          <cell r="R1328" t="str">
            <v>Dịch vụ viễn thông</v>
          </cell>
        </row>
        <row r="1329">
          <cell r="B1329" t="str">
            <v>ICT</v>
          </cell>
          <cell r="C1329" t="str">
            <v>2021ICT</v>
          </cell>
          <cell r="D1329" t="str">
            <v>CTCP Viễn thông - Tin học Bưu điện</v>
          </cell>
          <cell r="E1329" t="str">
            <v>HOSE</v>
          </cell>
          <cell r="F1329">
            <v>5</v>
          </cell>
          <cell r="G1329">
            <v>0</v>
          </cell>
          <cell r="H1329">
            <v>1</v>
          </cell>
          <cell r="I1329">
            <v>0</v>
          </cell>
          <cell r="J1329">
            <v>0</v>
          </cell>
          <cell r="K1329">
            <v>3</v>
          </cell>
          <cell r="L1329">
            <v>0</v>
          </cell>
          <cell r="M1329">
            <v>6.67</v>
          </cell>
          <cell r="N1329">
            <v>4.42</v>
          </cell>
          <cell r="O1329">
            <v>6.67</v>
          </cell>
          <cell r="P1329">
            <v>31.43</v>
          </cell>
          <cell r="Q1329">
            <v>31.43</v>
          </cell>
          <cell r="R1329" t="str">
            <v>Dịch vụ viễn thông</v>
          </cell>
        </row>
        <row r="1330">
          <cell r="B1330" t="str">
            <v>ICT</v>
          </cell>
          <cell r="C1330" t="str">
            <v>2022ICT</v>
          </cell>
          <cell r="D1330" t="str">
            <v>CTCP Viễn thông - Tin học Bưu điện</v>
          </cell>
          <cell r="E1330" t="str">
            <v>HOSE</v>
          </cell>
          <cell r="F1330">
            <v>5</v>
          </cell>
          <cell r="G1330">
            <v>0</v>
          </cell>
          <cell r="H1330">
            <v>3</v>
          </cell>
          <cell r="I1330">
            <v>0</v>
          </cell>
          <cell r="J1330">
            <v>0</v>
          </cell>
          <cell r="K1330">
            <v>3</v>
          </cell>
          <cell r="L1330">
            <v>0</v>
          </cell>
          <cell r="M1330">
            <v>8.32</v>
          </cell>
          <cell r="N1330">
            <v>4.16</v>
          </cell>
          <cell r="O1330">
            <v>9.6999999999999993</v>
          </cell>
          <cell r="P1330">
            <v>31.43</v>
          </cell>
          <cell r="Q1330">
            <v>31.43</v>
          </cell>
          <cell r="R1330" t="str">
            <v>Dịch vụ viễn thông</v>
          </cell>
        </row>
        <row r="1331">
          <cell r="B1331" t="str">
            <v>ICT</v>
          </cell>
          <cell r="C1331" t="str">
            <v>2023ICT</v>
          </cell>
          <cell r="D1331" t="str">
            <v>CTCP Viễn thông - Tin học Bưu điện</v>
          </cell>
          <cell r="E1331" t="str">
            <v>HOSE</v>
          </cell>
          <cell r="F1331">
            <v>5</v>
          </cell>
          <cell r="G1331">
            <v>0</v>
          </cell>
          <cell r="H1331">
            <v>3</v>
          </cell>
          <cell r="I1331">
            <v>0</v>
          </cell>
          <cell r="J1331">
            <v>0</v>
          </cell>
          <cell r="K1331">
            <v>3</v>
          </cell>
          <cell r="L1331">
            <v>0</v>
          </cell>
          <cell r="M1331">
            <v>8.32</v>
          </cell>
          <cell r="N1331">
            <v>4.16</v>
          </cell>
          <cell r="O1331">
            <v>9.6999999999999993</v>
          </cell>
          <cell r="P1331">
            <v>31.43</v>
          </cell>
          <cell r="Q1331">
            <v>31.43</v>
          </cell>
          <cell r="R1331" t="str">
            <v>Dịch vụ viễn thông</v>
          </cell>
        </row>
        <row r="1332">
          <cell r="B1332" t="str">
            <v>ICT</v>
          </cell>
          <cell r="C1332" t="str">
            <v>2024ICT</v>
          </cell>
          <cell r="D1332" t="str">
            <v>CTCP Viễn thông - Tin học Bưu điện</v>
          </cell>
          <cell r="E1332" t="str">
            <v>HOSE</v>
          </cell>
          <cell r="F1332">
            <v>5</v>
          </cell>
          <cell r="G1332">
            <v>0</v>
          </cell>
          <cell r="H1332">
            <v>3</v>
          </cell>
          <cell r="I1332">
            <v>0</v>
          </cell>
          <cell r="J1332">
            <v>0</v>
          </cell>
          <cell r="K1332">
            <v>3</v>
          </cell>
          <cell r="L1332">
            <v>0</v>
          </cell>
          <cell r="M1332">
            <v>16.239999999999998</v>
          </cell>
          <cell r="N1332">
            <v>4.16</v>
          </cell>
          <cell r="O1332">
            <v>17.61</v>
          </cell>
          <cell r="P1332">
            <v>31.43</v>
          </cell>
          <cell r="Q1332">
            <v>31.43</v>
          </cell>
          <cell r="R1332" t="str">
            <v>Dịch vụ viễn thông</v>
          </cell>
        </row>
        <row r="1333">
          <cell r="B1333" t="str">
            <v>IDC</v>
          </cell>
          <cell r="C1333" t="str">
            <v>2020IDC</v>
          </cell>
          <cell r="D1333" t="str">
            <v>Tổng Công ty IDICO – CTCP</v>
          </cell>
          <cell r="E1333" t="str">
            <v>HNX</v>
          </cell>
          <cell r="F1333">
            <v>4</v>
          </cell>
          <cell r="G1333">
            <v>0</v>
          </cell>
          <cell r="H1333">
            <v>3</v>
          </cell>
          <cell r="I1333">
            <v>0</v>
          </cell>
          <cell r="J1333">
            <v>0</v>
          </cell>
          <cell r="K1333">
            <v>3</v>
          </cell>
          <cell r="L1333">
            <v>0</v>
          </cell>
          <cell r="M1333">
            <v>0</v>
          </cell>
          <cell r="N1333">
            <v>0</v>
          </cell>
          <cell r="O1333">
            <v>0</v>
          </cell>
          <cell r="P1333">
            <v>53.13</v>
          </cell>
          <cell r="Q1333">
            <v>0</v>
          </cell>
          <cell r="R1333" t="str">
            <v>Bất động sản</v>
          </cell>
        </row>
        <row r="1334">
          <cell r="B1334" t="str">
            <v>IDC</v>
          </cell>
          <cell r="C1334" t="str">
            <v>2021IDC</v>
          </cell>
          <cell r="D1334" t="str">
            <v>Tổng Công ty IDICO – CTCP</v>
          </cell>
          <cell r="E1334" t="str">
            <v>HNX</v>
          </cell>
          <cell r="F1334">
            <v>5</v>
          </cell>
          <cell r="G1334">
            <v>0</v>
          </cell>
          <cell r="H1334">
            <v>4</v>
          </cell>
          <cell r="I1334">
            <v>0</v>
          </cell>
          <cell r="J1334">
            <v>0</v>
          </cell>
          <cell r="K1334">
            <v>3</v>
          </cell>
          <cell r="L1334">
            <v>0</v>
          </cell>
          <cell r="M1334">
            <v>0</v>
          </cell>
          <cell r="N1334">
            <v>0.01</v>
          </cell>
          <cell r="O1334">
            <v>0.01</v>
          </cell>
          <cell r="P1334">
            <v>34.43</v>
          </cell>
          <cell r="Q1334">
            <v>0</v>
          </cell>
          <cell r="R1334" t="str">
            <v>Bất động sản</v>
          </cell>
        </row>
        <row r="1335">
          <cell r="B1335" t="str">
            <v>IDC</v>
          </cell>
          <cell r="C1335" t="str">
            <v>2022IDC</v>
          </cell>
          <cell r="D1335" t="str">
            <v>Tổng Công ty IDICO – CTCP</v>
          </cell>
          <cell r="E1335" t="str">
            <v>HNX</v>
          </cell>
          <cell r="F1335">
            <v>5</v>
          </cell>
          <cell r="G1335">
            <v>1</v>
          </cell>
          <cell r="H1335">
            <v>4</v>
          </cell>
          <cell r="I1335">
            <v>0</v>
          </cell>
          <cell r="J1335">
            <v>0</v>
          </cell>
          <cell r="K1335">
            <v>3</v>
          </cell>
          <cell r="L1335">
            <v>0</v>
          </cell>
          <cell r="M1335">
            <v>0.19</v>
          </cell>
          <cell r="N1335">
            <v>0</v>
          </cell>
          <cell r="O1335">
            <v>0.19</v>
          </cell>
          <cell r="P1335">
            <v>34.43</v>
          </cell>
          <cell r="Q1335">
            <v>0</v>
          </cell>
          <cell r="R1335" t="str">
            <v>Bất động sản</v>
          </cell>
        </row>
        <row r="1336">
          <cell r="B1336" t="str">
            <v>IDC</v>
          </cell>
          <cell r="C1336" t="str">
            <v>2023IDC</v>
          </cell>
          <cell r="D1336" t="str">
            <v>Tổng Công ty IDICO – CTCP</v>
          </cell>
          <cell r="E1336" t="str">
            <v>HNX</v>
          </cell>
          <cell r="F1336">
            <v>5</v>
          </cell>
          <cell r="G1336">
            <v>2</v>
          </cell>
          <cell r="H1336">
            <v>3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  <cell r="M1336">
            <v>0.19</v>
          </cell>
          <cell r="N1336">
            <v>0</v>
          </cell>
          <cell r="O1336">
            <v>0.19</v>
          </cell>
          <cell r="P1336">
            <v>34.43</v>
          </cell>
          <cell r="Q1336">
            <v>0</v>
          </cell>
          <cell r="R1336" t="str">
            <v>Bất động sản</v>
          </cell>
        </row>
        <row r="1337">
          <cell r="B1337" t="str">
            <v>IDC</v>
          </cell>
          <cell r="C1337" t="str">
            <v>2024IDC</v>
          </cell>
          <cell r="D1337" t="str">
            <v>Tổng Công ty IDICO – CTCP</v>
          </cell>
          <cell r="E1337" t="str">
            <v>HNX</v>
          </cell>
          <cell r="F1337">
            <v>5</v>
          </cell>
          <cell r="G1337">
            <v>2</v>
          </cell>
          <cell r="H1337">
            <v>3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  <cell r="M1337">
            <v>0.19</v>
          </cell>
          <cell r="N1337">
            <v>0</v>
          </cell>
          <cell r="O1337">
            <v>0.19</v>
          </cell>
          <cell r="P1337">
            <v>34.43</v>
          </cell>
          <cell r="Q1337">
            <v>0</v>
          </cell>
          <cell r="R1337" t="str">
            <v>Bất động sản</v>
          </cell>
        </row>
        <row r="1338">
          <cell r="B1338" t="str">
            <v>IDI</v>
          </cell>
          <cell r="C1338" t="str">
            <v>2020IDI</v>
          </cell>
          <cell r="D1338" t="str">
            <v>CTCP Đầu tư và Phát triển Đa Quốc Gia - IDI</v>
          </cell>
          <cell r="E1338" t="str">
            <v>HOSE</v>
          </cell>
          <cell r="F1338">
            <v>3</v>
          </cell>
          <cell r="G1338">
            <v>0</v>
          </cell>
          <cell r="H1338">
            <v>2</v>
          </cell>
          <cell r="I1338">
            <v>0</v>
          </cell>
          <cell r="J1338">
            <v>0</v>
          </cell>
          <cell r="K1338">
            <v>0</v>
          </cell>
          <cell r="L1338">
            <v>0</v>
          </cell>
          <cell r="M1338">
            <v>5.57</v>
          </cell>
          <cell r="N1338">
            <v>0.18</v>
          </cell>
          <cell r="O1338">
            <v>5.68</v>
          </cell>
          <cell r="P1338">
            <v>56.739999999999995</v>
          </cell>
          <cell r="Q1338">
            <v>0</v>
          </cell>
          <cell r="R1338" t="str">
            <v>Tiêu dùng thiết yếu</v>
          </cell>
        </row>
        <row r="1339">
          <cell r="B1339" t="str">
            <v>IDI</v>
          </cell>
          <cell r="C1339" t="str">
            <v>2021IDI</v>
          </cell>
          <cell r="D1339" t="str">
            <v>CTCP Đầu tư và Phát triển Đa Quốc Gia - IDI</v>
          </cell>
          <cell r="E1339" t="str">
            <v>HOSE</v>
          </cell>
          <cell r="F1339">
            <v>3</v>
          </cell>
          <cell r="G1339">
            <v>0</v>
          </cell>
          <cell r="H1339">
            <v>2</v>
          </cell>
          <cell r="I1339">
            <v>0</v>
          </cell>
          <cell r="J1339">
            <v>0</v>
          </cell>
          <cell r="K1339">
            <v>0</v>
          </cell>
          <cell r="L1339">
            <v>0</v>
          </cell>
          <cell r="M1339">
            <v>7.0000000000000007E-2</v>
          </cell>
          <cell r="N1339">
            <v>4.57</v>
          </cell>
          <cell r="O1339">
            <v>4.57</v>
          </cell>
          <cell r="P1339">
            <v>51.23</v>
          </cell>
          <cell r="Q1339">
            <v>0</v>
          </cell>
          <cell r="R1339" t="str">
            <v>Tiêu dùng thiết yếu</v>
          </cell>
        </row>
        <row r="1340">
          <cell r="B1340" t="str">
            <v>IDI</v>
          </cell>
          <cell r="C1340" t="str">
            <v>2022IDI</v>
          </cell>
          <cell r="D1340" t="str">
            <v>CTCP Đầu tư và Phát triển Đa Quốc Gia - IDI</v>
          </cell>
          <cell r="E1340" t="str">
            <v>HOSE</v>
          </cell>
          <cell r="F1340">
            <v>4</v>
          </cell>
          <cell r="G1340">
            <v>0</v>
          </cell>
          <cell r="H1340">
            <v>3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  <cell r="M1340">
            <v>7.0000000000000007E-2</v>
          </cell>
          <cell r="N1340">
            <v>5.34</v>
          </cell>
          <cell r="O1340">
            <v>5.34</v>
          </cell>
          <cell r="P1340">
            <v>56.5</v>
          </cell>
          <cell r="Q1340">
            <v>0</v>
          </cell>
          <cell r="R1340" t="str">
            <v>Tiêu dùng thiết yếu</v>
          </cell>
        </row>
        <row r="1341">
          <cell r="B1341" t="str">
            <v>IDI</v>
          </cell>
          <cell r="C1341" t="str">
            <v>2023IDI</v>
          </cell>
          <cell r="D1341" t="str">
            <v>CTCP Đầu tư và Phát triển Đa Quốc Gia - IDI</v>
          </cell>
          <cell r="E1341" t="str">
            <v>HOSE</v>
          </cell>
          <cell r="F1341">
            <v>4</v>
          </cell>
          <cell r="G1341">
            <v>0</v>
          </cell>
          <cell r="H1341">
            <v>4</v>
          </cell>
          <cell r="I1341">
            <v>0</v>
          </cell>
          <cell r="J1341">
            <v>0</v>
          </cell>
          <cell r="K1341">
            <v>3</v>
          </cell>
          <cell r="L1341">
            <v>0</v>
          </cell>
          <cell r="M1341">
            <v>0</v>
          </cell>
          <cell r="N1341">
            <v>5.28</v>
          </cell>
          <cell r="O1341">
            <v>5.28</v>
          </cell>
          <cell r="P1341">
            <v>56.5</v>
          </cell>
          <cell r="Q1341">
            <v>0</v>
          </cell>
          <cell r="R1341" t="str">
            <v>Tiêu dùng thiết yếu</v>
          </cell>
        </row>
        <row r="1342">
          <cell r="B1342" t="str">
            <v>IDI</v>
          </cell>
          <cell r="C1342" t="str">
            <v>2024IDI</v>
          </cell>
          <cell r="D1342" t="str">
            <v>CTCP Đầu tư và Phát triển Đa Quốc Gia - IDI</v>
          </cell>
          <cell r="E1342" t="str">
            <v>HOSE</v>
          </cell>
          <cell r="F1342">
            <v>5</v>
          </cell>
          <cell r="G1342">
            <v>0</v>
          </cell>
          <cell r="H1342">
            <v>4</v>
          </cell>
          <cell r="I1342">
            <v>0</v>
          </cell>
          <cell r="J1342">
            <v>0</v>
          </cell>
          <cell r="K1342">
            <v>3</v>
          </cell>
          <cell r="L1342">
            <v>0</v>
          </cell>
          <cell r="M1342">
            <v>0</v>
          </cell>
          <cell r="N1342">
            <v>5.28</v>
          </cell>
          <cell r="O1342">
            <v>5.28</v>
          </cell>
          <cell r="P1342">
            <v>56.5</v>
          </cell>
          <cell r="Q1342">
            <v>0</v>
          </cell>
          <cell r="R1342" t="str">
            <v>Tiêu dùng thiết yếu</v>
          </cell>
        </row>
        <row r="1343">
          <cell r="B1343" t="str">
            <v>IDJ</v>
          </cell>
          <cell r="C1343" t="str">
            <v>2020IDJ</v>
          </cell>
          <cell r="D1343" t="str">
            <v>CTCP Đầu tư IDJ Việt Nam</v>
          </cell>
          <cell r="E1343" t="str">
            <v>HNX</v>
          </cell>
          <cell r="F1343">
            <v>5</v>
          </cell>
          <cell r="G1343">
            <v>1</v>
          </cell>
          <cell r="H1343">
            <v>5</v>
          </cell>
          <cell r="I1343">
            <v>0</v>
          </cell>
          <cell r="J1343">
            <v>1</v>
          </cell>
          <cell r="K1343">
            <v>3</v>
          </cell>
          <cell r="L1343">
            <v>2</v>
          </cell>
          <cell r="M1343">
            <v>0.48</v>
          </cell>
          <cell r="N1343">
            <v>0</v>
          </cell>
          <cell r="O1343">
            <v>0.48</v>
          </cell>
          <cell r="P1343">
            <v>11.149999999999999</v>
          </cell>
          <cell r="Q1343">
            <v>0</v>
          </cell>
          <cell r="R1343" t="str">
            <v>Bất động sản</v>
          </cell>
        </row>
        <row r="1344">
          <cell r="B1344" t="str">
            <v>IDJ</v>
          </cell>
          <cell r="C1344" t="str">
            <v>2021IDJ</v>
          </cell>
          <cell r="D1344" t="str">
            <v>CTCP Đầu tư IDJ Việt Nam</v>
          </cell>
          <cell r="E1344" t="str">
            <v>HNX</v>
          </cell>
          <cell r="F1344">
            <v>5</v>
          </cell>
          <cell r="G1344">
            <v>1</v>
          </cell>
          <cell r="H1344">
            <v>5</v>
          </cell>
          <cell r="I1344">
            <v>0</v>
          </cell>
          <cell r="J1344">
            <v>1</v>
          </cell>
          <cell r="K1344">
            <v>3</v>
          </cell>
          <cell r="L1344">
            <v>2</v>
          </cell>
          <cell r="M1344">
            <v>0.06</v>
          </cell>
          <cell r="N1344">
            <v>7.0000000000000007E-2</v>
          </cell>
          <cell r="O1344">
            <v>0.13</v>
          </cell>
          <cell r="P1344">
            <v>22.380000000000003</v>
          </cell>
          <cell r="Q1344">
            <v>0</v>
          </cell>
          <cell r="R1344" t="str">
            <v>Bất động sản</v>
          </cell>
        </row>
        <row r="1345">
          <cell r="B1345" t="str">
            <v>IDJ</v>
          </cell>
          <cell r="C1345" t="str">
            <v>2022IDJ</v>
          </cell>
          <cell r="D1345" t="str">
            <v>CTCP Đầu tư IDJ Việt Nam</v>
          </cell>
          <cell r="E1345" t="str">
            <v>HNX</v>
          </cell>
          <cell r="F1345">
            <v>5</v>
          </cell>
          <cell r="G1345">
            <v>1</v>
          </cell>
          <cell r="H1345">
            <v>5</v>
          </cell>
          <cell r="I1345">
            <v>0</v>
          </cell>
          <cell r="J1345">
            <v>0</v>
          </cell>
          <cell r="K1345">
            <v>3</v>
          </cell>
          <cell r="L1345">
            <v>2</v>
          </cell>
          <cell r="M1345">
            <v>3.24</v>
          </cell>
          <cell r="N1345">
            <v>0.37</v>
          </cell>
          <cell r="O1345">
            <v>3.6100000000000003</v>
          </cell>
          <cell r="P1345">
            <v>18.66</v>
          </cell>
          <cell r="Q1345">
            <v>0</v>
          </cell>
          <cell r="R1345" t="str">
            <v>Bất động sản</v>
          </cell>
        </row>
        <row r="1346">
          <cell r="B1346" t="str">
            <v>IDJ</v>
          </cell>
          <cell r="C1346" t="str">
            <v>2023IDJ</v>
          </cell>
          <cell r="D1346" t="str">
            <v>CTCP Đầu tư IDJ Việt Nam</v>
          </cell>
          <cell r="E1346" t="str">
            <v>HNX</v>
          </cell>
          <cell r="F1346">
            <v>5</v>
          </cell>
          <cell r="G1346">
            <v>1</v>
          </cell>
          <cell r="H1346">
            <v>5</v>
          </cell>
          <cell r="I1346">
            <v>0</v>
          </cell>
          <cell r="J1346">
            <v>0</v>
          </cell>
          <cell r="K1346">
            <v>3</v>
          </cell>
          <cell r="L1346">
            <v>2</v>
          </cell>
          <cell r="M1346">
            <v>3.24</v>
          </cell>
          <cell r="N1346">
            <v>0.32</v>
          </cell>
          <cell r="O1346">
            <v>3.56</v>
          </cell>
          <cell r="P1346">
            <v>18.66</v>
          </cell>
          <cell r="Q1346">
            <v>0</v>
          </cell>
          <cell r="R1346" t="str">
            <v>Bất động sản</v>
          </cell>
        </row>
        <row r="1347">
          <cell r="B1347" t="str">
            <v>IDJ</v>
          </cell>
          <cell r="C1347" t="str">
            <v>2024IDJ</v>
          </cell>
          <cell r="D1347" t="str">
            <v>CTCP Đầu tư IDJ Việt Nam</v>
          </cell>
          <cell r="E1347" t="str">
            <v>HNX</v>
          </cell>
          <cell r="F1347">
            <v>4</v>
          </cell>
          <cell r="G1347">
            <v>1</v>
          </cell>
          <cell r="H1347">
            <v>3</v>
          </cell>
          <cell r="I1347">
            <v>0</v>
          </cell>
          <cell r="J1347">
            <v>0</v>
          </cell>
          <cell r="K1347">
            <v>3</v>
          </cell>
          <cell r="L1347">
            <v>0</v>
          </cell>
          <cell r="M1347">
            <v>0.32</v>
          </cell>
          <cell r="N1347">
            <v>0</v>
          </cell>
          <cell r="O1347">
            <v>0.32</v>
          </cell>
          <cell r="P1347">
            <v>24.910000000000004</v>
          </cell>
          <cell r="Q1347">
            <v>0</v>
          </cell>
          <cell r="R1347" t="str">
            <v>Bất động sản</v>
          </cell>
        </row>
        <row r="1348">
          <cell r="B1348" t="str">
            <v>IDV</v>
          </cell>
          <cell r="C1348" t="str">
            <v>2020IDV</v>
          </cell>
          <cell r="D1348" t="str">
            <v>CTCP Phát triển Hạ tầng Vĩnh Phúc</v>
          </cell>
          <cell r="E1348" t="str">
            <v>HNX</v>
          </cell>
          <cell r="F1348">
            <v>7</v>
          </cell>
          <cell r="G1348">
            <v>1</v>
          </cell>
          <cell r="H1348">
            <v>6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  <cell r="M1348">
            <v>28.62</v>
          </cell>
          <cell r="N1348">
            <v>0.51</v>
          </cell>
          <cell r="O1348">
            <v>28.97</v>
          </cell>
          <cell r="P1348">
            <v>49.31</v>
          </cell>
          <cell r="Q1348">
            <v>0</v>
          </cell>
          <cell r="R1348" t="str">
            <v>Bất động sản</v>
          </cell>
        </row>
        <row r="1349">
          <cell r="B1349" t="str">
            <v>IDV</v>
          </cell>
          <cell r="C1349" t="str">
            <v>2021IDV</v>
          </cell>
          <cell r="D1349" t="str">
            <v>CTCP Phát triển Hạ tầng Vĩnh Phúc</v>
          </cell>
          <cell r="E1349" t="str">
            <v>HNX</v>
          </cell>
          <cell r="F1349">
            <v>7</v>
          </cell>
          <cell r="G1349">
            <v>1</v>
          </cell>
          <cell r="H1349">
            <v>6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  <cell r="M1349">
            <v>28</v>
          </cell>
          <cell r="N1349">
            <v>1.71</v>
          </cell>
          <cell r="O1349">
            <v>29.16</v>
          </cell>
          <cell r="P1349">
            <v>23.03</v>
          </cell>
          <cell r="Q1349">
            <v>0</v>
          </cell>
          <cell r="R1349" t="str">
            <v>Bất động sản</v>
          </cell>
        </row>
        <row r="1350">
          <cell r="B1350" t="str">
            <v>IDV</v>
          </cell>
          <cell r="C1350" t="str">
            <v>2022IDV</v>
          </cell>
          <cell r="D1350" t="str">
            <v>CTCP Phát triển Hạ tầng Vĩnh Phúc</v>
          </cell>
          <cell r="E1350" t="str">
            <v>HNX</v>
          </cell>
          <cell r="F1350">
            <v>7</v>
          </cell>
          <cell r="G1350">
            <v>2</v>
          </cell>
          <cell r="H1350">
            <v>6</v>
          </cell>
          <cell r="I1350">
            <v>0</v>
          </cell>
          <cell r="J1350">
            <v>0</v>
          </cell>
          <cell r="K1350">
            <v>0</v>
          </cell>
          <cell r="L1350">
            <v>0</v>
          </cell>
          <cell r="M1350">
            <v>27.8</v>
          </cell>
          <cell r="N1350">
            <v>1.71</v>
          </cell>
          <cell r="O1350">
            <v>28.96</v>
          </cell>
          <cell r="P1350">
            <v>43.85</v>
          </cell>
          <cell r="Q1350">
            <v>0</v>
          </cell>
          <cell r="R1350" t="str">
            <v>Bất động sản</v>
          </cell>
        </row>
        <row r="1351">
          <cell r="B1351" t="str">
            <v>IDV</v>
          </cell>
          <cell r="C1351" t="str">
            <v>2023IDV</v>
          </cell>
          <cell r="D1351" t="str">
            <v>CTCP Phát triển Hạ tầng Vĩnh Phúc</v>
          </cell>
          <cell r="E1351" t="str">
            <v>HNX</v>
          </cell>
          <cell r="F1351">
            <v>7</v>
          </cell>
          <cell r="G1351">
            <v>2</v>
          </cell>
          <cell r="H1351">
            <v>6</v>
          </cell>
          <cell r="I1351">
            <v>0</v>
          </cell>
          <cell r="J1351">
            <v>0</v>
          </cell>
          <cell r="K1351">
            <v>0</v>
          </cell>
          <cell r="L1351">
            <v>0</v>
          </cell>
          <cell r="M1351">
            <v>26.99</v>
          </cell>
          <cell r="N1351">
            <v>1.66</v>
          </cell>
          <cell r="O1351">
            <v>28.12</v>
          </cell>
          <cell r="P1351">
            <v>37.94</v>
          </cell>
          <cell r="Q1351">
            <v>0</v>
          </cell>
          <cell r="R1351" t="str">
            <v>Bất động sản</v>
          </cell>
        </row>
        <row r="1352">
          <cell r="B1352" t="str">
            <v>IDV</v>
          </cell>
          <cell r="C1352" t="str">
            <v>2024IDV</v>
          </cell>
          <cell r="D1352" t="str">
            <v>CTCP Phát triển Hạ tầng Vĩnh Phúc</v>
          </cell>
          <cell r="E1352" t="str">
            <v>HNX</v>
          </cell>
          <cell r="F1352">
            <v>9</v>
          </cell>
          <cell r="G1352">
            <v>2</v>
          </cell>
          <cell r="H1352">
            <v>7</v>
          </cell>
          <cell r="I1352">
            <v>0</v>
          </cell>
          <cell r="J1352">
            <v>0</v>
          </cell>
          <cell r="K1352">
            <v>0</v>
          </cell>
          <cell r="L1352">
            <v>0</v>
          </cell>
          <cell r="M1352">
            <v>29.24</v>
          </cell>
          <cell r="N1352">
            <v>2.08</v>
          </cell>
          <cell r="O1352">
            <v>29.74</v>
          </cell>
          <cell r="P1352">
            <v>45.18</v>
          </cell>
          <cell r="Q1352">
            <v>0</v>
          </cell>
          <cell r="R1352" t="str">
            <v>Bất động sản</v>
          </cell>
        </row>
        <row r="1353">
          <cell r="B1353" t="str">
            <v>IJC</v>
          </cell>
          <cell r="C1353" t="str">
            <v>2020IJC</v>
          </cell>
          <cell r="D1353" t="str">
            <v>CTCP Phát triển Hạ tầng Kỹ thuật</v>
          </cell>
          <cell r="E1353" t="str">
            <v>HOSE</v>
          </cell>
          <cell r="F1353">
            <v>7</v>
          </cell>
          <cell r="G1353">
            <v>1</v>
          </cell>
          <cell r="H1353">
            <v>6</v>
          </cell>
          <cell r="I1353">
            <v>0</v>
          </cell>
          <cell r="J1353">
            <v>1</v>
          </cell>
          <cell r="K1353">
            <v>3</v>
          </cell>
          <cell r="L1353">
            <v>0</v>
          </cell>
          <cell r="M1353">
            <v>0</v>
          </cell>
          <cell r="N1353">
            <v>0</v>
          </cell>
          <cell r="O1353">
            <v>0</v>
          </cell>
          <cell r="P1353">
            <v>49.76</v>
          </cell>
          <cell r="Q1353">
            <v>49.76</v>
          </cell>
          <cell r="R1353" t="str">
            <v>Bất động sản</v>
          </cell>
        </row>
        <row r="1354">
          <cell r="B1354" t="str">
            <v>IJC</v>
          </cell>
          <cell r="C1354" t="str">
            <v>2021IJC</v>
          </cell>
          <cell r="D1354" t="str">
            <v>CTCP Phát triển Hạ tầng Kỹ thuật</v>
          </cell>
          <cell r="E1354" t="str">
            <v>HOSE</v>
          </cell>
          <cell r="F1354">
            <v>7</v>
          </cell>
          <cell r="G1354">
            <v>1</v>
          </cell>
          <cell r="H1354">
            <v>6</v>
          </cell>
          <cell r="I1354">
            <v>0</v>
          </cell>
          <cell r="J1354">
            <v>1</v>
          </cell>
          <cell r="K1354">
            <v>3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49.76</v>
          </cell>
          <cell r="Q1354">
            <v>49.76</v>
          </cell>
          <cell r="R1354" t="str">
            <v>Bất động sản</v>
          </cell>
        </row>
        <row r="1355">
          <cell r="B1355" t="str">
            <v>IJC</v>
          </cell>
          <cell r="C1355" t="str">
            <v>2022IJC</v>
          </cell>
          <cell r="D1355" t="str">
            <v>CTCP Phát triển Hạ tầng Kỹ thuật</v>
          </cell>
          <cell r="E1355" t="str">
            <v>HOSE</v>
          </cell>
          <cell r="F1355">
            <v>5</v>
          </cell>
          <cell r="G1355">
            <v>1</v>
          </cell>
          <cell r="H1355">
            <v>4</v>
          </cell>
          <cell r="I1355">
            <v>0</v>
          </cell>
          <cell r="J1355">
            <v>1</v>
          </cell>
          <cell r="K1355">
            <v>3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49.76</v>
          </cell>
          <cell r="Q1355">
            <v>49.76</v>
          </cell>
          <cell r="R1355" t="str">
            <v>Bất động sản</v>
          </cell>
        </row>
        <row r="1356">
          <cell r="B1356" t="str">
            <v>IJC</v>
          </cell>
          <cell r="C1356" t="str">
            <v>2023IJC</v>
          </cell>
          <cell r="D1356" t="str">
            <v>CTCP Phát triển Hạ tầng Kỹ thuật</v>
          </cell>
          <cell r="E1356" t="str">
            <v>HOSE</v>
          </cell>
          <cell r="F1356">
            <v>5</v>
          </cell>
          <cell r="G1356">
            <v>2</v>
          </cell>
          <cell r="H1356">
            <v>4</v>
          </cell>
          <cell r="I1356">
            <v>0</v>
          </cell>
          <cell r="J1356">
            <v>1</v>
          </cell>
          <cell r="K1356">
            <v>3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49.76</v>
          </cell>
          <cell r="Q1356">
            <v>49.76</v>
          </cell>
          <cell r="R1356" t="str">
            <v>Bất động sản</v>
          </cell>
        </row>
        <row r="1357">
          <cell r="B1357" t="str">
            <v>IJC</v>
          </cell>
          <cell r="C1357" t="str">
            <v>2024IJC</v>
          </cell>
          <cell r="D1357" t="str">
            <v>CTCP Phát triển Hạ tầng Kỹ thuật</v>
          </cell>
          <cell r="E1357" t="str">
            <v>HOSE</v>
          </cell>
          <cell r="F1357">
            <v>5</v>
          </cell>
          <cell r="G1357">
            <v>1</v>
          </cell>
          <cell r="H1357">
            <v>4</v>
          </cell>
          <cell r="I1357">
            <v>0</v>
          </cell>
          <cell r="J1357">
            <v>1</v>
          </cell>
          <cell r="K1357">
            <v>3</v>
          </cell>
          <cell r="L1357">
            <v>0</v>
          </cell>
          <cell r="M1357">
            <v>0</v>
          </cell>
          <cell r="N1357">
            <v>0</v>
          </cell>
          <cell r="O1357">
            <v>0</v>
          </cell>
          <cell r="P1357">
            <v>49.76</v>
          </cell>
          <cell r="Q1357">
            <v>49.76</v>
          </cell>
          <cell r="R1357" t="str">
            <v>Bất động sản</v>
          </cell>
        </row>
        <row r="1358">
          <cell r="B1358" t="str">
            <v>ILB</v>
          </cell>
          <cell r="C1358" t="str">
            <v>2020ILB</v>
          </cell>
          <cell r="D1358" t="str">
            <v>CTCP ICD Tân Cảng - Long Bình</v>
          </cell>
          <cell r="E1358" t="str">
            <v>HOSE</v>
          </cell>
          <cell r="F1358">
            <v>5</v>
          </cell>
          <cell r="G1358">
            <v>1</v>
          </cell>
          <cell r="H1358">
            <v>4</v>
          </cell>
          <cell r="I1358">
            <v>0</v>
          </cell>
          <cell r="J1358">
            <v>0</v>
          </cell>
          <cell r="K1358">
            <v>2</v>
          </cell>
          <cell r="L1358">
            <v>1</v>
          </cell>
          <cell r="M1358">
            <v>0.66</v>
          </cell>
          <cell r="N1358">
            <v>0.06</v>
          </cell>
          <cell r="O1358">
            <v>0.72</v>
          </cell>
          <cell r="P1358">
            <v>58.97</v>
          </cell>
          <cell r="Q1358">
            <v>51.32</v>
          </cell>
          <cell r="R1358" t="str">
            <v>Công nghiệp</v>
          </cell>
        </row>
        <row r="1359">
          <cell r="B1359" t="str">
            <v>ILB</v>
          </cell>
          <cell r="C1359" t="str">
            <v>2021ILB</v>
          </cell>
          <cell r="D1359" t="str">
            <v>CTCP ICD Tân Cảng - Long Bình</v>
          </cell>
          <cell r="E1359" t="str">
            <v>HOSE</v>
          </cell>
          <cell r="F1359">
            <v>4</v>
          </cell>
          <cell r="G1359">
            <v>0</v>
          </cell>
          <cell r="H1359">
            <v>3</v>
          </cell>
          <cell r="I1359">
            <v>0</v>
          </cell>
          <cell r="J1359">
            <v>0</v>
          </cell>
          <cell r="K1359">
            <v>3</v>
          </cell>
          <cell r="L1359">
            <v>1</v>
          </cell>
          <cell r="M1359">
            <v>0.56000000000000005</v>
          </cell>
          <cell r="N1359">
            <v>0.05</v>
          </cell>
          <cell r="O1359">
            <v>0.56999999999999995</v>
          </cell>
          <cell r="P1359">
            <v>58.97</v>
          </cell>
          <cell r="Q1359">
            <v>51.32</v>
          </cell>
          <cell r="R1359" t="str">
            <v>Công nghiệp</v>
          </cell>
        </row>
        <row r="1360">
          <cell r="B1360" t="str">
            <v>ILB</v>
          </cell>
          <cell r="C1360" t="str">
            <v>2022ILB</v>
          </cell>
          <cell r="D1360" t="str">
            <v>CTCP ICD Tân Cảng - Long Bình</v>
          </cell>
          <cell r="E1360" t="str">
            <v>HOSE</v>
          </cell>
          <cell r="F1360">
            <v>5</v>
          </cell>
          <cell r="G1360">
            <v>0</v>
          </cell>
          <cell r="H1360">
            <v>4</v>
          </cell>
          <cell r="I1360">
            <v>0</v>
          </cell>
          <cell r="J1360">
            <v>0</v>
          </cell>
          <cell r="K1360">
            <v>3</v>
          </cell>
          <cell r="L1360">
            <v>1</v>
          </cell>
          <cell r="M1360">
            <v>0.56000000000000005</v>
          </cell>
          <cell r="N1360">
            <v>0.05</v>
          </cell>
          <cell r="O1360">
            <v>0.56999999999999995</v>
          </cell>
          <cell r="P1360">
            <v>59</v>
          </cell>
          <cell r="Q1360">
            <v>51</v>
          </cell>
          <cell r="R1360" t="str">
            <v>Công nghiệp</v>
          </cell>
        </row>
        <row r="1361">
          <cell r="B1361" t="str">
            <v>ILB</v>
          </cell>
          <cell r="C1361" t="str">
            <v>2023ILB</v>
          </cell>
          <cell r="D1361" t="str">
            <v>CTCP ICD Tân Cảng - Long Bình</v>
          </cell>
          <cell r="E1361" t="str">
            <v>HOSE</v>
          </cell>
          <cell r="F1361">
            <v>5</v>
          </cell>
          <cell r="G1361">
            <v>0</v>
          </cell>
          <cell r="H1361">
            <v>4</v>
          </cell>
          <cell r="I1361">
            <v>0</v>
          </cell>
          <cell r="J1361">
            <v>0</v>
          </cell>
          <cell r="K1361">
            <v>3</v>
          </cell>
          <cell r="L1361">
            <v>0</v>
          </cell>
          <cell r="M1361">
            <v>0.56000000000000005</v>
          </cell>
          <cell r="N1361">
            <v>0.05</v>
          </cell>
          <cell r="O1361">
            <v>0.56999999999999995</v>
          </cell>
          <cell r="P1361">
            <v>64.03</v>
          </cell>
          <cell r="Q1361">
            <v>51</v>
          </cell>
          <cell r="R1361" t="str">
            <v>Công nghiệp</v>
          </cell>
        </row>
        <row r="1362">
          <cell r="B1362" t="str">
            <v>ILB</v>
          </cell>
          <cell r="C1362" t="str">
            <v>2024ILB</v>
          </cell>
          <cell r="D1362" t="str">
            <v>CTCP ICD Tân Cảng - Long Bình</v>
          </cell>
          <cell r="E1362" t="str">
            <v>HOSE</v>
          </cell>
          <cell r="F1362">
            <v>5</v>
          </cell>
          <cell r="G1362">
            <v>0</v>
          </cell>
          <cell r="H1362">
            <v>4</v>
          </cell>
          <cell r="I1362">
            <v>0</v>
          </cell>
          <cell r="J1362">
            <v>0</v>
          </cell>
          <cell r="K1362">
            <v>3</v>
          </cell>
          <cell r="L1362">
            <v>0</v>
          </cell>
          <cell r="M1362">
            <v>7.0000000000000007E-2</v>
          </cell>
          <cell r="N1362">
            <v>0.05</v>
          </cell>
          <cell r="O1362">
            <v>0.08</v>
          </cell>
          <cell r="P1362">
            <v>67.78</v>
          </cell>
          <cell r="Q1362">
            <v>51</v>
          </cell>
          <cell r="R1362" t="str">
            <v>Công nghiệp</v>
          </cell>
        </row>
        <row r="1363">
          <cell r="B1363" t="str">
            <v>IMP</v>
          </cell>
          <cell r="C1363" t="str">
            <v>2020IMP</v>
          </cell>
          <cell r="D1363" t="str">
            <v>CTCP Dược phẩm Imexpharm</v>
          </cell>
          <cell r="E1363" t="str">
            <v>HOSE</v>
          </cell>
          <cell r="F1363">
            <v>7</v>
          </cell>
          <cell r="G1363">
            <v>2</v>
          </cell>
          <cell r="H1363">
            <v>3</v>
          </cell>
          <cell r="I1363">
            <v>0</v>
          </cell>
          <cell r="J1363">
            <v>0</v>
          </cell>
          <cell r="K1363">
            <v>3</v>
          </cell>
          <cell r="L1363">
            <v>0</v>
          </cell>
          <cell r="M1363">
            <v>2.91</v>
          </cell>
          <cell r="N1363">
            <v>3.2</v>
          </cell>
          <cell r="O1363">
            <v>3.3</v>
          </cell>
          <cell r="P1363">
            <v>61.18</v>
          </cell>
          <cell r="Q1363">
            <v>22.03</v>
          </cell>
          <cell r="R1363" t="str">
            <v>Chăm sóc sức khỏe</v>
          </cell>
        </row>
        <row r="1364">
          <cell r="B1364" t="str">
            <v>IMP</v>
          </cell>
          <cell r="C1364" t="str">
            <v>2021IMP</v>
          </cell>
          <cell r="D1364" t="str">
            <v>CTCP Dược phẩm Imexpharm</v>
          </cell>
          <cell r="E1364" t="str">
            <v>HOSE</v>
          </cell>
          <cell r="F1364">
            <v>7</v>
          </cell>
          <cell r="G1364">
            <v>2</v>
          </cell>
          <cell r="H1364">
            <v>3</v>
          </cell>
          <cell r="I1364">
            <v>0</v>
          </cell>
          <cell r="J1364">
            <v>0</v>
          </cell>
          <cell r="K1364">
            <v>3</v>
          </cell>
          <cell r="L1364">
            <v>0</v>
          </cell>
          <cell r="M1364">
            <v>1.95</v>
          </cell>
          <cell r="N1364">
            <v>1.98</v>
          </cell>
          <cell r="O1364">
            <v>2.0499999999999998</v>
          </cell>
          <cell r="P1364">
            <v>66.61</v>
          </cell>
          <cell r="Q1364">
            <v>22.03</v>
          </cell>
          <cell r="R1364" t="str">
            <v>Chăm sóc sức khỏe</v>
          </cell>
        </row>
        <row r="1365">
          <cell r="B1365" t="str">
            <v>IMP</v>
          </cell>
          <cell r="C1365" t="str">
            <v>2022IMP</v>
          </cell>
          <cell r="D1365" t="str">
            <v>CTCP Dược phẩm Imexpharm</v>
          </cell>
          <cell r="E1365" t="str">
            <v>HOSE</v>
          </cell>
          <cell r="F1365">
            <v>6</v>
          </cell>
          <cell r="G1365">
            <v>2</v>
          </cell>
          <cell r="H1365">
            <v>2</v>
          </cell>
          <cell r="I1365">
            <v>0</v>
          </cell>
          <cell r="J1365">
            <v>0</v>
          </cell>
          <cell r="K1365">
            <v>2</v>
          </cell>
          <cell r="L1365">
            <v>0</v>
          </cell>
          <cell r="M1365">
            <v>1.36</v>
          </cell>
          <cell r="N1365">
            <v>1.47</v>
          </cell>
          <cell r="O1365">
            <v>1.47</v>
          </cell>
          <cell r="P1365">
            <v>86.81</v>
          </cell>
          <cell r="Q1365">
            <v>22.03</v>
          </cell>
          <cell r="R1365" t="str">
            <v>Chăm sóc sức khỏe</v>
          </cell>
        </row>
        <row r="1366">
          <cell r="B1366" t="str">
            <v>IMP</v>
          </cell>
          <cell r="C1366" t="str">
            <v>2023IMP</v>
          </cell>
          <cell r="D1366" t="str">
            <v>CTCP Dược phẩm Imexpharm</v>
          </cell>
          <cell r="E1366" t="str">
            <v>HOSE</v>
          </cell>
          <cell r="F1366">
            <v>5</v>
          </cell>
          <cell r="G1366">
            <v>3</v>
          </cell>
          <cell r="H1366">
            <v>4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0.5</v>
          </cell>
          <cell r="N1366">
            <v>1.4</v>
          </cell>
          <cell r="O1366">
            <v>1.4</v>
          </cell>
          <cell r="P1366">
            <v>86.830000000000013</v>
          </cell>
          <cell r="Q1366">
            <v>22.03</v>
          </cell>
          <cell r="R1366" t="str">
            <v>Chăm sóc sức khỏe</v>
          </cell>
        </row>
        <row r="1367">
          <cell r="B1367" t="str">
            <v>IMP</v>
          </cell>
          <cell r="C1367" t="str">
            <v>2024IMP</v>
          </cell>
          <cell r="D1367" t="str">
            <v>CTCP Dược phẩm Imexpharm</v>
          </cell>
          <cell r="E1367" t="str">
            <v>HOSE</v>
          </cell>
          <cell r="F1367">
            <v>6</v>
          </cell>
          <cell r="G1367">
            <v>2</v>
          </cell>
          <cell r="H1367">
            <v>5</v>
          </cell>
          <cell r="I1367">
            <v>0</v>
          </cell>
          <cell r="J1367">
            <v>0</v>
          </cell>
          <cell r="K1367">
            <v>0</v>
          </cell>
          <cell r="L1367">
            <v>0</v>
          </cell>
          <cell r="M1367">
            <v>0.5</v>
          </cell>
          <cell r="N1367">
            <v>0.99</v>
          </cell>
          <cell r="O1367">
            <v>0.99</v>
          </cell>
          <cell r="P1367">
            <v>79.47999999999999</v>
          </cell>
          <cell r="Q1367">
            <v>22.04</v>
          </cell>
          <cell r="R1367" t="str">
            <v>Chăm sóc sức khỏe</v>
          </cell>
        </row>
        <row r="1368">
          <cell r="B1368" t="str">
            <v>INC</v>
          </cell>
          <cell r="C1368" t="str">
            <v>2020INC</v>
          </cell>
          <cell r="D1368" t="str">
            <v>CTCP Tư vấn Đầu tư IDICO</v>
          </cell>
          <cell r="E1368" t="str">
            <v>HNX</v>
          </cell>
          <cell r="F1368">
            <v>5</v>
          </cell>
          <cell r="G1368">
            <v>0</v>
          </cell>
          <cell r="H1368">
            <v>4</v>
          </cell>
          <cell r="I1368">
            <v>0</v>
          </cell>
          <cell r="J1368">
            <v>0</v>
          </cell>
          <cell r="K1368">
            <v>3</v>
          </cell>
          <cell r="L1368">
            <v>0</v>
          </cell>
          <cell r="M1368">
            <v>1.98</v>
          </cell>
          <cell r="N1368">
            <v>0.49</v>
          </cell>
          <cell r="O1368">
            <v>2.2599999999999998</v>
          </cell>
          <cell r="P1368">
            <v>75.460000000000008</v>
          </cell>
          <cell r="Q1368">
            <v>0</v>
          </cell>
          <cell r="R1368" t="str">
            <v>Công nghiệp</v>
          </cell>
        </row>
        <row r="1369">
          <cell r="B1369" t="str">
            <v>INC</v>
          </cell>
          <cell r="C1369" t="str">
            <v>2021INC</v>
          </cell>
          <cell r="D1369" t="str">
            <v>CTCP Tư vấn Đầu tư IDICO</v>
          </cell>
          <cell r="E1369" t="str">
            <v>HNX</v>
          </cell>
          <cell r="F1369">
            <v>3</v>
          </cell>
          <cell r="G1369">
            <v>0</v>
          </cell>
          <cell r="H1369">
            <v>2</v>
          </cell>
          <cell r="I1369">
            <v>0</v>
          </cell>
          <cell r="J1369">
            <v>0</v>
          </cell>
          <cell r="K1369">
            <v>3</v>
          </cell>
          <cell r="L1369">
            <v>0</v>
          </cell>
          <cell r="M1369">
            <v>0.45</v>
          </cell>
          <cell r="N1369">
            <v>0.49</v>
          </cell>
          <cell r="O1369">
            <v>0.74</v>
          </cell>
          <cell r="P1369">
            <v>75.460000000000008</v>
          </cell>
          <cell r="Q1369">
            <v>0</v>
          </cell>
          <cell r="R1369" t="str">
            <v>Công nghiệp</v>
          </cell>
        </row>
        <row r="1370">
          <cell r="B1370" t="str">
            <v>INC</v>
          </cell>
          <cell r="C1370" t="str">
            <v>2022INC</v>
          </cell>
          <cell r="D1370" t="str">
            <v>CTCP Tư vấn Đầu tư IDICO</v>
          </cell>
          <cell r="E1370" t="str">
            <v>HNX</v>
          </cell>
          <cell r="F1370">
            <v>3</v>
          </cell>
          <cell r="G1370">
            <v>0</v>
          </cell>
          <cell r="H1370">
            <v>2</v>
          </cell>
          <cell r="I1370">
            <v>0</v>
          </cell>
          <cell r="J1370">
            <v>0</v>
          </cell>
          <cell r="K1370">
            <v>3</v>
          </cell>
          <cell r="L1370">
            <v>0</v>
          </cell>
          <cell r="M1370">
            <v>0.25</v>
          </cell>
          <cell r="N1370">
            <v>0.49</v>
          </cell>
          <cell r="O1370">
            <v>0.54</v>
          </cell>
          <cell r="P1370">
            <v>82.830000000000013</v>
          </cell>
          <cell r="Q1370">
            <v>0</v>
          </cell>
          <cell r="R1370" t="str">
            <v>Công nghiệp</v>
          </cell>
        </row>
        <row r="1371">
          <cell r="B1371" t="str">
            <v>INC</v>
          </cell>
          <cell r="C1371" t="str">
            <v>2023INC</v>
          </cell>
          <cell r="D1371" t="str">
            <v>CTCP Tư vấn Đầu tư IDICO</v>
          </cell>
          <cell r="E1371" t="str">
            <v>HNX</v>
          </cell>
          <cell r="F1371">
            <v>3</v>
          </cell>
          <cell r="G1371">
            <v>1</v>
          </cell>
          <cell r="H1371">
            <v>2</v>
          </cell>
          <cell r="I1371">
            <v>0</v>
          </cell>
          <cell r="J1371">
            <v>0</v>
          </cell>
          <cell r="K1371">
            <v>3</v>
          </cell>
          <cell r="L1371">
            <v>0</v>
          </cell>
          <cell r="M1371">
            <v>0.2</v>
          </cell>
          <cell r="N1371">
            <v>0.49</v>
          </cell>
          <cell r="O1371">
            <v>0.49</v>
          </cell>
          <cell r="P1371">
            <v>83.52000000000001</v>
          </cell>
          <cell r="Q1371">
            <v>0</v>
          </cell>
          <cell r="R1371" t="str">
            <v>Công nghiệp</v>
          </cell>
        </row>
        <row r="1372">
          <cell r="B1372" t="str">
            <v>INC</v>
          </cell>
          <cell r="C1372" t="str">
            <v>2024INC</v>
          </cell>
          <cell r="D1372" t="str">
            <v>CTCP Tư vấn Đầu tư IDICO</v>
          </cell>
          <cell r="E1372" t="str">
            <v>HNX</v>
          </cell>
          <cell r="F1372">
            <v>3</v>
          </cell>
          <cell r="G1372">
            <v>0</v>
          </cell>
          <cell r="H1372">
            <v>2</v>
          </cell>
          <cell r="I1372">
            <v>0</v>
          </cell>
          <cell r="J1372">
            <v>0</v>
          </cell>
          <cell r="K1372">
            <v>3</v>
          </cell>
          <cell r="L1372">
            <v>0</v>
          </cell>
          <cell r="M1372">
            <v>0.2</v>
          </cell>
          <cell r="N1372">
            <v>0.4</v>
          </cell>
          <cell r="O1372">
            <v>0.4</v>
          </cell>
          <cell r="P1372">
            <v>91.460000000000008</v>
          </cell>
          <cell r="Q1372">
            <v>0</v>
          </cell>
          <cell r="R1372" t="str">
            <v>Công nghiệp</v>
          </cell>
        </row>
        <row r="1373">
          <cell r="B1373" t="str">
            <v>INN</v>
          </cell>
          <cell r="C1373" t="str">
            <v>2020INN</v>
          </cell>
          <cell r="D1373" t="str">
            <v>CTCP Bao bì và In Nông nghiệp</v>
          </cell>
          <cell r="E1373" t="str">
            <v>HNX</v>
          </cell>
          <cell r="F1373">
            <v>5</v>
          </cell>
          <cell r="G1373">
            <v>1</v>
          </cell>
          <cell r="H1373">
            <v>2</v>
          </cell>
          <cell r="I1373">
            <v>0</v>
          </cell>
          <cell r="J1373">
            <v>0</v>
          </cell>
          <cell r="K1373">
            <v>3</v>
          </cell>
          <cell r="L1373">
            <v>0</v>
          </cell>
          <cell r="M1373">
            <v>27.34</v>
          </cell>
          <cell r="N1373">
            <v>5.75</v>
          </cell>
          <cell r="O1373">
            <v>27.44</v>
          </cell>
          <cell r="P1373">
            <v>26.36</v>
          </cell>
          <cell r="Q1373">
            <v>0</v>
          </cell>
          <cell r="R1373" t="str">
            <v>Nguyên vật liệu</v>
          </cell>
        </row>
        <row r="1374">
          <cell r="B1374" t="str">
            <v>INN</v>
          </cell>
          <cell r="C1374" t="str">
            <v>2021INN</v>
          </cell>
          <cell r="D1374" t="str">
            <v>CTCP Bao bì và In Nông nghiệp</v>
          </cell>
          <cell r="E1374" t="str">
            <v>HNX</v>
          </cell>
          <cell r="F1374">
            <v>5</v>
          </cell>
          <cell r="G1374">
            <v>1</v>
          </cell>
          <cell r="H1374">
            <v>2</v>
          </cell>
          <cell r="I1374">
            <v>0</v>
          </cell>
          <cell r="J1374">
            <v>0</v>
          </cell>
          <cell r="K1374">
            <v>3</v>
          </cell>
          <cell r="L1374">
            <v>0</v>
          </cell>
          <cell r="M1374">
            <v>27.34</v>
          </cell>
          <cell r="N1374">
            <v>6.06</v>
          </cell>
          <cell r="O1374">
            <v>27.74</v>
          </cell>
          <cell r="P1374">
            <v>26.36</v>
          </cell>
          <cell r="Q1374">
            <v>0</v>
          </cell>
          <cell r="R1374" t="str">
            <v>Nguyên vật liệu</v>
          </cell>
        </row>
        <row r="1375">
          <cell r="B1375" t="str">
            <v>INN</v>
          </cell>
          <cell r="C1375" t="str">
            <v>2022INN</v>
          </cell>
          <cell r="D1375" t="str">
            <v>CTCP Bao bì và In Nông nghiệp</v>
          </cell>
          <cell r="E1375" t="str">
            <v>HNX</v>
          </cell>
          <cell r="F1375">
            <v>5</v>
          </cell>
          <cell r="G1375">
            <v>1</v>
          </cell>
          <cell r="H1375">
            <v>2</v>
          </cell>
          <cell r="I1375">
            <v>0</v>
          </cell>
          <cell r="J1375">
            <v>0</v>
          </cell>
          <cell r="K1375">
            <v>3</v>
          </cell>
          <cell r="L1375">
            <v>0</v>
          </cell>
          <cell r="M1375">
            <v>27.34</v>
          </cell>
          <cell r="N1375">
            <v>6.06</v>
          </cell>
          <cell r="O1375">
            <v>27.74</v>
          </cell>
          <cell r="P1375">
            <v>26.36</v>
          </cell>
          <cell r="Q1375">
            <v>0</v>
          </cell>
          <cell r="R1375" t="str">
            <v>Nguyên vật liệu</v>
          </cell>
        </row>
        <row r="1376">
          <cell r="B1376" t="str">
            <v>INN</v>
          </cell>
          <cell r="C1376" t="str">
            <v>2023INN</v>
          </cell>
          <cell r="D1376" t="str">
            <v>CTCP Bao bì và In Nông nghiệp</v>
          </cell>
          <cell r="E1376" t="str">
            <v>HNX</v>
          </cell>
          <cell r="F1376">
            <v>5</v>
          </cell>
          <cell r="G1376">
            <v>1</v>
          </cell>
          <cell r="H1376">
            <v>2</v>
          </cell>
          <cell r="I1376">
            <v>0</v>
          </cell>
          <cell r="J1376">
            <v>0</v>
          </cell>
          <cell r="K1376">
            <v>3</v>
          </cell>
          <cell r="L1376">
            <v>0</v>
          </cell>
          <cell r="M1376">
            <v>24.7</v>
          </cell>
          <cell r="N1376">
            <v>3.31</v>
          </cell>
          <cell r="O1376">
            <v>25</v>
          </cell>
          <cell r="P1376">
            <v>26.36</v>
          </cell>
          <cell r="Q1376">
            <v>0</v>
          </cell>
          <cell r="R1376" t="str">
            <v>Nguyên vật liệu</v>
          </cell>
        </row>
        <row r="1377">
          <cell r="B1377" t="str">
            <v>INN</v>
          </cell>
          <cell r="C1377" t="str">
            <v>2024INN</v>
          </cell>
          <cell r="D1377" t="str">
            <v>CTCP Bao bì và In Nông nghiệp</v>
          </cell>
          <cell r="E1377" t="str">
            <v>HNX</v>
          </cell>
          <cell r="F1377">
            <v>5</v>
          </cell>
          <cell r="G1377">
            <v>1</v>
          </cell>
          <cell r="H1377">
            <v>2</v>
          </cell>
          <cell r="I1377">
            <v>0</v>
          </cell>
          <cell r="J1377">
            <v>0</v>
          </cell>
          <cell r="K1377">
            <v>3</v>
          </cell>
          <cell r="L1377">
            <v>0</v>
          </cell>
          <cell r="M1377">
            <v>23.32</v>
          </cell>
          <cell r="N1377">
            <v>1.63</v>
          </cell>
          <cell r="O1377">
            <v>23.32</v>
          </cell>
          <cell r="P1377">
            <v>31.400000000000002</v>
          </cell>
          <cell r="Q1377">
            <v>0</v>
          </cell>
          <cell r="R1377" t="str">
            <v>Nguyên vật liệu</v>
          </cell>
        </row>
        <row r="1378">
          <cell r="B1378" t="str">
            <v>IPA</v>
          </cell>
          <cell r="C1378" t="str">
            <v>2020IPA</v>
          </cell>
          <cell r="D1378" t="str">
            <v>CTCP Tập đoàn Đầu tư I.P.A</v>
          </cell>
          <cell r="E1378" t="str">
            <v>HNX</v>
          </cell>
          <cell r="F1378">
            <v>5</v>
          </cell>
          <cell r="G1378">
            <v>3</v>
          </cell>
          <cell r="H1378">
            <v>4</v>
          </cell>
          <cell r="I1378">
            <v>0</v>
          </cell>
          <cell r="J1378">
            <v>0</v>
          </cell>
          <cell r="K1378">
            <v>3</v>
          </cell>
          <cell r="L1378">
            <v>0</v>
          </cell>
          <cell r="M1378">
            <v>1.03</v>
          </cell>
          <cell r="N1378">
            <v>0</v>
          </cell>
          <cell r="O1378">
            <v>1.03</v>
          </cell>
          <cell r="P1378">
            <v>53.76</v>
          </cell>
          <cell r="Q1378">
            <v>0</v>
          </cell>
          <cell r="R1378" t="str">
            <v>Công nghiệp</v>
          </cell>
        </row>
        <row r="1379">
          <cell r="B1379" t="str">
            <v>IPA</v>
          </cell>
          <cell r="C1379" t="str">
            <v>2021IPA</v>
          </cell>
          <cell r="D1379" t="str">
            <v>CTCP Tập đoàn Đầu tư I.P.A</v>
          </cell>
          <cell r="E1379" t="str">
            <v>HNX</v>
          </cell>
          <cell r="F1379">
            <v>5</v>
          </cell>
          <cell r="G1379">
            <v>3</v>
          </cell>
          <cell r="H1379">
            <v>4</v>
          </cell>
          <cell r="I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1.01</v>
          </cell>
          <cell r="N1379">
            <v>0</v>
          </cell>
          <cell r="O1379">
            <v>1.01</v>
          </cell>
          <cell r="P1379">
            <v>56.6</v>
          </cell>
          <cell r="Q1379">
            <v>0</v>
          </cell>
          <cell r="R1379" t="str">
            <v>Công nghiệp</v>
          </cell>
        </row>
        <row r="1380">
          <cell r="B1380" t="str">
            <v>IPA</v>
          </cell>
          <cell r="C1380" t="str">
            <v>2022IPA</v>
          </cell>
          <cell r="D1380" t="str">
            <v>CTCP Tập đoàn Đầu tư I.P.A</v>
          </cell>
          <cell r="E1380" t="str">
            <v>HNX</v>
          </cell>
          <cell r="F1380">
            <v>5</v>
          </cell>
          <cell r="G1380">
            <v>3</v>
          </cell>
          <cell r="H1380">
            <v>5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1.01</v>
          </cell>
          <cell r="N1380">
            <v>0</v>
          </cell>
          <cell r="O1380">
            <v>1.01</v>
          </cell>
          <cell r="P1380">
            <v>60.7</v>
          </cell>
          <cell r="Q1380">
            <v>0</v>
          </cell>
          <cell r="R1380" t="str">
            <v>Công nghiệp</v>
          </cell>
        </row>
        <row r="1381">
          <cell r="B1381" t="str">
            <v>IPA</v>
          </cell>
          <cell r="C1381" t="str">
            <v>2023IPA</v>
          </cell>
          <cell r="D1381" t="str">
            <v>CTCP Tập đoàn Đầu tư I.P.A</v>
          </cell>
          <cell r="E1381" t="str">
            <v>HNX</v>
          </cell>
          <cell r="F1381">
            <v>5</v>
          </cell>
          <cell r="G1381">
            <v>3</v>
          </cell>
          <cell r="H1381">
            <v>5</v>
          </cell>
          <cell r="I1381">
            <v>0</v>
          </cell>
          <cell r="J1381">
            <v>0</v>
          </cell>
          <cell r="K1381">
            <v>0</v>
          </cell>
          <cell r="L1381">
            <v>0</v>
          </cell>
          <cell r="M1381">
            <v>1.01</v>
          </cell>
          <cell r="N1381">
            <v>0</v>
          </cell>
          <cell r="O1381">
            <v>1.01</v>
          </cell>
          <cell r="P1381">
            <v>60.7</v>
          </cell>
          <cell r="Q1381">
            <v>0</v>
          </cell>
          <cell r="R1381" t="str">
            <v>Công nghiệp</v>
          </cell>
        </row>
        <row r="1382">
          <cell r="B1382" t="str">
            <v>IPA</v>
          </cell>
          <cell r="C1382" t="str">
            <v>2024IPA</v>
          </cell>
          <cell r="D1382" t="str">
            <v>CTCP Tập đoàn Đầu tư I.P.A</v>
          </cell>
          <cell r="E1382" t="str">
            <v>HNX</v>
          </cell>
          <cell r="F1382">
            <v>5</v>
          </cell>
          <cell r="G1382">
            <v>2</v>
          </cell>
          <cell r="H1382">
            <v>5</v>
          </cell>
          <cell r="I1382">
            <v>0</v>
          </cell>
          <cell r="J1382">
            <v>0</v>
          </cell>
          <cell r="K1382">
            <v>0</v>
          </cell>
          <cell r="L1382">
            <v>0</v>
          </cell>
          <cell r="M1382">
            <v>1.01</v>
          </cell>
          <cell r="N1382">
            <v>0</v>
          </cell>
          <cell r="O1382">
            <v>1.01</v>
          </cell>
          <cell r="P1382">
            <v>60.7</v>
          </cell>
          <cell r="Q1382">
            <v>0</v>
          </cell>
          <cell r="R1382" t="str">
            <v>Công nghiệp</v>
          </cell>
        </row>
        <row r="1383">
          <cell r="B1383" t="str">
            <v>ITC</v>
          </cell>
          <cell r="C1383" t="str">
            <v>2020ITC</v>
          </cell>
          <cell r="D1383" t="str">
            <v>CTCP Đầu tư và Kinh doanh Nhà</v>
          </cell>
          <cell r="E1383" t="str">
            <v>HOSE</v>
          </cell>
          <cell r="F1383">
            <v>6</v>
          </cell>
          <cell r="G1383">
            <v>2</v>
          </cell>
          <cell r="H1383">
            <v>5</v>
          </cell>
          <cell r="I1383">
            <v>0</v>
          </cell>
          <cell r="J1383">
            <v>0</v>
          </cell>
          <cell r="K1383">
            <v>3</v>
          </cell>
          <cell r="L1383">
            <v>1</v>
          </cell>
          <cell r="M1383">
            <v>0.94</v>
          </cell>
          <cell r="N1383">
            <v>0.96</v>
          </cell>
          <cell r="O1383">
            <v>0.96</v>
          </cell>
          <cell r="P1383">
            <v>60.740000000000009</v>
          </cell>
          <cell r="Q1383">
            <v>16.170000000000002</v>
          </cell>
          <cell r="R1383" t="str">
            <v>Bất động sản</v>
          </cell>
        </row>
        <row r="1384">
          <cell r="B1384" t="str">
            <v>ITC</v>
          </cell>
          <cell r="C1384" t="str">
            <v>2021ITC</v>
          </cell>
          <cell r="D1384" t="str">
            <v>CTCP Đầu tư và Kinh doanh Nhà</v>
          </cell>
          <cell r="E1384" t="str">
            <v>HOSE</v>
          </cell>
          <cell r="F1384">
            <v>5</v>
          </cell>
          <cell r="G1384">
            <v>1</v>
          </cell>
          <cell r="H1384">
            <v>4</v>
          </cell>
          <cell r="I1384">
            <v>0</v>
          </cell>
          <cell r="J1384">
            <v>0</v>
          </cell>
          <cell r="K1384">
            <v>3</v>
          </cell>
          <cell r="L1384">
            <v>0</v>
          </cell>
          <cell r="M1384">
            <v>0.94</v>
          </cell>
          <cell r="N1384">
            <v>0.96</v>
          </cell>
          <cell r="O1384">
            <v>0.96</v>
          </cell>
          <cell r="P1384">
            <v>40.85</v>
          </cell>
          <cell r="Q1384">
            <v>16.170000000000002</v>
          </cell>
          <cell r="R1384" t="str">
            <v>Bất động sản</v>
          </cell>
        </row>
        <row r="1385">
          <cell r="B1385" t="str">
            <v>ITC</v>
          </cell>
          <cell r="C1385" t="str">
            <v>2022ITC</v>
          </cell>
          <cell r="D1385" t="str">
            <v>CTCP Đầu tư và Kinh doanh Nhà</v>
          </cell>
          <cell r="E1385" t="str">
            <v>HOSE</v>
          </cell>
          <cell r="F1385">
            <v>5</v>
          </cell>
          <cell r="G1385">
            <v>1</v>
          </cell>
          <cell r="H1385">
            <v>4</v>
          </cell>
          <cell r="I1385">
            <v>0</v>
          </cell>
          <cell r="J1385">
            <v>0</v>
          </cell>
          <cell r="K1385">
            <v>3</v>
          </cell>
          <cell r="L1385">
            <v>1</v>
          </cell>
          <cell r="M1385">
            <v>1.37</v>
          </cell>
          <cell r="N1385">
            <v>0.96</v>
          </cell>
          <cell r="O1385">
            <v>1.4</v>
          </cell>
          <cell r="P1385">
            <v>45.99</v>
          </cell>
          <cell r="Q1385">
            <v>16.18</v>
          </cell>
          <cell r="R1385" t="str">
            <v>Bất động sản</v>
          </cell>
        </row>
        <row r="1386">
          <cell r="B1386" t="str">
            <v>ITC</v>
          </cell>
          <cell r="C1386" t="str">
            <v>2023ITC</v>
          </cell>
          <cell r="D1386" t="str">
            <v>CTCP Đầu tư và Kinh doanh Nhà</v>
          </cell>
          <cell r="E1386" t="str">
            <v>HOSE</v>
          </cell>
          <cell r="F1386">
            <v>5</v>
          </cell>
          <cell r="G1386">
            <v>1</v>
          </cell>
          <cell r="H1386">
            <v>4</v>
          </cell>
          <cell r="I1386">
            <v>0</v>
          </cell>
          <cell r="J1386">
            <v>0</v>
          </cell>
          <cell r="K1386">
            <v>3</v>
          </cell>
          <cell r="L1386">
            <v>1</v>
          </cell>
          <cell r="M1386">
            <v>1.37</v>
          </cell>
          <cell r="N1386">
            <v>0.96</v>
          </cell>
          <cell r="O1386">
            <v>1.4</v>
          </cell>
          <cell r="P1386">
            <v>47.17</v>
          </cell>
          <cell r="Q1386">
            <v>16.18</v>
          </cell>
          <cell r="R1386" t="str">
            <v>Bất động sản</v>
          </cell>
        </row>
        <row r="1387">
          <cell r="B1387" t="str">
            <v>ITC</v>
          </cell>
          <cell r="C1387" t="str">
            <v>2024ITC</v>
          </cell>
          <cell r="D1387" t="str">
            <v>CTCP Đầu tư và Kinh doanh Nhà</v>
          </cell>
          <cell r="E1387" t="str">
            <v>HOSE</v>
          </cell>
          <cell r="F1387">
            <v>5</v>
          </cell>
          <cell r="G1387">
            <v>1</v>
          </cell>
          <cell r="H1387">
            <v>4</v>
          </cell>
          <cell r="I1387">
            <v>0</v>
          </cell>
          <cell r="J1387">
            <v>0</v>
          </cell>
          <cell r="K1387">
            <v>3</v>
          </cell>
          <cell r="L1387">
            <v>1</v>
          </cell>
          <cell r="M1387">
            <v>1.37</v>
          </cell>
          <cell r="N1387">
            <v>0.96</v>
          </cell>
          <cell r="O1387">
            <v>1.4</v>
          </cell>
          <cell r="P1387">
            <v>45.970000000000006</v>
          </cell>
          <cell r="Q1387">
            <v>16.18</v>
          </cell>
          <cell r="R1387" t="str">
            <v>Bất động sản</v>
          </cell>
        </row>
        <row r="1388">
          <cell r="B1388" t="str">
            <v>ITD</v>
          </cell>
          <cell r="C1388" t="str">
            <v>2020ITD</v>
          </cell>
          <cell r="D1388" t="str">
            <v>CTCP Công nghệ Tiên Phong</v>
          </cell>
          <cell r="E1388" t="str">
            <v>HOSE</v>
          </cell>
          <cell r="F1388">
            <v>7</v>
          </cell>
          <cell r="G1388">
            <v>1</v>
          </cell>
          <cell r="H1388">
            <v>4</v>
          </cell>
          <cell r="I1388">
            <v>0</v>
          </cell>
          <cell r="J1388">
            <v>0</v>
          </cell>
          <cell r="K1388">
            <v>3</v>
          </cell>
          <cell r="L1388">
            <v>0</v>
          </cell>
          <cell r="M1388">
            <v>14.97</v>
          </cell>
          <cell r="N1388">
            <v>9.93</v>
          </cell>
          <cell r="O1388">
            <v>15.36</v>
          </cell>
          <cell r="P1388">
            <v>23.759999999999998</v>
          </cell>
          <cell r="Q1388">
            <v>0</v>
          </cell>
          <cell r="R1388" t="str">
            <v>Công nghệ thông tin</v>
          </cell>
        </row>
        <row r="1389">
          <cell r="B1389" t="str">
            <v>ITD</v>
          </cell>
          <cell r="C1389" t="str">
            <v>2021ITD</v>
          </cell>
          <cell r="D1389" t="str">
            <v>CTCP Công nghệ Tiên Phong</v>
          </cell>
          <cell r="E1389" t="str">
            <v>HOSE</v>
          </cell>
          <cell r="F1389">
            <v>7</v>
          </cell>
          <cell r="G1389">
            <v>1</v>
          </cell>
          <cell r="H1389">
            <v>5</v>
          </cell>
          <cell r="I1389">
            <v>0</v>
          </cell>
          <cell r="J1389">
            <v>0</v>
          </cell>
          <cell r="K1389">
            <v>3</v>
          </cell>
          <cell r="L1389">
            <v>0</v>
          </cell>
          <cell r="M1389">
            <v>13.36</v>
          </cell>
          <cell r="N1389">
            <v>1.36</v>
          </cell>
          <cell r="O1389">
            <v>13.41</v>
          </cell>
          <cell r="P1389">
            <v>12.04</v>
          </cell>
          <cell r="Q1389">
            <v>0</v>
          </cell>
          <cell r="R1389" t="str">
            <v>Công nghệ thông tin</v>
          </cell>
        </row>
        <row r="1390">
          <cell r="B1390" t="str">
            <v>ITD</v>
          </cell>
          <cell r="C1390" t="str">
            <v>2022ITD</v>
          </cell>
          <cell r="D1390" t="str">
            <v>CTCP Công nghệ Tiên Phong</v>
          </cell>
          <cell r="E1390" t="str">
            <v>HOSE</v>
          </cell>
          <cell r="F1390">
            <v>5</v>
          </cell>
          <cell r="G1390">
            <v>1</v>
          </cell>
          <cell r="H1390">
            <v>3</v>
          </cell>
          <cell r="I1390">
            <v>0</v>
          </cell>
          <cell r="J1390">
            <v>0</v>
          </cell>
          <cell r="K1390">
            <v>3</v>
          </cell>
          <cell r="L1390">
            <v>0</v>
          </cell>
          <cell r="M1390">
            <v>6.69</v>
          </cell>
          <cell r="N1390">
            <v>1.07</v>
          </cell>
          <cell r="O1390">
            <v>6.77</v>
          </cell>
          <cell r="P1390">
            <v>19.8</v>
          </cell>
          <cell r="Q1390">
            <v>0</v>
          </cell>
          <cell r="R1390" t="str">
            <v>Công nghệ thông tin</v>
          </cell>
        </row>
        <row r="1391">
          <cell r="B1391" t="str">
            <v>ITD</v>
          </cell>
          <cell r="C1391" t="str">
            <v>2023ITD</v>
          </cell>
          <cell r="D1391" t="str">
            <v>CTCP Công nghệ Tiên Phong</v>
          </cell>
          <cell r="E1391" t="str">
            <v>HOSE</v>
          </cell>
          <cell r="F1391">
            <v>8</v>
          </cell>
          <cell r="G1391">
            <v>1</v>
          </cell>
          <cell r="H1391">
            <v>7</v>
          </cell>
          <cell r="I1391">
            <v>0</v>
          </cell>
          <cell r="J1391">
            <v>0</v>
          </cell>
          <cell r="K1391">
            <v>3</v>
          </cell>
          <cell r="L1391">
            <v>0</v>
          </cell>
          <cell r="M1391">
            <v>23.01</v>
          </cell>
          <cell r="N1391">
            <v>1.28</v>
          </cell>
          <cell r="O1391">
            <v>23.18</v>
          </cell>
          <cell r="P1391">
            <v>30.86</v>
          </cell>
          <cell r="Q1391">
            <v>0</v>
          </cell>
          <cell r="R1391" t="str">
            <v>Công nghệ thông tin</v>
          </cell>
        </row>
        <row r="1392">
          <cell r="B1392" t="str">
            <v>ITD</v>
          </cell>
          <cell r="C1392" t="str">
            <v>2024ITD</v>
          </cell>
          <cell r="D1392" t="str">
            <v>CTCP Công nghệ Tiên Phong</v>
          </cell>
          <cell r="E1392" t="str">
            <v>HOSE</v>
          </cell>
          <cell r="F1392">
            <v>5</v>
          </cell>
          <cell r="G1392">
            <v>0</v>
          </cell>
          <cell r="H1392">
            <v>4</v>
          </cell>
          <cell r="I1392">
            <v>0</v>
          </cell>
          <cell r="J1392">
            <v>0</v>
          </cell>
          <cell r="K1392">
            <v>3</v>
          </cell>
          <cell r="L1392">
            <v>0</v>
          </cell>
          <cell r="M1392">
            <v>16.22</v>
          </cell>
          <cell r="N1392">
            <v>1.1299999999999999</v>
          </cell>
          <cell r="O1392">
            <v>16.239999999999998</v>
          </cell>
          <cell r="P1392">
            <v>19.940000000000001</v>
          </cell>
          <cell r="Q1392">
            <v>0</v>
          </cell>
          <cell r="R1392" t="str">
            <v>Công nghệ thông tin</v>
          </cell>
        </row>
        <row r="1393">
          <cell r="B1393" t="str">
            <v>ITQ</v>
          </cell>
          <cell r="C1393" t="str">
            <v>2020ITQ</v>
          </cell>
          <cell r="D1393" t="str">
            <v>CTCP Tập đoàn Thiên Quang</v>
          </cell>
          <cell r="E1393" t="str">
            <v>HNX</v>
          </cell>
          <cell r="F1393">
            <v>3</v>
          </cell>
          <cell r="G1393">
            <v>0</v>
          </cell>
          <cell r="H1393">
            <v>3</v>
          </cell>
          <cell r="I1393">
            <v>0</v>
          </cell>
          <cell r="J1393">
            <v>0</v>
          </cell>
          <cell r="K1393">
            <v>3</v>
          </cell>
          <cell r="L1393">
            <v>0</v>
          </cell>
          <cell r="M1393">
            <v>14.85</v>
          </cell>
          <cell r="N1393">
            <v>0.73</v>
          </cell>
          <cell r="O1393">
            <v>15.57</v>
          </cell>
          <cell r="P1393">
            <v>11.69</v>
          </cell>
          <cell r="Q1393">
            <v>0</v>
          </cell>
          <cell r="R1393" t="str">
            <v>Nguyên vật liệu</v>
          </cell>
        </row>
        <row r="1394">
          <cell r="B1394" t="str">
            <v>ITQ</v>
          </cell>
          <cell r="C1394" t="str">
            <v>2021ITQ</v>
          </cell>
          <cell r="D1394" t="str">
            <v>CTCP Tập đoàn Thiên Quang</v>
          </cell>
          <cell r="E1394" t="str">
            <v>HNX</v>
          </cell>
          <cell r="F1394">
            <v>3</v>
          </cell>
          <cell r="G1394">
            <v>0</v>
          </cell>
          <cell r="H1394">
            <v>3</v>
          </cell>
          <cell r="I1394">
            <v>0</v>
          </cell>
          <cell r="J1394">
            <v>0</v>
          </cell>
          <cell r="K1394">
            <v>3</v>
          </cell>
          <cell r="L1394">
            <v>0</v>
          </cell>
          <cell r="M1394">
            <v>13.77</v>
          </cell>
          <cell r="N1394">
            <v>1.1200000000000001</v>
          </cell>
          <cell r="O1394">
            <v>14.89</v>
          </cell>
          <cell r="P1394">
            <v>12.6</v>
          </cell>
          <cell r="Q1394">
            <v>0</v>
          </cell>
          <cell r="R1394" t="str">
            <v>Nguyên vật liệu</v>
          </cell>
        </row>
        <row r="1395">
          <cell r="B1395" t="str">
            <v>ITQ</v>
          </cell>
          <cell r="C1395" t="str">
            <v>2022ITQ</v>
          </cell>
          <cell r="D1395" t="str">
            <v>CTCP Tập đoàn Thiên Quang</v>
          </cell>
          <cell r="E1395" t="str">
            <v>HNX</v>
          </cell>
          <cell r="F1395">
            <v>3</v>
          </cell>
          <cell r="G1395">
            <v>0</v>
          </cell>
          <cell r="H1395">
            <v>3</v>
          </cell>
          <cell r="I1395">
            <v>0</v>
          </cell>
          <cell r="J1395">
            <v>0</v>
          </cell>
          <cell r="K1395">
            <v>3</v>
          </cell>
          <cell r="L1395">
            <v>0</v>
          </cell>
          <cell r="M1395">
            <v>8.83</v>
          </cell>
          <cell r="N1395">
            <v>0.54</v>
          </cell>
          <cell r="O1395">
            <v>9.3699999999999992</v>
          </cell>
          <cell r="P1395">
            <v>8.75</v>
          </cell>
          <cell r="Q1395">
            <v>0</v>
          </cell>
          <cell r="R1395" t="str">
            <v>Nguyên vật liệu</v>
          </cell>
        </row>
        <row r="1396">
          <cell r="B1396" t="str">
            <v>ITQ</v>
          </cell>
          <cell r="C1396" t="str">
            <v>2023ITQ</v>
          </cell>
          <cell r="D1396" t="str">
            <v>CTCP Tập đoàn Thiên Quang</v>
          </cell>
          <cell r="E1396" t="str">
            <v>HNX</v>
          </cell>
          <cell r="F1396">
            <v>3</v>
          </cell>
          <cell r="G1396">
            <v>0</v>
          </cell>
          <cell r="H1396">
            <v>3</v>
          </cell>
          <cell r="I1396">
            <v>0</v>
          </cell>
          <cell r="J1396">
            <v>0</v>
          </cell>
          <cell r="K1396">
            <v>3</v>
          </cell>
          <cell r="L1396">
            <v>0</v>
          </cell>
          <cell r="M1396">
            <v>8.83</v>
          </cell>
          <cell r="N1396">
            <v>0.5</v>
          </cell>
          <cell r="O1396">
            <v>9.33</v>
          </cell>
          <cell r="P1396">
            <v>8.75</v>
          </cell>
          <cell r="Q1396">
            <v>0</v>
          </cell>
          <cell r="R1396" t="str">
            <v>Nguyên vật liệu</v>
          </cell>
        </row>
        <row r="1397">
          <cell r="B1397" t="str">
            <v>ITQ</v>
          </cell>
          <cell r="C1397" t="str">
            <v>2024ITQ</v>
          </cell>
          <cell r="D1397" t="str">
            <v>CTCP Tập đoàn Thiên Quang</v>
          </cell>
          <cell r="E1397" t="str">
            <v>HNX</v>
          </cell>
          <cell r="F1397">
            <v>3</v>
          </cell>
          <cell r="G1397">
            <v>0</v>
          </cell>
          <cell r="H1397">
            <v>3</v>
          </cell>
          <cell r="I1397">
            <v>0</v>
          </cell>
          <cell r="J1397">
            <v>0</v>
          </cell>
          <cell r="K1397">
            <v>3</v>
          </cell>
          <cell r="L1397">
            <v>0</v>
          </cell>
          <cell r="M1397">
            <v>8.83</v>
          </cell>
          <cell r="N1397">
            <v>0.5</v>
          </cell>
          <cell r="O1397">
            <v>9.33</v>
          </cell>
          <cell r="P1397">
            <v>8.75</v>
          </cell>
          <cell r="Q1397">
            <v>0</v>
          </cell>
          <cell r="R1397" t="str">
            <v>Nguyên vật liệu</v>
          </cell>
        </row>
        <row r="1398">
          <cell r="B1398" t="str">
            <v>IVS</v>
          </cell>
          <cell r="C1398" t="str">
            <v>2020IVS</v>
          </cell>
          <cell r="D1398" t="str">
            <v>CTCP Chứng khoán Guotai Junan (Việt Nam)</v>
          </cell>
          <cell r="E1398" t="str">
            <v>HNX</v>
          </cell>
          <cell r="F1398">
            <v>5</v>
          </cell>
          <cell r="G1398">
            <v>2</v>
          </cell>
          <cell r="H1398">
            <v>5</v>
          </cell>
          <cell r="I1398">
            <v>0</v>
          </cell>
          <cell r="J1398">
            <v>0</v>
          </cell>
          <cell r="K1398">
            <v>3</v>
          </cell>
          <cell r="L1398">
            <v>0</v>
          </cell>
          <cell r="M1398">
            <v>0.63</v>
          </cell>
          <cell r="N1398">
            <v>0</v>
          </cell>
          <cell r="O1398">
            <v>0.63</v>
          </cell>
          <cell r="P1398">
            <v>68.72</v>
          </cell>
          <cell r="Q1398">
            <v>0</v>
          </cell>
          <cell r="R1398" t="str">
            <v>Tài chính</v>
          </cell>
        </row>
        <row r="1399">
          <cell r="B1399" t="str">
            <v>IVS</v>
          </cell>
          <cell r="C1399" t="str">
            <v>2021IVS</v>
          </cell>
          <cell r="D1399" t="str">
            <v>CTCP Chứng khoán Guotai Junan (Việt Nam)</v>
          </cell>
          <cell r="E1399" t="str">
            <v>HNX</v>
          </cell>
          <cell r="F1399">
            <v>5</v>
          </cell>
          <cell r="G1399">
            <v>1</v>
          </cell>
          <cell r="H1399">
            <v>5</v>
          </cell>
          <cell r="I1399">
            <v>0</v>
          </cell>
          <cell r="J1399">
            <v>0</v>
          </cell>
          <cell r="K1399">
            <v>2</v>
          </cell>
          <cell r="L1399">
            <v>0</v>
          </cell>
          <cell r="M1399">
            <v>0.63</v>
          </cell>
          <cell r="N1399">
            <v>0</v>
          </cell>
          <cell r="O1399">
            <v>0.63</v>
          </cell>
          <cell r="P1399">
            <v>68.72</v>
          </cell>
          <cell r="Q1399">
            <v>0</v>
          </cell>
          <cell r="R1399" t="str">
            <v>Tài chính</v>
          </cell>
        </row>
        <row r="1400">
          <cell r="B1400" t="str">
            <v>IVS</v>
          </cell>
          <cell r="C1400" t="str">
            <v>2022IVS</v>
          </cell>
          <cell r="D1400" t="str">
            <v>CTCP Chứng khoán Guotai Junan (Việt Nam)</v>
          </cell>
          <cell r="E1400" t="str">
            <v>HNX</v>
          </cell>
          <cell r="F1400">
            <v>5</v>
          </cell>
          <cell r="G1400">
            <v>0</v>
          </cell>
          <cell r="H1400">
            <v>5</v>
          </cell>
          <cell r="I1400">
            <v>0</v>
          </cell>
          <cell r="J1400">
            <v>0</v>
          </cell>
          <cell r="K1400">
            <v>3</v>
          </cell>
          <cell r="L1400">
            <v>0</v>
          </cell>
          <cell r="M1400">
            <v>0</v>
          </cell>
          <cell r="N1400">
            <v>0</v>
          </cell>
          <cell r="O1400">
            <v>0</v>
          </cell>
          <cell r="P1400">
            <v>62.989999999999995</v>
          </cell>
          <cell r="Q1400">
            <v>0</v>
          </cell>
          <cell r="R1400" t="str">
            <v>Tài chính</v>
          </cell>
        </row>
        <row r="1401">
          <cell r="B1401" t="str">
            <v>IVS</v>
          </cell>
          <cell r="C1401" t="str">
            <v>2023IVS</v>
          </cell>
          <cell r="D1401" t="str">
            <v>CTCP Chứng khoán Guotai Junan (Việt Nam)</v>
          </cell>
          <cell r="E1401" t="str">
            <v>HNX</v>
          </cell>
          <cell r="F1401">
            <v>5</v>
          </cell>
          <cell r="G1401">
            <v>0</v>
          </cell>
          <cell r="H1401">
            <v>4</v>
          </cell>
          <cell r="I1401">
            <v>0</v>
          </cell>
          <cell r="J1401">
            <v>0</v>
          </cell>
          <cell r="K1401">
            <v>3</v>
          </cell>
          <cell r="L1401">
            <v>0</v>
          </cell>
          <cell r="M1401">
            <v>0</v>
          </cell>
          <cell r="N1401">
            <v>0</v>
          </cell>
          <cell r="O1401">
            <v>0</v>
          </cell>
          <cell r="P1401">
            <v>73.42</v>
          </cell>
          <cell r="Q1401">
            <v>0</v>
          </cell>
          <cell r="R1401" t="str">
            <v>Tài chính</v>
          </cell>
        </row>
        <row r="1402">
          <cell r="B1402" t="str">
            <v>IVS</v>
          </cell>
          <cell r="C1402" t="str">
            <v>2024IVS</v>
          </cell>
          <cell r="D1402" t="str">
            <v>CTCP Chứng khoán Guotai Junan (Việt Nam)</v>
          </cell>
          <cell r="E1402" t="str">
            <v>HNX</v>
          </cell>
          <cell r="F1402">
            <v>5</v>
          </cell>
          <cell r="G1402">
            <v>0</v>
          </cell>
          <cell r="H1402">
            <v>4</v>
          </cell>
          <cell r="I1402">
            <v>0</v>
          </cell>
          <cell r="J1402">
            <v>0</v>
          </cell>
          <cell r="K1402">
            <v>3</v>
          </cell>
          <cell r="L1402">
            <v>0</v>
          </cell>
          <cell r="M1402">
            <v>0</v>
          </cell>
          <cell r="N1402">
            <v>0</v>
          </cell>
          <cell r="O1402">
            <v>0</v>
          </cell>
          <cell r="P1402">
            <v>80.179999999999993</v>
          </cell>
          <cell r="Q1402">
            <v>0</v>
          </cell>
          <cell r="R1402" t="str">
            <v>Tài chính</v>
          </cell>
        </row>
        <row r="1403">
          <cell r="B1403" t="str">
            <v>JVC</v>
          </cell>
          <cell r="C1403" t="str">
            <v>2020JVC</v>
          </cell>
          <cell r="D1403" t="str">
            <v>CTCP Thiết bị Y tế Việt Nhật</v>
          </cell>
          <cell r="E1403" t="str">
            <v>HOSE</v>
          </cell>
          <cell r="F1403">
            <v>9</v>
          </cell>
          <cell r="G1403">
            <v>1</v>
          </cell>
          <cell r="H1403">
            <v>6</v>
          </cell>
          <cell r="I1403">
            <v>0</v>
          </cell>
          <cell r="J1403">
            <v>0</v>
          </cell>
          <cell r="K1403">
            <v>3</v>
          </cell>
          <cell r="L1403">
            <v>0</v>
          </cell>
          <cell r="M1403">
            <v>17.78</v>
          </cell>
          <cell r="N1403">
            <v>0</v>
          </cell>
          <cell r="O1403">
            <v>17.78</v>
          </cell>
          <cell r="P1403">
            <v>64.16</v>
          </cell>
          <cell r="Q1403">
            <v>0</v>
          </cell>
          <cell r="R1403" t="str">
            <v>Chăm sóc sức khỏe</v>
          </cell>
        </row>
        <row r="1404">
          <cell r="B1404" t="str">
            <v>JVC</v>
          </cell>
          <cell r="C1404" t="str">
            <v>2021JVC</v>
          </cell>
          <cell r="D1404" t="str">
            <v>CTCP Thiết bị Y tế Việt Nhật</v>
          </cell>
          <cell r="E1404" t="str">
            <v>HOSE</v>
          </cell>
          <cell r="F1404">
            <v>5</v>
          </cell>
          <cell r="G1404">
            <v>2</v>
          </cell>
          <cell r="H1404">
            <v>3</v>
          </cell>
          <cell r="I1404">
            <v>0</v>
          </cell>
          <cell r="J1404">
            <v>0</v>
          </cell>
          <cell r="K1404">
            <v>3</v>
          </cell>
          <cell r="L1404">
            <v>0</v>
          </cell>
          <cell r="M1404">
            <v>5.0199999999999996</v>
          </cell>
          <cell r="N1404">
            <v>0</v>
          </cell>
          <cell r="O1404">
            <v>5.0199999999999996</v>
          </cell>
          <cell r="P1404">
            <v>20.13</v>
          </cell>
          <cell r="Q1404">
            <v>0</v>
          </cell>
          <cell r="R1404" t="str">
            <v>Chăm sóc sức khỏe</v>
          </cell>
        </row>
        <row r="1405">
          <cell r="B1405" t="str">
            <v>JVC</v>
          </cell>
          <cell r="C1405" t="str">
            <v>2022JVC</v>
          </cell>
          <cell r="D1405" t="str">
            <v>CTCP Thiết bị Y tế Việt Nhật</v>
          </cell>
          <cell r="E1405" t="str">
            <v>HOSE</v>
          </cell>
          <cell r="F1405">
            <v>5</v>
          </cell>
          <cell r="G1405">
            <v>1</v>
          </cell>
          <cell r="H1405">
            <v>3</v>
          </cell>
          <cell r="I1405">
            <v>0</v>
          </cell>
          <cell r="J1405">
            <v>0</v>
          </cell>
          <cell r="K1405">
            <v>3</v>
          </cell>
          <cell r="L1405">
            <v>0</v>
          </cell>
          <cell r="M1405">
            <v>0</v>
          </cell>
          <cell r="N1405">
            <v>0</v>
          </cell>
          <cell r="O1405">
            <v>0</v>
          </cell>
          <cell r="P1405">
            <v>15.11</v>
          </cell>
          <cell r="Q1405">
            <v>0</v>
          </cell>
          <cell r="R1405" t="str">
            <v>Chăm sóc sức khỏe</v>
          </cell>
        </row>
        <row r="1406">
          <cell r="B1406" t="str">
            <v>JVC</v>
          </cell>
          <cell r="C1406" t="str">
            <v>2023JVC</v>
          </cell>
          <cell r="D1406" t="str">
            <v>CTCP Thiết bị Y tế Việt Nhật</v>
          </cell>
          <cell r="E1406" t="str">
            <v>HOSE</v>
          </cell>
          <cell r="F1406">
            <v>5</v>
          </cell>
          <cell r="G1406">
            <v>1</v>
          </cell>
          <cell r="H1406">
            <v>4</v>
          </cell>
          <cell r="I1406">
            <v>0</v>
          </cell>
          <cell r="J1406">
            <v>0</v>
          </cell>
          <cell r="K1406">
            <v>3</v>
          </cell>
          <cell r="L1406">
            <v>0</v>
          </cell>
          <cell r="M1406">
            <v>0</v>
          </cell>
          <cell r="N1406">
            <v>0</v>
          </cell>
          <cell r="O1406">
            <v>0</v>
          </cell>
          <cell r="P1406">
            <v>45.940000000000005</v>
          </cell>
          <cell r="Q1406">
            <v>0</v>
          </cell>
          <cell r="R1406" t="str">
            <v>Chăm sóc sức khỏe</v>
          </cell>
        </row>
        <row r="1407">
          <cell r="B1407" t="str">
            <v>JVC</v>
          </cell>
          <cell r="C1407" t="str">
            <v>2024JVC</v>
          </cell>
          <cell r="D1407" t="str">
            <v>CTCP Thiết bị Y tế Việt Nhật</v>
          </cell>
          <cell r="E1407" t="str">
            <v>HOSE</v>
          </cell>
          <cell r="F1407">
            <v>5</v>
          </cell>
          <cell r="G1407">
            <v>1</v>
          </cell>
          <cell r="H1407">
            <v>4</v>
          </cell>
          <cell r="I1407">
            <v>0</v>
          </cell>
          <cell r="J1407">
            <v>0</v>
          </cell>
          <cell r="K1407">
            <v>3</v>
          </cell>
          <cell r="L1407">
            <v>0</v>
          </cell>
          <cell r="M1407">
            <v>0</v>
          </cell>
          <cell r="N1407">
            <v>0</v>
          </cell>
          <cell r="O1407">
            <v>0</v>
          </cell>
          <cell r="P1407">
            <v>15.11</v>
          </cell>
          <cell r="Q1407">
            <v>0</v>
          </cell>
          <cell r="R1407" t="str">
            <v>Chăm sóc sức khỏe</v>
          </cell>
        </row>
        <row r="1408">
          <cell r="B1408" t="str">
            <v>KBC</v>
          </cell>
          <cell r="C1408" t="str">
            <v>2020KBC</v>
          </cell>
          <cell r="D1408" t="str">
            <v>Tổng Công ty Phát triển Đô thị Kinh Bắc - CTCP</v>
          </cell>
          <cell r="E1408" t="str">
            <v>HOSE</v>
          </cell>
          <cell r="F1408">
            <v>5</v>
          </cell>
          <cell r="G1408">
            <v>1</v>
          </cell>
          <cell r="H1408">
            <v>3</v>
          </cell>
          <cell r="I1408">
            <v>0</v>
          </cell>
          <cell r="J1408">
            <v>1</v>
          </cell>
          <cell r="K1408">
            <v>3</v>
          </cell>
          <cell r="L1408">
            <v>0</v>
          </cell>
          <cell r="M1408">
            <v>18.22</v>
          </cell>
          <cell r="N1408">
            <v>7.0000000000000007E-2</v>
          </cell>
          <cell r="O1408">
            <v>18.22</v>
          </cell>
          <cell r="P1408">
            <v>36.840000000000003</v>
          </cell>
          <cell r="Q1408">
            <v>0</v>
          </cell>
          <cell r="R1408" t="str">
            <v>Bất động sản</v>
          </cell>
        </row>
        <row r="1409">
          <cell r="B1409" t="str">
            <v>KBC</v>
          </cell>
          <cell r="C1409" t="str">
            <v>2021KBC</v>
          </cell>
          <cell r="D1409" t="str">
            <v>Tổng Công ty Phát triển Đô thị Kinh Bắc - CTCP</v>
          </cell>
          <cell r="E1409" t="str">
            <v>HOSE</v>
          </cell>
          <cell r="F1409">
            <v>5</v>
          </cell>
          <cell r="G1409">
            <v>1</v>
          </cell>
          <cell r="H1409">
            <v>3</v>
          </cell>
          <cell r="I1409">
            <v>0</v>
          </cell>
          <cell r="J1409">
            <v>1</v>
          </cell>
          <cell r="K1409">
            <v>3</v>
          </cell>
          <cell r="L1409">
            <v>0</v>
          </cell>
          <cell r="M1409">
            <v>15.02</v>
          </cell>
          <cell r="N1409">
            <v>0.06</v>
          </cell>
          <cell r="O1409">
            <v>15.02</v>
          </cell>
          <cell r="P1409">
            <v>29.55</v>
          </cell>
          <cell r="Q1409">
            <v>0</v>
          </cell>
          <cell r="R1409" t="str">
            <v>Bất động sản</v>
          </cell>
        </row>
        <row r="1410">
          <cell r="B1410" t="str">
            <v>KBC</v>
          </cell>
          <cell r="C1410" t="str">
            <v>2022KBC</v>
          </cell>
          <cell r="D1410" t="str">
            <v>Tổng Công ty Phát triển Đô thị Kinh Bắc - CTCP</v>
          </cell>
          <cell r="E1410" t="str">
            <v>HOSE</v>
          </cell>
          <cell r="F1410">
            <v>4</v>
          </cell>
          <cell r="G1410">
            <v>2</v>
          </cell>
          <cell r="H1410">
            <v>3</v>
          </cell>
          <cell r="I1410">
            <v>0</v>
          </cell>
          <cell r="J1410">
            <v>0</v>
          </cell>
          <cell r="K1410">
            <v>3</v>
          </cell>
          <cell r="L1410">
            <v>0</v>
          </cell>
          <cell r="M1410">
            <v>19.850000000000001</v>
          </cell>
          <cell r="N1410">
            <v>0.06</v>
          </cell>
          <cell r="O1410">
            <v>19.86</v>
          </cell>
          <cell r="P1410">
            <v>37.11</v>
          </cell>
          <cell r="Q1410">
            <v>0</v>
          </cell>
          <cell r="R1410" t="str">
            <v>Bất động sản</v>
          </cell>
        </row>
        <row r="1411">
          <cell r="B1411" t="str">
            <v>KBC</v>
          </cell>
          <cell r="C1411" t="str">
            <v>2023KBC</v>
          </cell>
          <cell r="D1411" t="str">
            <v>Tổng Công ty Phát triển Đô thị Kinh Bắc - CTCP</v>
          </cell>
          <cell r="E1411" t="str">
            <v>HOSE</v>
          </cell>
          <cell r="F1411">
            <v>5</v>
          </cell>
          <cell r="G1411">
            <v>2</v>
          </cell>
          <cell r="H1411">
            <v>4</v>
          </cell>
          <cell r="I1411">
            <v>0</v>
          </cell>
          <cell r="J1411">
            <v>1</v>
          </cell>
          <cell r="K1411">
            <v>3</v>
          </cell>
          <cell r="L1411">
            <v>0</v>
          </cell>
          <cell r="M1411">
            <v>19.850000000000001</v>
          </cell>
          <cell r="N1411">
            <v>0.06</v>
          </cell>
          <cell r="O1411">
            <v>19.86</v>
          </cell>
          <cell r="P1411">
            <v>43.64</v>
          </cell>
          <cell r="Q1411">
            <v>0</v>
          </cell>
          <cell r="R1411" t="str">
            <v>Bất động sản</v>
          </cell>
        </row>
        <row r="1412">
          <cell r="B1412" t="str">
            <v>KBC</v>
          </cell>
          <cell r="C1412" t="str">
            <v>2024KBC</v>
          </cell>
          <cell r="D1412" t="str">
            <v>Tổng Công ty Phát triển Đô thị Kinh Bắc - CTCP</v>
          </cell>
          <cell r="E1412" t="str">
            <v>HOSE</v>
          </cell>
          <cell r="F1412">
            <v>5</v>
          </cell>
          <cell r="G1412">
            <v>2</v>
          </cell>
          <cell r="H1412">
            <v>4</v>
          </cell>
          <cell r="I1412">
            <v>0</v>
          </cell>
          <cell r="J1412">
            <v>1</v>
          </cell>
          <cell r="K1412">
            <v>3</v>
          </cell>
          <cell r="L1412">
            <v>0</v>
          </cell>
          <cell r="M1412">
            <v>8.58</v>
          </cell>
          <cell r="N1412">
            <v>0.06</v>
          </cell>
          <cell r="O1412">
            <v>8.58</v>
          </cell>
          <cell r="P1412">
            <v>31.68</v>
          </cell>
          <cell r="Q1412">
            <v>0</v>
          </cell>
          <cell r="R1412" t="str">
            <v>Bất động sản</v>
          </cell>
        </row>
        <row r="1413">
          <cell r="B1413" t="str">
            <v>KDC</v>
          </cell>
          <cell r="C1413" t="str">
            <v>2020KDC</v>
          </cell>
          <cell r="D1413" t="str">
            <v>CTCP Tập đoàn KIDO</v>
          </cell>
          <cell r="E1413" t="str">
            <v>HOSE</v>
          </cell>
          <cell r="F1413">
            <v>9</v>
          </cell>
          <cell r="G1413">
            <v>3</v>
          </cell>
          <cell r="H1413">
            <v>4</v>
          </cell>
          <cell r="I1413">
            <v>0</v>
          </cell>
          <cell r="J1413">
            <v>0</v>
          </cell>
          <cell r="K1413">
            <v>3</v>
          </cell>
          <cell r="L1413">
            <v>1</v>
          </cell>
          <cell r="M1413">
            <v>14.53</v>
          </cell>
          <cell r="N1413">
            <v>14.89</v>
          </cell>
          <cell r="O1413">
            <v>15.04</v>
          </cell>
          <cell r="P1413">
            <v>37.08</v>
          </cell>
          <cell r="Q1413">
            <v>0</v>
          </cell>
          <cell r="R1413" t="str">
            <v>Tiêu dùng thiết yếu</v>
          </cell>
        </row>
        <row r="1414">
          <cell r="B1414" t="str">
            <v>KDC</v>
          </cell>
          <cell r="C1414" t="str">
            <v>2021KDC</v>
          </cell>
          <cell r="D1414" t="str">
            <v>CTCP Tập đoàn KIDO</v>
          </cell>
          <cell r="E1414" t="str">
            <v>HOSE</v>
          </cell>
          <cell r="F1414">
            <v>9</v>
          </cell>
          <cell r="G1414">
            <v>3</v>
          </cell>
          <cell r="H1414">
            <v>4</v>
          </cell>
          <cell r="I1414">
            <v>0</v>
          </cell>
          <cell r="J1414">
            <v>0</v>
          </cell>
          <cell r="K1414">
            <v>3</v>
          </cell>
          <cell r="L1414">
            <v>0</v>
          </cell>
          <cell r="M1414">
            <v>13.55</v>
          </cell>
          <cell r="N1414">
            <v>13.77</v>
          </cell>
          <cell r="O1414">
            <v>14.01</v>
          </cell>
          <cell r="P1414">
            <v>41.33</v>
          </cell>
          <cell r="Q1414">
            <v>0</v>
          </cell>
          <cell r="R1414" t="str">
            <v>Tiêu dùng thiết yếu</v>
          </cell>
        </row>
        <row r="1415">
          <cell r="B1415" t="str">
            <v>KDC</v>
          </cell>
          <cell r="C1415" t="str">
            <v>2022KDC</v>
          </cell>
          <cell r="D1415" t="str">
            <v>CTCP Tập đoàn KIDO</v>
          </cell>
          <cell r="E1415" t="str">
            <v>HOSE</v>
          </cell>
          <cell r="F1415">
            <v>9</v>
          </cell>
          <cell r="G1415">
            <v>3</v>
          </cell>
          <cell r="H1415">
            <v>4</v>
          </cell>
          <cell r="I1415">
            <v>0</v>
          </cell>
          <cell r="J1415">
            <v>0</v>
          </cell>
          <cell r="K1415">
            <v>3</v>
          </cell>
          <cell r="L1415">
            <v>1</v>
          </cell>
          <cell r="M1415">
            <v>14.56</v>
          </cell>
          <cell r="N1415">
            <v>14.82</v>
          </cell>
          <cell r="O1415">
            <v>15.06</v>
          </cell>
          <cell r="P1415">
            <v>36.340000000000003</v>
          </cell>
          <cell r="Q1415">
            <v>0</v>
          </cell>
          <cell r="R1415" t="str">
            <v>Tiêu dùng thiết yếu</v>
          </cell>
        </row>
        <row r="1416">
          <cell r="B1416" t="str">
            <v>KDC</v>
          </cell>
          <cell r="C1416" t="str">
            <v>2023KDC</v>
          </cell>
          <cell r="D1416" t="str">
            <v>CTCP Tập đoàn KIDO</v>
          </cell>
          <cell r="E1416" t="str">
            <v>HOSE</v>
          </cell>
          <cell r="F1416">
            <v>9</v>
          </cell>
          <cell r="G1416">
            <v>3</v>
          </cell>
          <cell r="H1416">
            <v>4</v>
          </cell>
          <cell r="I1416">
            <v>0</v>
          </cell>
          <cell r="J1416">
            <v>0</v>
          </cell>
          <cell r="K1416">
            <v>3</v>
          </cell>
          <cell r="L1416">
            <v>1</v>
          </cell>
          <cell r="M1416">
            <v>14.01</v>
          </cell>
          <cell r="N1416">
            <v>14.26</v>
          </cell>
          <cell r="O1416">
            <v>14.49</v>
          </cell>
          <cell r="P1416">
            <v>23.7</v>
          </cell>
          <cell r="Q1416">
            <v>0</v>
          </cell>
          <cell r="R1416" t="str">
            <v>Tiêu dùng thiết yếu</v>
          </cell>
        </row>
        <row r="1417">
          <cell r="B1417" t="str">
            <v>KDC</v>
          </cell>
          <cell r="C1417" t="str">
            <v>2024KDC</v>
          </cell>
          <cell r="D1417" t="str">
            <v>CTCP Tập đoàn KIDO</v>
          </cell>
          <cell r="E1417" t="str">
            <v>HOSE</v>
          </cell>
          <cell r="F1417">
            <v>9</v>
          </cell>
          <cell r="G1417">
            <v>3</v>
          </cell>
          <cell r="H1417">
            <v>4</v>
          </cell>
          <cell r="I1417">
            <v>0</v>
          </cell>
          <cell r="J1417">
            <v>0</v>
          </cell>
          <cell r="K1417">
            <v>3</v>
          </cell>
          <cell r="L1417">
            <v>1</v>
          </cell>
          <cell r="M1417">
            <v>15.9</v>
          </cell>
          <cell r="N1417">
            <v>16.350000000000001</v>
          </cell>
          <cell r="O1417">
            <v>16.7</v>
          </cell>
          <cell r="P1417">
            <v>41.21</v>
          </cell>
          <cell r="Q1417">
            <v>0</v>
          </cell>
          <cell r="R1417" t="str">
            <v>Tiêu dùng thiết yếu</v>
          </cell>
        </row>
        <row r="1418">
          <cell r="B1418" t="str">
            <v>KDH</v>
          </cell>
          <cell r="C1418" t="str">
            <v>2020KDH</v>
          </cell>
          <cell r="D1418" t="str">
            <v>CTCP Đầu tư và Kinh doanh Nhà Khang Điền</v>
          </cell>
          <cell r="E1418" t="str">
            <v>HOSE</v>
          </cell>
          <cell r="F1418">
            <v>5</v>
          </cell>
          <cell r="G1418">
            <v>3</v>
          </cell>
          <cell r="H1418">
            <v>4</v>
          </cell>
          <cell r="I1418">
            <v>0</v>
          </cell>
          <cell r="J1418">
            <v>0</v>
          </cell>
          <cell r="K1418">
            <v>3</v>
          </cell>
          <cell r="L1418">
            <v>2</v>
          </cell>
          <cell r="M1418">
            <v>2.85</v>
          </cell>
          <cell r="N1418">
            <v>0.34</v>
          </cell>
          <cell r="O1418">
            <v>3.13</v>
          </cell>
          <cell r="P1418">
            <v>50.999999999999993</v>
          </cell>
          <cell r="Q1418">
            <v>0</v>
          </cell>
          <cell r="R1418" t="str">
            <v>Bất động sản</v>
          </cell>
        </row>
        <row r="1419">
          <cell r="B1419" t="str">
            <v>KDH</v>
          </cell>
          <cell r="C1419" t="str">
            <v>2021KDH</v>
          </cell>
          <cell r="D1419" t="str">
            <v>CTCP Đầu tư và Kinh doanh Nhà Khang Điền</v>
          </cell>
          <cell r="E1419" t="str">
            <v>HOSE</v>
          </cell>
          <cell r="F1419">
            <v>6</v>
          </cell>
          <cell r="G1419">
            <v>3</v>
          </cell>
          <cell r="H1419">
            <v>4</v>
          </cell>
          <cell r="I1419">
            <v>0</v>
          </cell>
          <cell r="J1419">
            <v>0</v>
          </cell>
          <cell r="K1419">
            <v>3</v>
          </cell>
          <cell r="L1419">
            <v>2</v>
          </cell>
          <cell r="M1419">
            <v>3.59</v>
          </cell>
          <cell r="N1419">
            <v>1.06</v>
          </cell>
          <cell r="O1419">
            <v>4.07</v>
          </cell>
          <cell r="P1419">
            <v>35.82</v>
          </cell>
          <cell r="Q1419">
            <v>0</v>
          </cell>
          <cell r="R1419" t="str">
            <v>Bất động sản</v>
          </cell>
        </row>
        <row r="1420">
          <cell r="B1420" t="str">
            <v>KDH</v>
          </cell>
          <cell r="C1420" t="str">
            <v>2022KDH</v>
          </cell>
          <cell r="D1420" t="str">
            <v>CTCP Đầu tư và Kinh doanh Nhà Khang Điền</v>
          </cell>
          <cell r="E1420" t="str">
            <v>HOSE</v>
          </cell>
          <cell r="F1420">
            <v>5</v>
          </cell>
          <cell r="G1420">
            <v>3</v>
          </cell>
          <cell r="H1420">
            <v>4</v>
          </cell>
          <cell r="I1420">
            <v>0</v>
          </cell>
          <cell r="J1420">
            <v>0</v>
          </cell>
          <cell r="K1420">
            <v>3</v>
          </cell>
          <cell r="L1420">
            <v>2</v>
          </cell>
          <cell r="M1420">
            <v>5.34</v>
          </cell>
          <cell r="N1420">
            <v>1.3</v>
          </cell>
          <cell r="O1420">
            <v>6.01</v>
          </cell>
          <cell r="P1420">
            <v>33.909999999999997</v>
          </cell>
          <cell r="Q1420">
            <v>0</v>
          </cell>
          <cell r="R1420" t="str">
            <v>Bất động sản</v>
          </cell>
        </row>
        <row r="1421">
          <cell r="B1421" t="str">
            <v>KDH</v>
          </cell>
          <cell r="C1421" t="str">
            <v>2023KDH</v>
          </cell>
          <cell r="D1421" t="str">
            <v>CTCP Đầu tư và Kinh doanh Nhà Khang Điền</v>
          </cell>
          <cell r="E1421" t="str">
            <v>HOSE</v>
          </cell>
          <cell r="F1421">
            <v>5</v>
          </cell>
          <cell r="G1421">
            <v>3</v>
          </cell>
          <cell r="H1421">
            <v>4</v>
          </cell>
          <cell r="I1421">
            <v>0</v>
          </cell>
          <cell r="J1421">
            <v>0</v>
          </cell>
          <cell r="K1421">
            <v>3</v>
          </cell>
          <cell r="L1421">
            <v>2</v>
          </cell>
          <cell r="M1421">
            <v>4.79</v>
          </cell>
          <cell r="N1421">
            <v>1.17</v>
          </cell>
          <cell r="O1421">
            <v>5.39</v>
          </cell>
          <cell r="P1421">
            <v>44.88000000000001</v>
          </cell>
          <cell r="Q1421">
            <v>0</v>
          </cell>
          <cell r="R1421" t="str">
            <v>Bất động sản</v>
          </cell>
        </row>
        <row r="1422">
          <cell r="B1422" t="str">
            <v>KDH</v>
          </cell>
          <cell r="C1422" t="str">
            <v>2024KDH</v>
          </cell>
          <cell r="D1422" t="str">
            <v>CTCP Đầu tư và Kinh doanh Nhà Khang Điền</v>
          </cell>
          <cell r="E1422" t="str">
            <v>HOSE</v>
          </cell>
          <cell r="F1422">
            <v>4</v>
          </cell>
          <cell r="G1422">
            <v>3</v>
          </cell>
          <cell r="H1422">
            <v>4</v>
          </cell>
          <cell r="I1422">
            <v>0</v>
          </cell>
          <cell r="J1422">
            <v>0</v>
          </cell>
          <cell r="K1422">
            <v>3</v>
          </cell>
          <cell r="L1422">
            <v>1</v>
          </cell>
          <cell r="M1422">
            <v>3.93</v>
          </cell>
          <cell r="N1422">
            <v>0.9</v>
          </cell>
          <cell r="O1422">
            <v>4.83</v>
          </cell>
          <cell r="P1422">
            <v>26.69</v>
          </cell>
          <cell r="Q1422">
            <v>0</v>
          </cell>
          <cell r="R1422" t="str">
            <v>Bất động sản</v>
          </cell>
        </row>
        <row r="1423">
          <cell r="B1423" t="str">
            <v>KDM</v>
          </cell>
          <cell r="C1423" t="str">
            <v>2020KDM</v>
          </cell>
          <cell r="D1423" t="str">
            <v>CTCP Tập Đoàn GCL</v>
          </cell>
          <cell r="E1423" t="str">
            <v>HNX</v>
          </cell>
          <cell r="F1423">
            <v>3</v>
          </cell>
          <cell r="G1423">
            <v>0</v>
          </cell>
          <cell r="H1423">
            <v>3</v>
          </cell>
          <cell r="I1423">
            <v>0</v>
          </cell>
          <cell r="J1423">
            <v>0</v>
          </cell>
          <cell r="K1423">
            <v>3</v>
          </cell>
          <cell r="L1423">
            <v>0</v>
          </cell>
          <cell r="M1423">
            <v>2.48</v>
          </cell>
          <cell r="N1423">
            <v>0</v>
          </cell>
          <cell r="O1423">
            <v>2.48</v>
          </cell>
          <cell r="P1423">
            <v>28.48</v>
          </cell>
          <cell r="Q1423">
            <v>0</v>
          </cell>
          <cell r="R1423" t="str">
            <v>Tiêu dùng không thiết yếu</v>
          </cell>
        </row>
        <row r="1424">
          <cell r="B1424" t="str">
            <v>KDM</v>
          </cell>
          <cell r="C1424" t="str">
            <v>2021KDM</v>
          </cell>
          <cell r="D1424" t="str">
            <v>CTCP Tập Đoàn GCL</v>
          </cell>
          <cell r="E1424" t="str">
            <v>HNX</v>
          </cell>
          <cell r="F1424">
            <v>3</v>
          </cell>
          <cell r="G1424">
            <v>2</v>
          </cell>
          <cell r="H1424">
            <v>2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1.41</v>
          </cell>
          <cell r="N1424">
            <v>1.41</v>
          </cell>
          <cell r="O1424">
            <v>1.41</v>
          </cell>
          <cell r="P1424">
            <v>15.14</v>
          </cell>
          <cell r="Q1424">
            <v>0</v>
          </cell>
          <cell r="R1424" t="str">
            <v>Tiêu dùng không thiết yếu</v>
          </cell>
        </row>
        <row r="1425">
          <cell r="B1425" t="str">
            <v>KDM</v>
          </cell>
          <cell r="C1425" t="str">
            <v>2022KDM</v>
          </cell>
          <cell r="D1425" t="str">
            <v>CTCP Tập Đoàn GCL</v>
          </cell>
          <cell r="E1425" t="str">
            <v>HNX</v>
          </cell>
          <cell r="F1425">
            <v>8</v>
          </cell>
          <cell r="G1425">
            <v>1</v>
          </cell>
          <cell r="H1425">
            <v>7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  <cell r="M1425">
            <v>5.32</v>
          </cell>
          <cell r="N1425">
            <v>0</v>
          </cell>
          <cell r="O1425">
            <v>5.32</v>
          </cell>
          <cell r="P1425">
            <v>10.11</v>
          </cell>
          <cell r="Q1425">
            <v>0</v>
          </cell>
          <cell r="R1425" t="str">
            <v>Tiêu dùng không thiết yếu</v>
          </cell>
        </row>
        <row r="1426">
          <cell r="B1426" t="str">
            <v>KDM</v>
          </cell>
          <cell r="C1426" t="str">
            <v>2023KDM</v>
          </cell>
          <cell r="D1426" t="str">
            <v>CTCP Tập Đoàn GCL</v>
          </cell>
          <cell r="E1426" t="str">
            <v>HNX</v>
          </cell>
          <cell r="F1426">
            <v>8</v>
          </cell>
          <cell r="G1426">
            <v>1</v>
          </cell>
          <cell r="H1426">
            <v>6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3.88</v>
          </cell>
          <cell r="N1426">
            <v>3.88</v>
          </cell>
          <cell r="O1426">
            <v>3.88</v>
          </cell>
          <cell r="P1426">
            <v>17.2</v>
          </cell>
          <cell r="Q1426">
            <v>0</v>
          </cell>
          <cell r="R1426" t="str">
            <v>Tiêu dùng không thiết yếu</v>
          </cell>
        </row>
        <row r="1427">
          <cell r="B1427" t="str">
            <v>KDM</v>
          </cell>
          <cell r="C1427" t="str">
            <v>2024KDM</v>
          </cell>
          <cell r="D1427" t="str">
            <v>CTCP Tập Đoàn GCL</v>
          </cell>
          <cell r="E1427" t="str">
            <v>HNX</v>
          </cell>
          <cell r="F1427">
            <v>8</v>
          </cell>
          <cell r="G1427">
            <v>2</v>
          </cell>
          <cell r="H1427">
            <v>6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1.56</v>
          </cell>
          <cell r="N1427">
            <v>1.56</v>
          </cell>
          <cell r="O1427">
            <v>1.56</v>
          </cell>
          <cell r="P1427">
            <v>12.39</v>
          </cell>
          <cell r="Q1427">
            <v>0</v>
          </cell>
          <cell r="R1427" t="str">
            <v>Tiêu dùng không thiết yếu</v>
          </cell>
        </row>
        <row r="1428">
          <cell r="B1428" t="str">
            <v>KHG</v>
          </cell>
          <cell r="C1428" t="str">
            <v>2020KHG</v>
          </cell>
          <cell r="D1428" t="str">
            <v>CTCP Tập đoàn Khải Hoàn Land</v>
          </cell>
          <cell r="E1428" t="str">
            <v>HOSE</v>
          </cell>
          <cell r="F1428">
            <v>6</v>
          </cell>
          <cell r="G1428">
            <v>2</v>
          </cell>
          <cell r="H1428">
            <v>3</v>
          </cell>
          <cell r="I1428">
            <v>0</v>
          </cell>
          <cell r="J1428">
            <v>0</v>
          </cell>
          <cell r="K1428">
            <v>3</v>
          </cell>
          <cell r="L1428">
            <v>0</v>
          </cell>
          <cell r="M1428">
            <v>20.36</v>
          </cell>
          <cell r="N1428">
            <v>1.29</v>
          </cell>
          <cell r="O1428">
            <v>20.37</v>
          </cell>
          <cell r="P1428">
            <v>83.97</v>
          </cell>
          <cell r="Q1428">
            <v>0</v>
          </cell>
          <cell r="R1428" t="str">
            <v>Bất động sản</v>
          </cell>
        </row>
        <row r="1429">
          <cell r="B1429" t="str">
            <v>KHG</v>
          </cell>
          <cell r="C1429" t="str">
            <v>2021KHG</v>
          </cell>
          <cell r="D1429" t="str">
            <v>CTCP Tập đoàn Khải Hoàn Land</v>
          </cell>
          <cell r="E1429" t="str">
            <v>HOSE</v>
          </cell>
          <cell r="F1429">
            <v>6</v>
          </cell>
          <cell r="G1429">
            <v>2</v>
          </cell>
          <cell r="H1429">
            <v>3</v>
          </cell>
          <cell r="I1429">
            <v>0</v>
          </cell>
          <cell r="J1429">
            <v>0</v>
          </cell>
          <cell r="K1429">
            <v>3</v>
          </cell>
          <cell r="L1429">
            <v>0</v>
          </cell>
          <cell r="M1429">
            <v>32.909999999999997</v>
          </cell>
          <cell r="N1429">
            <v>1.3</v>
          </cell>
          <cell r="O1429">
            <v>32.909999999999997</v>
          </cell>
          <cell r="P1429">
            <v>44.29</v>
          </cell>
          <cell r="Q1429">
            <v>0</v>
          </cell>
          <cell r="R1429" t="str">
            <v>Bất động sản</v>
          </cell>
        </row>
        <row r="1430">
          <cell r="B1430" t="str">
            <v>KHG</v>
          </cell>
          <cell r="C1430" t="str">
            <v>2022KHG</v>
          </cell>
          <cell r="D1430" t="str">
            <v>CTCP Tập đoàn Khải Hoàn Land</v>
          </cell>
          <cell r="E1430" t="str">
            <v>HOSE</v>
          </cell>
          <cell r="F1430">
            <v>7</v>
          </cell>
          <cell r="G1430">
            <v>3</v>
          </cell>
          <cell r="H1430">
            <v>4</v>
          </cell>
          <cell r="I1430">
            <v>0</v>
          </cell>
          <cell r="J1430">
            <v>0</v>
          </cell>
          <cell r="K1430">
            <v>3</v>
          </cell>
          <cell r="L1430">
            <v>0</v>
          </cell>
          <cell r="M1430">
            <v>34.57</v>
          </cell>
          <cell r="N1430">
            <v>1.69</v>
          </cell>
          <cell r="O1430">
            <v>34.65</v>
          </cell>
          <cell r="P1430">
            <v>44.29</v>
          </cell>
          <cell r="Q1430">
            <v>0</v>
          </cell>
          <cell r="R1430" t="str">
            <v>Bất động sản</v>
          </cell>
        </row>
        <row r="1431">
          <cell r="B1431" t="str">
            <v>KHG</v>
          </cell>
          <cell r="C1431" t="str">
            <v>2023KHG</v>
          </cell>
          <cell r="D1431" t="str">
            <v>CTCP Tập đoàn Khải Hoàn Land</v>
          </cell>
          <cell r="E1431" t="str">
            <v>HOSE</v>
          </cell>
          <cell r="F1431">
            <v>7</v>
          </cell>
          <cell r="G1431">
            <v>3</v>
          </cell>
          <cell r="H1431">
            <v>4</v>
          </cell>
          <cell r="I1431">
            <v>0</v>
          </cell>
          <cell r="J1431">
            <v>0</v>
          </cell>
          <cell r="K1431">
            <v>3</v>
          </cell>
          <cell r="L1431">
            <v>0</v>
          </cell>
          <cell r="M1431">
            <v>34.21</v>
          </cell>
          <cell r="N1431">
            <v>1.25</v>
          </cell>
          <cell r="O1431">
            <v>34.21</v>
          </cell>
          <cell r="P1431">
            <v>50.13</v>
          </cell>
          <cell r="Q1431">
            <v>0</v>
          </cell>
          <cell r="R1431" t="str">
            <v>Bất động sản</v>
          </cell>
        </row>
        <row r="1432">
          <cell r="B1432" t="str">
            <v>KHG</v>
          </cell>
          <cell r="C1432" t="str">
            <v>2024KHG</v>
          </cell>
          <cell r="D1432" t="str">
            <v>CTCP Tập đoàn Khải Hoàn Land</v>
          </cell>
          <cell r="E1432" t="str">
            <v>HOSE</v>
          </cell>
          <cell r="F1432">
            <v>5</v>
          </cell>
          <cell r="G1432">
            <v>3</v>
          </cell>
          <cell r="H1432">
            <v>3</v>
          </cell>
          <cell r="I1432">
            <v>0</v>
          </cell>
          <cell r="J1432">
            <v>0</v>
          </cell>
          <cell r="K1432">
            <v>3</v>
          </cell>
          <cell r="L1432">
            <v>0</v>
          </cell>
          <cell r="M1432">
            <v>33.22</v>
          </cell>
          <cell r="N1432">
            <v>1.25</v>
          </cell>
          <cell r="O1432">
            <v>33.22</v>
          </cell>
          <cell r="P1432">
            <v>44.89</v>
          </cell>
          <cell r="Q1432">
            <v>0</v>
          </cell>
          <cell r="R1432" t="str">
            <v>Bất động sản</v>
          </cell>
        </row>
        <row r="1433">
          <cell r="B1433" t="str">
            <v>KHP</v>
          </cell>
          <cell r="C1433" t="str">
            <v>2020KHP</v>
          </cell>
          <cell r="D1433" t="str">
            <v>CTCP Điện lực Khánh Hòa</v>
          </cell>
          <cell r="E1433" t="str">
            <v>HOSE</v>
          </cell>
          <cell r="F1433">
            <v>5</v>
          </cell>
          <cell r="G1433">
            <v>0</v>
          </cell>
          <cell r="H1433">
            <v>4</v>
          </cell>
          <cell r="I1433">
            <v>0</v>
          </cell>
          <cell r="J1433">
            <v>0</v>
          </cell>
          <cell r="K1433">
            <v>3</v>
          </cell>
          <cell r="L1433">
            <v>0</v>
          </cell>
          <cell r="M1433">
            <v>0.18</v>
          </cell>
          <cell r="N1433">
            <v>0.39</v>
          </cell>
          <cell r="O1433">
            <v>0.49</v>
          </cell>
          <cell r="P1433">
            <v>59.18</v>
          </cell>
          <cell r="Q1433">
            <v>59.18</v>
          </cell>
          <cell r="R1433" t="str">
            <v>Dịch vụ tiện ích</v>
          </cell>
        </row>
        <row r="1434">
          <cell r="B1434" t="str">
            <v>KHP</v>
          </cell>
          <cell r="C1434" t="str">
            <v>2021KHP</v>
          </cell>
          <cell r="D1434" t="str">
            <v>CTCP Điện lực Khánh Hòa</v>
          </cell>
          <cell r="E1434" t="str">
            <v>HOSE</v>
          </cell>
          <cell r="F1434">
            <v>5</v>
          </cell>
          <cell r="G1434">
            <v>0</v>
          </cell>
          <cell r="H1434">
            <v>4</v>
          </cell>
          <cell r="I1434">
            <v>0</v>
          </cell>
          <cell r="J1434">
            <v>0</v>
          </cell>
          <cell r="K1434">
            <v>3</v>
          </cell>
          <cell r="L1434">
            <v>0</v>
          </cell>
          <cell r="M1434">
            <v>0.17</v>
          </cell>
          <cell r="N1434">
            <v>0.09</v>
          </cell>
          <cell r="O1434">
            <v>0.18</v>
          </cell>
          <cell r="P1434">
            <v>52.1</v>
          </cell>
          <cell r="Q1434">
            <v>52.1</v>
          </cell>
          <cell r="R1434" t="str">
            <v>Dịch vụ tiện ích</v>
          </cell>
        </row>
        <row r="1435">
          <cell r="B1435" t="str">
            <v>KHP</v>
          </cell>
          <cell r="C1435" t="str">
            <v>2022KHP</v>
          </cell>
          <cell r="D1435" t="str">
            <v>CTCP Điện lực Khánh Hòa</v>
          </cell>
          <cell r="E1435" t="str">
            <v>HOSE</v>
          </cell>
          <cell r="F1435">
            <v>5</v>
          </cell>
          <cell r="G1435">
            <v>0</v>
          </cell>
          <cell r="H1435">
            <v>4</v>
          </cell>
          <cell r="I1435">
            <v>0</v>
          </cell>
          <cell r="J1435">
            <v>0</v>
          </cell>
          <cell r="K1435">
            <v>3</v>
          </cell>
          <cell r="L1435">
            <v>0</v>
          </cell>
          <cell r="M1435">
            <v>7.0000000000000007E-2</v>
          </cell>
          <cell r="N1435">
            <v>0.02</v>
          </cell>
          <cell r="O1435">
            <v>0.09</v>
          </cell>
          <cell r="P1435">
            <v>52.1</v>
          </cell>
          <cell r="Q1435">
            <v>52.1</v>
          </cell>
          <cell r="R1435" t="str">
            <v>Dịch vụ tiện ích</v>
          </cell>
        </row>
        <row r="1436">
          <cell r="B1436" t="str">
            <v>KHP</v>
          </cell>
          <cell r="C1436" t="str">
            <v>2023KHP</v>
          </cell>
          <cell r="D1436" t="str">
            <v>CTCP Điện lực Khánh Hòa</v>
          </cell>
          <cell r="E1436" t="str">
            <v>HOSE</v>
          </cell>
          <cell r="F1436">
            <v>5</v>
          </cell>
          <cell r="G1436">
            <v>0</v>
          </cell>
          <cell r="H1436">
            <v>4</v>
          </cell>
          <cell r="I1436">
            <v>0</v>
          </cell>
          <cell r="J1436">
            <v>0</v>
          </cell>
          <cell r="K1436">
            <v>3</v>
          </cell>
          <cell r="L1436">
            <v>0</v>
          </cell>
          <cell r="M1436">
            <v>7.0000000000000007E-2</v>
          </cell>
          <cell r="N1436">
            <v>0.02</v>
          </cell>
          <cell r="O1436">
            <v>0.09</v>
          </cell>
          <cell r="P1436">
            <v>52.1</v>
          </cell>
          <cell r="Q1436">
            <v>52.1</v>
          </cell>
          <cell r="R1436" t="str">
            <v>Dịch vụ tiện ích</v>
          </cell>
        </row>
        <row r="1437">
          <cell r="B1437" t="str">
            <v>KHP</v>
          </cell>
          <cell r="C1437" t="str">
            <v>2024KHP</v>
          </cell>
          <cell r="D1437" t="str">
            <v>CTCP Điện lực Khánh Hòa</v>
          </cell>
          <cell r="E1437" t="str">
            <v>HOSE</v>
          </cell>
          <cell r="F1437">
            <v>5</v>
          </cell>
          <cell r="G1437">
            <v>0</v>
          </cell>
          <cell r="H1437">
            <v>3</v>
          </cell>
          <cell r="I1437">
            <v>0</v>
          </cell>
          <cell r="J1437">
            <v>0</v>
          </cell>
          <cell r="K1437">
            <v>3</v>
          </cell>
          <cell r="L1437">
            <v>0</v>
          </cell>
          <cell r="M1437">
            <v>7.0000000000000007E-2</v>
          </cell>
          <cell r="N1437">
            <v>0.02</v>
          </cell>
          <cell r="O1437">
            <v>0.09</v>
          </cell>
          <cell r="P1437">
            <v>53.44</v>
          </cell>
          <cell r="Q1437">
            <v>53.44</v>
          </cell>
          <cell r="R1437" t="str">
            <v>Dịch vụ tiện ích</v>
          </cell>
        </row>
        <row r="1438">
          <cell r="B1438" t="str">
            <v>KHS</v>
          </cell>
          <cell r="C1438" t="str">
            <v>2020KHS</v>
          </cell>
          <cell r="D1438" t="str">
            <v>CTCP Kiên Hùng</v>
          </cell>
          <cell r="E1438" t="str">
            <v>HNX</v>
          </cell>
          <cell r="F1438">
            <v>7</v>
          </cell>
          <cell r="G1438">
            <v>0</v>
          </cell>
          <cell r="H1438">
            <v>4</v>
          </cell>
          <cell r="I1438">
            <v>0</v>
          </cell>
          <cell r="J1438">
            <v>2</v>
          </cell>
          <cell r="K1438">
            <v>3</v>
          </cell>
          <cell r="L1438">
            <v>0</v>
          </cell>
          <cell r="M1438">
            <v>35.299999999999997</v>
          </cell>
          <cell r="N1438">
            <v>31.74</v>
          </cell>
          <cell r="O1438">
            <v>35.299999999999997</v>
          </cell>
          <cell r="P1438">
            <v>62.870000000000005</v>
          </cell>
          <cell r="Q1438">
            <v>0</v>
          </cell>
          <cell r="R1438" t="str">
            <v>Tiêu dùng thiết yếu</v>
          </cell>
        </row>
        <row r="1439">
          <cell r="B1439" t="str">
            <v>KHS</v>
          </cell>
          <cell r="C1439" t="str">
            <v>2021KHS</v>
          </cell>
          <cell r="D1439" t="str">
            <v>CTCP Kiên Hùng</v>
          </cell>
          <cell r="E1439" t="str">
            <v>HNX</v>
          </cell>
          <cell r="F1439">
            <v>7</v>
          </cell>
          <cell r="G1439">
            <v>0</v>
          </cell>
          <cell r="H1439">
            <v>4</v>
          </cell>
          <cell r="I1439">
            <v>0</v>
          </cell>
          <cell r="J1439">
            <v>2</v>
          </cell>
          <cell r="K1439">
            <v>3</v>
          </cell>
          <cell r="L1439">
            <v>0</v>
          </cell>
          <cell r="M1439">
            <v>35.299999999999997</v>
          </cell>
          <cell r="N1439">
            <v>31.74</v>
          </cell>
          <cell r="O1439">
            <v>35.299999999999997</v>
          </cell>
          <cell r="P1439">
            <v>62.870000000000005</v>
          </cell>
          <cell r="Q1439">
            <v>0</v>
          </cell>
          <cell r="R1439" t="str">
            <v>Tiêu dùng thiết yếu</v>
          </cell>
        </row>
        <row r="1440">
          <cell r="B1440" t="str">
            <v>KHS</v>
          </cell>
          <cell r="C1440" t="str">
            <v>2022KHS</v>
          </cell>
          <cell r="D1440" t="str">
            <v>CTCP Kiên Hùng</v>
          </cell>
          <cell r="E1440" t="str">
            <v>HNX</v>
          </cell>
          <cell r="F1440">
            <v>7</v>
          </cell>
          <cell r="G1440">
            <v>1</v>
          </cell>
          <cell r="H1440">
            <v>4</v>
          </cell>
          <cell r="I1440">
            <v>0</v>
          </cell>
          <cell r="J1440">
            <v>2</v>
          </cell>
          <cell r="K1440">
            <v>3</v>
          </cell>
          <cell r="L1440">
            <v>0</v>
          </cell>
          <cell r="M1440">
            <v>45.46</v>
          </cell>
          <cell r="N1440">
            <v>31.74</v>
          </cell>
          <cell r="O1440">
            <v>45.46</v>
          </cell>
          <cell r="P1440">
            <v>62.870000000000005</v>
          </cell>
          <cell r="Q1440">
            <v>0</v>
          </cell>
          <cell r="R1440" t="str">
            <v>Tiêu dùng thiết yếu</v>
          </cell>
        </row>
        <row r="1441">
          <cell r="B1441" t="str">
            <v>KHS</v>
          </cell>
          <cell r="C1441" t="str">
            <v>2023KHS</v>
          </cell>
          <cell r="D1441" t="str">
            <v>CTCP Kiên Hùng</v>
          </cell>
          <cell r="E1441" t="str">
            <v>HNX</v>
          </cell>
          <cell r="F1441">
            <v>7</v>
          </cell>
          <cell r="G1441">
            <v>1</v>
          </cell>
          <cell r="H1441">
            <v>4</v>
          </cell>
          <cell r="I1441">
            <v>0</v>
          </cell>
          <cell r="J1441">
            <v>2</v>
          </cell>
          <cell r="K1441">
            <v>3</v>
          </cell>
          <cell r="L1441">
            <v>0</v>
          </cell>
          <cell r="M1441">
            <v>45.46</v>
          </cell>
          <cell r="N1441">
            <v>31.74</v>
          </cell>
          <cell r="O1441">
            <v>45.46</v>
          </cell>
          <cell r="P1441">
            <v>70.14</v>
          </cell>
          <cell r="Q1441">
            <v>0</v>
          </cell>
          <cell r="R1441" t="str">
            <v>Tiêu dùng thiết yếu</v>
          </cell>
        </row>
        <row r="1442">
          <cell r="B1442" t="str">
            <v>KHS</v>
          </cell>
          <cell r="C1442" t="str">
            <v>2024KHS</v>
          </cell>
          <cell r="D1442" t="str">
            <v>CTCP Kiên Hùng</v>
          </cell>
          <cell r="E1442" t="str">
            <v>HNX</v>
          </cell>
          <cell r="F1442">
            <v>7</v>
          </cell>
          <cell r="G1442">
            <v>1</v>
          </cell>
          <cell r="H1442">
            <v>4</v>
          </cell>
          <cell r="I1442">
            <v>0</v>
          </cell>
          <cell r="J1442">
            <v>2</v>
          </cell>
          <cell r="K1442">
            <v>3</v>
          </cell>
          <cell r="L1442">
            <v>0</v>
          </cell>
          <cell r="M1442">
            <v>45.46</v>
          </cell>
          <cell r="N1442">
            <v>31.74</v>
          </cell>
          <cell r="O1442">
            <v>45.46</v>
          </cell>
          <cell r="P1442">
            <v>52.190000000000005</v>
          </cell>
          <cell r="Q1442">
            <v>0</v>
          </cell>
          <cell r="R1442" t="str">
            <v>Tiêu dùng thiết yếu</v>
          </cell>
        </row>
        <row r="1443">
          <cell r="B1443" t="str">
            <v>KKC</v>
          </cell>
          <cell r="C1443" t="str">
            <v>2020KKC</v>
          </cell>
          <cell r="D1443" t="str">
            <v>CTCP Tập Đoàn Thành Thái</v>
          </cell>
          <cell r="E1443" t="str">
            <v>HNX</v>
          </cell>
          <cell r="F1443">
            <v>3</v>
          </cell>
          <cell r="G1443">
            <v>0</v>
          </cell>
          <cell r="H1443">
            <v>2</v>
          </cell>
          <cell r="I1443">
            <v>0</v>
          </cell>
          <cell r="J1443">
            <v>1</v>
          </cell>
          <cell r="K1443">
            <v>3</v>
          </cell>
          <cell r="L1443">
            <v>0</v>
          </cell>
          <cell r="M1443">
            <v>25.38</v>
          </cell>
          <cell r="N1443">
            <v>13.61</v>
          </cell>
          <cell r="O1443">
            <v>25.38</v>
          </cell>
          <cell r="P1443">
            <v>25.39</v>
          </cell>
          <cell r="Q1443">
            <v>0</v>
          </cell>
          <cell r="R1443" t="str">
            <v>Nguyên vật liệu</v>
          </cell>
        </row>
        <row r="1444">
          <cell r="B1444" t="str">
            <v>KKC</v>
          </cell>
          <cell r="C1444" t="str">
            <v>2021KKC</v>
          </cell>
          <cell r="D1444" t="str">
            <v>CTCP Tập Đoàn Thành Thái</v>
          </cell>
          <cell r="E1444" t="str">
            <v>HNX</v>
          </cell>
          <cell r="F1444">
            <v>3</v>
          </cell>
          <cell r="G1444">
            <v>2</v>
          </cell>
          <cell r="H1444">
            <v>3</v>
          </cell>
          <cell r="I1444">
            <v>0</v>
          </cell>
          <cell r="J1444">
            <v>0</v>
          </cell>
          <cell r="K1444">
            <v>2</v>
          </cell>
          <cell r="L1444">
            <v>0</v>
          </cell>
          <cell r="M1444">
            <v>4.99</v>
          </cell>
          <cell r="N1444">
            <v>0</v>
          </cell>
          <cell r="O1444">
            <v>4.99</v>
          </cell>
          <cell r="P1444">
            <v>50.77</v>
          </cell>
          <cell r="Q1444">
            <v>0</v>
          </cell>
          <cell r="R1444" t="str">
            <v>Nguyên vật liệu</v>
          </cell>
        </row>
        <row r="1445">
          <cell r="B1445" t="str">
            <v>KKC</v>
          </cell>
          <cell r="C1445" t="str">
            <v>2022KKC</v>
          </cell>
          <cell r="D1445" t="str">
            <v>CTCP Tập Đoàn Thành Thái</v>
          </cell>
          <cell r="E1445" t="str">
            <v>HNX</v>
          </cell>
          <cell r="F1445">
            <v>3</v>
          </cell>
          <cell r="G1445">
            <v>2</v>
          </cell>
          <cell r="H1445">
            <v>3</v>
          </cell>
          <cell r="I1445">
            <v>0</v>
          </cell>
          <cell r="J1445">
            <v>0</v>
          </cell>
          <cell r="K1445">
            <v>3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85.68</v>
          </cell>
          <cell r="Q1445">
            <v>0</v>
          </cell>
          <cell r="R1445" t="str">
            <v>Nguyên vật liệu</v>
          </cell>
        </row>
        <row r="1446">
          <cell r="B1446" t="str">
            <v>KKC</v>
          </cell>
          <cell r="C1446" t="str">
            <v>2023KKC</v>
          </cell>
          <cell r="D1446" t="str">
            <v>CTCP Tập Đoàn Thành Thái</v>
          </cell>
          <cell r="E1446" t="str">
            <v>HNX</v>
          </cell>
          <cell r="F1446">
            <v>3</v>
          </cell>
          <cell r="G1446">
            <v>1</v>
          </cell>
          <cell r="H1446">
            <v>3</v>
          </cell>
          <cell r="I1446">
            <v>0</v>
          </cell>
          <cell r="J1446">
            <v>0</v>
          </cell>
          <cell r="K1446">
            <v>3</v>
          </cell>
          <cell r="L1446">
            <v>0</v>
          </cell>
          <cell r="M1446">
            <v>0</v>
          </cell>
          <cell r="N1446">
            <v>0</v>
          </cell>
          <cell r="O1446">
            <v>0</v>
          </cell>
          <cell r="P1446">
            <v>85.68</v>
          </cell>
          <cell r="Q1446">
            <v>0</v>
          </cell>
          <cell r="R1446" t="str">
            <v>Nguyên vật liệu</v>
          </cell>
        </row>
        <row r="1447">
          <cell r="B1447" t="str">
            <v>KKC</v>
          </cell>
          <cell r="C1447" t="str">
            <v>2024KKC</v>
          </cell>
          <cell r="D1447" t="str">
            <v>CTCP Tập Đoàn Thành Thái</v>
          </cell>
          <cell r="E1447" t="str">
            <v>HNX</v>
          </cell>
          <cell r="F1447">
            <v>3</v>
          </cell>
          <cell r="G1447">
            <v>2</v>
          </cell>
          <cell r="H1447">
            <v>2</v>
          </cell>
          <cell r="I1447">
            <v>0</v>
          </cell>
          <cell r="J1447">
            <v>0</v>
          </cell>
          <cell r="K1447">
            <v>3</v>
          </cell>
          <cell r="L1447">
            <v>0</v>
          </cell>
          <cell r="M1447">
            <v>0</v>
          </cell>
          <cell r="N1447">
            <v>0</v>
          </cell>
          <cell r="O1447">
            <v>0</v>
          </cell>
          <cell r="P1447">
            <v>85.68</v>
          </cell>
          <cell r="Q1447">
            <v>0</v>
          </cell>
          <cell r="R1447" t="str">
            <v>Nguyên vật liệu</v>
          </cell>
        </row>
        <row r="1448">
          <cell r="B1448" t="str">
            <v>KMR</v>
          </cell>
          <cell r="C1448" t="str">
            <v>2020KMR</v>
          </cell>
          <cell r="D1448" t="str">
            <v>CTCP Mirae</v>
          </cell>
          <cell r="E1448" t="str">
            <v>HOSE</v>
          </cell>
          <cell r="F1448">
            <v>3</v>
          </cell>
          <cell r="G1448">
            <v>1</v>
          </cell>
          <cell r="H1448">
            <v>2</v>
          </cell>
          <cell r="I1448">
            <v>0</v>
          </cell>
          <cell r="J1448">
            <v>0</v>
          </cell>
          <cell r="K1448">
            <v>3</v>
          </cell>
          <cell r="L1448">
            <v>0</v>
          </cell>
          <cell r="M1448">
            <v>24.83</v>
          </cell>
          <cell r="N1448">
            <v>0.8</v>
          </cell>
          <cell r="O1448">
            <v>25.02</v>
          </cell>
          <cell r="P1448">
            <v>55.59</v>
          </cell>
          <cell r="Q1448">
            <v>0</v>
          </cell>
          <cell r="R1448" t="str">
            <v>Tiêu dùng không thiết yếu</v>
          </cell>
        </row>
        <row r="1449">
          <cell r="B1449" t="str">
            <v>KMR</v>
          </cell>
          <cell r="C1449" t="str">
            <v>2021KMR</v>
          </cell>
          <cell r="D1449" t="str">
            <v>CTCP Mirae</v>
          </cell>
          <cell r="E1449" t="str">
            <v>HOSE</v>
          </cell>
          <cell r="F1449">
            <v>3</v>
          </cell>
          <cell r="G1449">
            <v>1</v>
          </cell>
          <cell r="H1449">
            <v>3</v>
          </cell>
          <cell r="I1449">
            <v>0</v>
          </cell>
          <cell r="J1449">
            <v>0</v>
          </cell>
          <cell r="K1449">
            <v>3</v>
          </cell>
          <cell r="L1449">
            <v>0</v>
          </cell>
          <cell r="M1449">
            <v>24.83</v>
          </cell>
          <cell r="N1449">
            <v>0</v>
          </cell>
          <cell r="O1449">
            <v>24.83</v>
          </cell>
          <cell r="P1449">
            <v>55.59</v>
          </cell>
          <cell r="Q1449">
            <v>0</v>
          </cell>
          <cell r="R1449" t="str">
            <v>Tiêu dùng không thiết yếu</v>
          </cell>
        </row>
        <row r="1450">
          <cell r="B1450" t="str">
            <v>KMR</v>
          </cell>
          <cell r="C1450" t="str">
            <v>2022KMR</v>
          </cell>
          <cell r="D1450" t="str">
            <v>CTCP Mirae</v>
          </cell>
          <cell r="E1450" t="str">
            <v>HOSE</v>
          </cell>
          <cell r="F1450">
            <v>3</v>
          </cell>
          <cell r="G1450">
            <v>1</v>
          </cell>
          <cell r="H1450">
            <v>3</v>
          </cell>
          <cell r="I1450">
            <v>0</v>
          </cell>
          <cell r="J1450">
            <v>0</v>
          </cell>
          <cell r="K1450">
            <v>3</v>
          </cell>
          <cell r="L1450">
            <v>0</v>
          </cell>
          <cell r="M1450">
            <v>24.83</v>
          </cell>
          <cell r="N1450">
            <v>0</v>
          </cell>
          <cell r="O1450">
            <v>24.83</v>
          </cell>
          <cell r="P1450">
            <v>46.54</v>
          </cell>
          <cell r="Q1450">
            <v>0</v>
          </cell>
          <cell r="R1450" t="str">
            <v>Tiêu dùng không thiết yếu</v>
          </cell>
        </row>
        <row r="1451">
          <cell r="B1451" t="str">
            <v>KMR</v>
          </cell>
          <cell r="C1451" t="str">
            <v>2023KMR</v>
          </cell>
          <cell r="D1451" t="str">
            <v>CTCP Mirae</v>
          </cell>
          <cell r="E1451" t="str">
            <v>HOSE</v>
          </cell>
          <cell r="F1451">
            <v>3</v>
          </cell>
          <cell r="G1451">
            <v>1</v>
          </cell>
          <cell r="H1451">
            <v>3</v>
          </cell>
          <cell r="I1451">
            <v>0</v>
          </cell>
          <cell r="J1451">
            <v>0</v>
          </cell>
          <cell r="K1451">
            <v>3</v>
          </cell>
          <cell r="L1451">
            <v>0</v>
          </cell>
          <cell r="M1451">
            <v>24.83</v>
          </cell>
          <cell r="N1451">
            <v>0</v>
          </cell>
          <cell r="O1451">
            <v>24.83</v>
          </cell>
          <cell r="P1451">
            <v>55.599999999999994</v>
          </cell>
          <cell r="Q1451">
            <v>0</v>
          </cell>
          <cell r="R1451" t="str">
            <v>Tiêu dùng không thiết yếu</v>
          </cell>
        </row>
        <row r="1452">
          <cell r="B1452" t="str">
            <v>KMR</v>
          </cell>
          <cell r="C1452" t="str">
            <v>2024KMR</v>
          </cell>
          <cell r="D1452" t="str">
            <v>CTCP Mirae</v>
          </cell>
          <cell r="E1452" t="str">
            <v>HOSE</v>
          </cell>
          <cell r="F1452">
            <v>5</v>
          </cell>
          <cell r="G1452">
            <v>1</v>
          </cell>
          <cell r="H1452">
            <v>5</v>
          </cell>
          <cell r="I1452">
            <v>0</v>
          </cell>
          <cell r="J1452">
            <v>0</v>
          </cell>
          <cell r="K1452">
            <v>3</v>
          </cell>
          <cell r="L1452">
            <v>0</v>
          </cell>
          <cell r="M1452">
            <v>24.83</v>
          </cell>
          <cell r="N1452">
            <v>0</v>
          </cell>
          <cell r="O1452">
            <v>24.83</v>
          </cell>
          <cell r="P1452">
            <v>56.62</v>
          </cell>
          <cell r="Q1452">
            <v>0</v>
          </cell>
          <cell r="R1452" t="str">
            <v>Tiêu dùng không thiết yếu</v>
          </cell>
        </row>
        <row r="1453">
          <cell r="B1453" t="str">
            <v>KMT</v>
          </cell>
          <cell r="C1453" t="str">
            <v>2020KMT</v>
          </cell>
          <cell r="D1453" t="str">
            <v>CTCP Kim khí Miền Trung</v>
          </cell>
          <cell r="E1453" t="str">
            <v>HNX</v>
          </cell>
          <cell r="F1453">
            <v>5</v>
          </cell>
          <cell r="G1453">
            <v>0</v>
          </cell>
          <cell r="H1453">
            <v>4</v>
          </cell>
          <cell r="I1453">
            <v>0</v>
          </cell>
          <cell r="J1453">
            <v>0</v>
          </cell>
          <cell r="K1453">
            <v>3</v>
          </cell>
          <cell r="L1453">
            <v>1</v>
          </cell>
          <cell r="M1453">
            <v>0.03</v>
          </cell>
          <cell r="N1453">
            <v>0</v>
          </cell>
          <cell r="O1453">
            <v>0.03</v>
          </cell>
          <cell r="P1453">
            <v>83.89</v>
          </cell>
          <cell r="Q1453">
            <v>38.299999999999997</v>
          </cell>
          <cell r="R1453" t="str">
            <v>Tiêu dùng không thiết yếu</v>
          </cell>
        </row>
        <row r="1454">
          <cell r="B1454" t="str">
            <v>KMT</v>
          </cell>
          <cell r="C1454" t="str">
            <v>2021KMT</v>
          </cell>
          <cell r="D1454" t="str">
            <v>CTCP Kim khí Miền Trung</v>
          </cell>
          <cell r="E1454" t="str">
            <v>HNX</v>
          </cell>
          <cell r="F1454">
            <v>5</v>
          </cell>
          <cell r="G1454">
            <v>0</v>
          </cell>
          <cell r="H1454">
            <v>4</v>
          </cell>
          <cell r="I1454">
            <v>0</v>
          </cell>
          <cell r="J1454">
            <v>0</v>
          </cell>
          <cell r="K1454">
            <v>3</v>
          </cell>
          <cell r="L1454">
            <v>1</v>
          </cell>
          <cell r="M1454">
            <v>0.03</v>
          </cell>
          <cell r="N1454">
            <v>0</v>
          </cell>
          <cell r="O1454">
            <v>0.03</v>
          </cell>
          <cell r="P1454">
            <v>83.89</v>
          </cell>
          <cell r="Q1454">
            <v>38.299999999999997</v>
          </cell>
          <cell r="R1454" t="str">
            <v>Tiêu dùng không thiết yếu</v>
          </cell>
        </row>
        <row r="1455">
          <cell r="B1455" t="str">
            <v>KMT</v>
          </cell>
          <cell r="C1455" t="str">
            <v>2022KMT</v>
          </cell>
          <cell r="D1455" t="str">
            <v>CTCP Kim khí Miền Trung</v>
          </cell>
          <cell r="E1455" t="str">
            <v>HNX</v>
          </cell>
          <cell r="F1455">
            <v>5</v>
          </cell>
          <cell r="G1455">
            <v>0</v>
          </cell>
          <cell r="H1455">
            <v>4</v>
          </cell>
          <cell r="I1455">
            <v>0</v>
          </cell>
          <cell r="J1455">
            <v>0</v>
          </cell>
          <cell r="K1455">
            <v>3</v>
          </cell>
          <cell r="L1455">
            <v>2</v>
          </cell>
          <cell r="M1455">
            <v>0.03</v>
          </cell>
          <cell r="N1455">
            <v>0</v>
          </cell>
          <cell r="O1455">
            <v>0.03</v>
          </cell>
          <cell r="P1455">
            <v>83.89</v>
          </cell>
          <cell r="Q1455">
            <v>38.299999999999997</v>
          </cell>
          <cell r="R1455" t="str">
            <v>Tiêu dùng không thiết yếu</v>
          </cell>
        </row>
        <row r="1456">
          <cell r="B1456" t="str">
            <v>KMT</v>
          </cell>
          <cell r="C1456" t="str">
            <v>2023KMT</v>
          </cell>
          <cell r="D1456" t="str">
            <v>CTCP Kim khí Miền Trung</v>
          </cell>
          <cell r="E1456" t="str">
            <v>HNX</v>
          </cell>
          <cell r="F1456">
            <v>5</v>
          </cell>
          <cell r="G1456">
            <v>0</v>
          </cell>
          <cell r="H1456">
            <v>4</v>
          </cell>
          <cell r="I1456">
            <v>0</v>
          </cell>
          <cell r="J1456">
            <v>0</v>
          </cell>
          <cell r="K1456">
            <v>3</v>
          </cell>
          <cell r="L1456">
            <v>1</v>
          </cell>
          <cell r="M1456">
            <v>0.03</v>
          </cell>
          <cell r="N1456">
            <v>0</v>
          </cell>
          <cell r="O1456">
            <v>0.03</v>
          </cell>
          <cell r="P1456">
            <v>83.89</v>
          </cell>
          <cell r="Q1456">
            <v>38.299999999999997</v>
          </cell>
          <cell r="R1456" t="str">
            <v>Tiêu dùng không thiết yếu</v>
          </cell>
        </row>
        <row r="1457">
          <cell r="B1457" t="str">
            <v>KMT</v>
          </cell>
          <cell r="C1457" t="str">
            <v>2024KMT</v>
          </cell>
          <cell r="D1457" t="str">
            <v>CTCP Kim khí Miền Trung</v>
          </cell>
          <cell r="E1457" t="str">
            <v>HNX</v>
          </cell>
          <cell r="F1457">
            <v>5</v>
          </cell>
          <cell r="G1457">
            <v>0</v>
          </cell>
          <cell r="H1457">
            <v>4</v>
          </cell>
          <cell r="I1457">
            <v>0</v>
          </cell>
          <cell r="J1457">
            <v>0</v>
          </cell>
          <cell r="K1457">
            <v>3</v>
          </cell>
          <cell r="L1457">
            <v>1</v>
          </cell>
          <cell r="M1457">
            <v>0.03</v>
          </cell>
          <cell r="N1457">
            <v>0</v>
          </cell>
          <cell r="O1457">
            <v>0.03</v>
          </cell>
          <cell r="P1457">
            <v>83.88</v>
          </cell>
          <cell r="Q1457">
            <v>38.299999999999997</v>
          </cell>
          <cell r="R1457" t="str">
            <v>Tiêu dùng không thiết yếu</v>
          </cell>
        </row>
        <row r="1458">
          <cell r="B1458" t="str">
            <v>KOS</v>
          </cell>
          <cell r="C1458" t="str">
            <v>2020KOS</v>
          </cell>
          <cell r="D1458" t="str">
            <v>CTCP KOSY</v>
          </cell>
          <cell r="E1458" t="str">
            <v>HOSE</v>
          </cell>
          <cell r="F1458">
            <v>7</v>
          </cell>
          <cell r="G1458">
            <v>3</v>
          </cell>
          <cell r="H1458">
            <v>5</v>
          </cell>
          <cell r="I1458">
            <v>0</v>
          </cell>
          <cell r="J1458">
            <v>0</v>
          </cell>
          <cell r="K1458">
            <v>4</v>
          </cell>
          <cell r="L1458">
            <v>0</v>
          </cell>
          <cell r="M1458">
            <v>53.6</v>
          </cell>
          <cell r="N1458">
            <v>4.4400000000000004</v>
          </cell>
          <cell r="O1458">
            <v>53.71</v>
          </cell>
          <cell r="P1458">
            <v>88.88000000000001</v>
          </cell>
          <cell r="Q1458">
            <v>0</v>
          </cell>
          <cell r="R1458" t="str">
            <v>Dịch vụ tiện ích</v>
          </cell>
        </row>
        <row r="1459">
          <cell r="B1459" t="str">
            <v>KOS</v>
          </cell>
          <cell r="C1459" t="str">
            <v>2021KOS</v>
          </cell>
          <cell r="D1459" t="str">
            <v>CTCP KOSY</v>
          </cell>
          <cell r="E1459" t="str">
            <v>HOSE</v>
          </cell>
          <cell r="F1459">
            <v>7</v>
          </cell>
          <cell r="G1459">
            <v>3</v>
          </cell>
          <cell r="H1459">
            <v>5</v>
          </cell>
          <cell r="I1459">
            <v>0</v>
          </cell>
          <cell r="J1459">
            <v>0</v>
          </cell>
          <cell r="K1459">
            <v>3</v>
          </cell>
          <cell r="L1459">
            <v>0</v>
          </cell>
          <cell r="M1459">
            <v>59.03</v>
          </cell>
          <cell r="N1459">
            <v>3.42</v>
          </cell>
          <cell r="O1459">
            <v>59.11</v>
          </cell>
          <cell r="P1459">
            <v>76.960000000000008</v>
          </cell>
          <cell r="Q1459">
            <v>0</v>
          </cell>
          <cell r="R1459" t="str">
            <v>Dịch vụ tiện ích</v>
          </cell>
        </row>
        <row r="1460">
          <cell r="B1460" t="str">
            <v>KOS</v>
          </cell>
          <cell r="C1460" t="str">
            <v>2022KOS</v>
          </cell>
          <cell r="D1460" t="str">
            <v>CTCP KOSY</v>
          </cell>
          <cell r="E1460" t="str">
            <v>HOSE</v>
          </cell>
          <cell r="F1460">
            <v>5</v>
          </cell>
          <cell r="G1460">
            <v>1</v>
          </cell>
          <cell r="H1460">
            <v>4</v>
          </cell>
          <cell r="I1460">
            <v>0</v>
          </cell>
          <cell r="J1460">
            <v>0</v>
          </cell>
          <cell r="K1460">
            <v>3</v>
          </cell>
          <cell r="L1460">
            <v>0</v>
          </cell>
          <cell r="M1460">
            <v>55.71</v>
          </cell>
          <cell r="N1460">
            <v>3.54</v>
          </cell>
          <cell r="O1460">
            <v>59.23</v>
          </cell>
          <cell r="P1460">
            <v>67.320000000000007</v>
          </cell>
          <cell r="Q1460">
            <v>0</v>
          </cell>
          <cell r="R1460" t="str">
            <v>Dịch vụ tiện ích</v>
          </cell>
        </row>
        <row r="1461">
          <cell r="B1461" t="str">
            <v>KOS</v>
          </cell>
          <cell r="C1461" t="str">
            <v>2023KOS</v>
          </cell>
          <cell r="D1461" t="str">
            <v>CTCP KOSY</v>
          </cell>
          <cell r="E1461" t="str">
            <v>HOSE</v>
          </cell>
          <cell r="F1461">
            <v>5</v>
          </cell>
          <cell r="G1461">
            <v>1</v>
          </cell>
          <cell r="H1461">
            <v>4</v>
          </cell>
          <cell r="I1461">
            <v>0</v>
          </cell>
          <cell r="J1461">
            <v>0</v>
          </cell>
          <cell r="K1461">
            <v>3</v>
          </cell>
          <cell r="L1461">
            <v>0</v>
          </cell>
          <cell r="M1461">
            <v>46.47</v>
          </cell>
          <cell r="N1461">
            <v>3.54</v>
          </cell>
          <cell r="O1461">
            <v>49.99</v>
          </cell>
          <cell r="P1461">
            <v>63.1</v>
          </cell>
          <cell r="Q1461">
            <v>0</v>
          </cell>
          <cell r="R1461" t="str">
            <v>Dịch vụ tiện ích</v>
          </cell>
        </row>
        <row r="1462">
          <cell r="B1462" t="str">
            <v>KOS</v>
          </cell>
          <cell r="C1462" t="str">
            <v>2024KOS</v>
          </cell>
          <cell r="D1462" t="str">
            <v>CTCP KOSY</v>
          </cell>
          <cell r="E1462" t="str">
            <v>HOSE</v>
          </cell>
          <cell r="F1462">
            <v>5</v>
          </cell>
          <cell r="G1462">
            <v>1</v>
          </cell>
          <cell r="H1462">
            <v>4</v>
          </cell>
          <cell r="I1462">
            <v>0</v>
          </cell>
          <cell r="J1462">
            <v>0</v>
          </cell>
          <cell r="K1462">
            <v>3</v>
          </cell>
          <cell r="L1462">
            <v>0</v>
          </cell>
          <cell r="M1462">
            <v>41.85</v>
          </cell>
          <cell r="N1462">
            <v>3.53</v>
          </cell>
          <cell r="O1462">
            <v>45.36</v>
          </cell>
          <cell r="P1462">
            <v>52.07</v>
          </cell>
          <cell r="Q1462">
            <v>0</v>
          </cell>
          <cell r="R1462" t="str">
            <v>Dịch vụ tiện ích</v>
          </cell>
        </row>
        <row r="1463">
          <cell r="B1463" t="str">
            <v>KPF</v>
          </cell>
          <cell r="C1463" t="str">
            <v>2020KPF</v>
          </cell>
          <cell r="D1463" t="str">
            <v>CTCP Đầu tư tài sản Koji</v>
          </cell>
          <cell r="E1463" t="str">
            <v>HOSE</v>
          </cell>
          <cell r="F1463">
            <v>5</v>
          </cell>
          <cell r="G1463">
            <v>2</v>
          </cell>
          <cell r="H1463">
            <v>4</v>
          </cell>
          <cell r="I1463">
            <v>0</v>
          </cell>
          <cell r="J1463">
            <v>0</v>
          </cell>
          <cell r="K1463">
            <v>3</v>
          </cell>
          <cell r="L1463">
            <v>0</v>
          </cell>
          <cell r="M1463">
            <v>25.35</v>
          </cell>
          <cell r="N1463">
            <v>13.11</v>
          </cell>
          <cell r="O1463" t="e">
            <v>#N/A</v>
          </cell>
          <cell r="P1463">
            <v>77.11999999999999</v>
          </cell>
          <cell r="Q1463">
            <v>0</v>
          </cell>
          <cell r="R1463" t="str">
            <v>Bất động sản</v>
          </cell>
        </row>
        <row r="1464">
          <cell r="B1464" t="str">
            <v>KPF</v>
          </cell>
          <cell r="C1464" t="str">
            <v>2021KPF</v>
          </cell>
          <cell r="D1464" t="str">
            <v>CTCP Đầu tư tài sản Koji</v>
          </cell>
          <cell r="E1464" t="str">
            <v>HOSE</v>
          </cell>
          <cell r="F1464">
            <v>5</v>
          </cell>
          <cell r="G1464">
            <v>3</v>
          </cell>
          <cell r="H1464">
            <v>4</v>
          </cell>
          <cell r="I1464">
            <v>0</v>
          </cell>
          <cell r="J1464">
            <v>0</v>
          </cell>
          <cell r="K1464">
            <v>3</v>
          </cell>
          <cell r="L1464">
            <v>0</v>
          </cell>
          <cell r="M1464">
            <v>8.48</v>
          </cell>
          <cell r="N1464">
            <v>4.71</v>
          </cell>
          <cell r="O1464" t="e">
            <v>#N/A</v>
          </cell>
          <cell r="P1464">
            <v>18.36</v>
          </cell>
          <cell r="Q1464">
            <v>0</v>
          </cell>
          <cell r="R1464" t="str">
            <v>Bất động sản</v>
          </cell>
        </row>
        <row r="1465">
          <cell r="B1465" t="str">
            <v>KPF</v>
          </cell>
          <cell r="C1465" t="str">
            <v>2022KPF</v>
          </cell>
          <cell r="D1465" t="str">
            <v>CTCP Đầu tư tài sản Koji</v>
          </cell>
          <cell r="E1465" t="str">
            <v>HOSE</v>
          </cell>
          <cell r="F1465">
            <v>5</v>
          </cell>
          <cell r="G1465">
            <v>3</v>
          </cell>
          <cell r="H1465">
            <v>4</v>
          </cell>
          <cell r="I1465">
            <v>0</v>
          </cell>
          <cell r="J1465">
            <v>0</v>
          </cell>
          <cell r="K1465">
            <v>0</v>
          </cell>
          <cell r="L1465">
            <v>0</v>
          </cell>
          <cell r="M1465">
            <v>10.760000000000002</v>
          </cell>
          <cell r="N1465">
            <v>4.4800000000000004</v>
          </cell>
          <cell r="O1465" t="e">
            <v>#N/A</v>
          </cell>
          <cell r="P1465">
            <v>12.21</v>
          </cell>
          <cell r="Q1465">
            <v>0</v>
          </cell>
          <cell r="R1465" t="str">
            <v>Bất động sản</v>
          </cell>
        </row>
        <row r="1466">
          <cell r="B1466" t="str">
            <v>KPF</v>
          </cell>
          <cell r="C1466" t="str">
            <v>2023KPF</v>
          </cell>
          <cell r="D1466" t="str">
            <v>CTCP Đầu tư tài sản Koji</v>
          </cell>
          <cell r="E1466" t="str">
            <v>HOSE</v>
          </cell>
          <cell r="F1466">
            <v>3</v>
          </cell>
          <cell r="G1466">
            <v>0</v>
          </cell>
          <cell r="H1466">
            <v>3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0.43</v>
          </cell>
          <cell r="N1466">
            <v>3.59</v>
          </cell>
          <cell r="O1466" t="e">
            <v>#N/A</v>
          </cell>
          <cell r="P1466">
            <v>87.63000000000001</v>
          </cell>
          <cell r="Q1466">
            <v>0</v>
          </cell>
          <cell r="R1466" t="str">
            <v>Bất động sản</v>
          </cell>
        </row>
        <row r="1467">
          <cell r="B1467" t="str">
            <v>KPF</v>
          </cell>
          <cell r="C1467" t="str">
            <v>2024KPF</v>
          </cell>
          <cell r="D1467" t="str">
            <v>CTCP Đầu tư tài sản Koji</v>
          </cell>
          <cell r="E1467" t="str">
            <v>HOSE</v>
          </cell>
          <cell r="F1467">
            <v>3</v>
          </cell>
          <cell r="G1467">
            <v>0</v>
          </cell>
          <cell r="H1467">
            <v>3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  <cell r="O1467" t="e">
            <v>#N/A</v>
          </cell>
          <cell r="P1467">
            <v>41.7</v>
          </cell>
          <cell r="Q1467">
            <v>0</v>
          </cell>
          <cell r="R1467" t="str">
            <v>Bất động sản</v>
          </cell>
        </row>
        <row r="1468">
          <cell r="B1468" t="str">
            <v>KSB</v>
          </cell>
          <cell r="C1468" t="str">
            <v>2020KSB</v>
          </cell>
          <cell r="D1468" t="str">
            <v>CTCP Khoáng sản và Xây dựng Bình Dương</v>
          </cell>
          <cell r="E1468" t="str">
            <v>HOSE</v>
          </cell>
          <cell r="F1468">
            <v>7</v>
          </cell>
          <cell r="G1468">
            <v>0</v>
          </cell>
          <cell r="H1468">
            <v>5</v>
          </cell>
          <cell r="I1468">
            <v>0</v>
          </cell>
          <cell r="J1468">
            <v>0</v>
          </cell>
          <cell r="K1468">
            <v>2</v>
          </cell>
          <cell r="L1468">
            <v>0</v>
          </cell>
          <cell r="M1468">
            <v>5.58</v>
          </cell>
          <cell r="N1468">
            <v>1.04</v>
          </cell>
          <cell r="O1468">
            <v>5.82</v>
          </cell>
          <cell r="P1468">
            <v>26.9</v>
          </cell>
          <cell r="Q1468">
            <v>0</v>
          </cell>
          <cell r="R1468" t="str">
            <v>Nguyên vật liệu</v>
          </cell>
        </row>
        <row r="1469">
          <cell r="B1469" t="str">
            <v>KSB</v>
          </cell>
          <cell r="C1469" t="str">
            <v>2021KSB</v>
          </cell>
          <cell r="D1469" t="str">
            <v>CTCP Khoáng sản và Xây dựng Bình Dương</v>
          </cell>
          <cell r="E1469" t="str">
            <v>HOSE</v>
          </cell>
          <cell r="F1469">
            <v>5</v>
          </cell>
          <cell r="G1469">
            <v>0</v>
          </cell>
          <cell r="H1469">
            <v>3</v>
          </cell>
          <cell r="I1469">
            <v>0</v>
          </cell>
          <cell r="J1469">
            <v>0</v>
          </cell>
          <cell r="K1469">
            <v>3</v>
          </cell>
          <cell r="L1469">
            <v>1</v>
          </cell>
          <cell r="M1469">
            <v>5.25</v>
          </cell>
          <cell r="N1469">
            <v>1.04</v>
          </cell>
          <cell r="O1469">
            <v>5.58</v>
          </cell>
          <cell r="P1469">
            <v>26.9</v>
          </cell>
          <cell r="Q1469">
            <v>0</v>
          </cell>
          <cell r="R1469" t="str">
            <v>Nguyên vật liệu</v>
          </cell>
        </row>
        <row r="1470">
          <cell r="B1470" t="str">
            <v>KSB</v>
          </cell>
          <cell r="C1470" t="str">
            <v>2022KSB</v>
          </cell>
          <cell r="D1470" t="str">
            <v>CTCP Khoáng sản và Xây dựng Bình Dương</v>
          </cell>
          <cell r="E1470" t="str">
            <v>HOSE</v>
          </cell>
          <cell r="F1470">
            <v>7</v>
          </cell>
          <cell r="G1470">
            <v>0</v>
          </cell>
          <cell r="H1470">
            <v>5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7.03</v>
          </cell>
          <cell r="N1470">
            <v>1.49</v>
          </cell>
          <cell r="O1470">
            <v>7.33</v>
          </cell>
          <cell r="P1470">
            <v>29.88</v>
          </cell>
          <cell r="Q1470">
            <v>0</v>
          </cell>
          <cell r="R1470" t="str">
            <v>Nguyên vật liệu</v>
          </cell>
        </row>
        <row r="1471">
          <cell r="B1471" t="str">
            <v>KSB</v>
          </cell>
          <cell r="C1471" t="str">
            <v>2023KSB</v>
          </cell>
          <cell r="D1471" t="str">
            <v>CTCP Khoáng sản và Xây dựng Bình Dương</v>
          </cell>
          <cell r="E1471" t="str">
            <v>HOSE</v>
          </cell>
          <cell r="F1471">
            <v>6</v>
          </cell>
          <cell r="G1471">
            <v>0</v>
          </cell>
          <cell r="H1471">
            <v>5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5.9</v>
          </cell>
          <cell r="N1471">
            <v>0.64</v>
          </cell>
          <cell r="O1471">
            <v>6.11</v>
          </cell>
          <cell r="P1471">
            <v>35.65</v>
          </cell>
          <cell r="Q1471">
            <v>0</v>
          </cell>
          <cell r="R1471" t="str">
            <v>Nguyên vật liệu</v>
          </cell>
        </row>
        <row r="1472">
          <cell r="B1472" t="str">
            <v>KSB</v>
          </cell>
          <cell r="C1472" t="str">
            <v>2024KSB</v>
          </cell>
          <cell r="D1472" t="str">
            <v>CTCP Khoáng sản và Xây dựng Bình Dương</v>
          </cell>
          <cell r="E1472" t="str">
            <v>HOSE</v>
          </cell>
          <cell r="F1472">
            <v>6</v>
          </cell>
          <cell r="G1472">
            <v>0</v>
          </cell>
          <cell r="H1472">
            <v>4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5.79</v>
          </cell>
          <cell r="N1472">
            <v>0.97</v>
          </cell>
          <cell r="O1472">
            <v>6.06</v>
          </cell>
          <cell r="P1472">
            <v>21.09</v>
          </cell>
          <cell r="Q1472">
            <v>0</v>
          </cell>
          <cell r="R1472" t="str">
            <v>Nguyên vật liệu</v>
          </cell>
        </row>
        <row r="1473">
          <cell r="B1473" t="str">
            <v>KSD</v>
          </cell>
          <cell r="C1473" t="str">
            <v>2020KSD</v>
          </cell>
          <cell r="D1473" t="str">
            <v>CTCP Đầu tư DNA</v>
          </cell>
          <cell r="E1473" t="str">
            <v>HNX</v>
          </cell>
          <cell r="F1473">
            <v>4</v>
          </cell>
          <cell r="G1473">
            <v>1</v>
          </cell>
          <cell r="H1473">
            <v>3</v>
          </cell>
          <cell r="I1473">
            <v>1</v>
          </cell>
          <cell r="J1473">
            <v>1</v>
          </cell>
          <cell r="K1473">
            <v>3</v>
          </cell>
          <cell r="L1473">
            <v>0</v>
          </cell>
          <cell r="M1473">
            <v>39.79</v>
          </cell>
          <cell r="N1473">
            <v>17.5</v>
          </cell>
          <cell r="O1473">
            <v>39.79</v>
          </cell>
          <cell r="P1473">
            <v>53.41</v>
          </cell>
          <cell r="Q1473">
            <v>0</v>
          </cell>
          <cell r="R1473" t="str">
            <v>Tiêu dùng không thiết yếu</v>
          </cell>
        </row>
        <row r="1474">
          <cell r="B1474" t="str">
            <v>KSD</v>
          </cell>
          <cell r="C1474" t="str">
            <v>2021KSD</v>
          </cell>
          <cell r="D1474" t="str">
            <v>CTCP Đầu tư DNA</v>
          </cell>
          <cell r="E1474" t="str">
            <v>HNX</v>
          </cell>
          <cell r="F1474">
            <v>5</v>
          </cell>
          <cell r="G1474">
            <v>1</v>
          </cell>
          <cell r="H1474">
            <v>4</v>
          </cell>
          <cell r="I1474">
            <v>0</v>
          </cell>
          <cell r="J1474">
            <v>1</v>
          </cell>
          <cell r="K1474">
            <v>4</v>
          </cell>
          <cell r="L1474">
            <v>0</v>
          </cell>
          <cell r="M1474">
            <v>58.22</v>
          </cell>
          <cell r="N1474">
            <v>17.5</v>
          </cell>
          <cell r="O1474">
            <v>58.22</v>
          </cell>
          <cell r="P1474">
            <v>58.22</v>
          </cell>
          <cell r="Q1474">
            <v>0</v>
          </cell>
          <cell r="R1474" t="str">
            <v>Tiêu dùng không thiết yếu</v>
          </cell>
        </row>
        <row r="1475">
          <cell r="B1475" t="str">
            <v>KSD</v>
          </cell>
          <cell r="C1475" t="str">
            <v>2022KSD</v>
          </cell>
          <cell r="D1475" t="str">
            <v>CTCP Đầu tư DNA</v>
          </cell>
          <cell r="E1475" t="str">
            <v>HNX</v>
          </cell>
          <cell r="F1475">
            <v>5</v>
          </cell>
          <cell r="G1475">
            <v>1</v>
          </cell>
          <cell r="H1475">
            <v>4</v>
          </cell>
          <cell r="I1475">
            <v>0</v>
          </cell>
          <cell r="J1475">
            <v>1</v>
          </cell>
          <cell r="K1475">
            <v>3</v>
          </cell>
          <cell r="L1475">
            <v>0</v>
          </cell>
          <cell r="M1475">
            <v>62.4</v>
          </cell>
          <cell r="N1475">
            <v>21.67</v>
          </cell>
          <cell r="O1475">
            <v>62.4</v>
          </cell>
          <cell r="P1475">
            <v>62.39</v>
          </cell>
          <cell r="Q1475">
            <v>0</v>
          </cell>
          <cell r="R1475" t="str">
            <v>Tiêu dùng không thiết yếu</v>
          </cell>
        </row>
        <row r="1476">
          <cell r="B1476" t="str">
            <v>KSD</v>
          </cell>
          <cell r="C1476" t="str">
            <v>2023KSD</v>
          </cell>
          <cell r="D1476" t="str">
            <v>CTCP Đầu tư DNA</v>
          </cell>
          <cell r="E1476" t="str">
            <v>HNX</v>
          </cell>
          <cell r="F1476">
            <v>4</v>
          </cell>
          <cell r="G1476">
            <v>1</v>
          </cell>
          <cell r="H1476">
            <v>3</v>
          </cell>
          <cell r="I1476">
            <v>0</v>
          </cell>
          <cell r="J1476">
            <v>1</v>
          </cell>
          <cell r="K1476">
            <v>3</v>
          </cell>
          <cell r="L1476">
            <v>0</v>
          </cell>
          <cell r="M1476">
            <v>61.08</v>
          </cell>
          <cell r="N1476">
            <v>23.43</v>
          </cell>
          <cell r="O1476">
            <v>61.08</v>
          </cell>
          <cell r="P1476">
            <v>91.08</v>
          </cell>
          <cell r="Q1476">
            <v>0</v>
          </cell>
          <cell r="R1476" t="str">
            <v>Tiêu dùng không thiết yếu</v>
          </cell>
        </row>
        <row r="1477">
          <cell r="B1477" t="str">
            <v>KSD</v>
          </cell>
          <cell r="C1477" t="str">
            <v>2024KSD</v>
          </cell>
          <cell r="D1477" t="str">
            <v>CTCP Đầu tư DNA</v>
          </cell>
          <cell r="E1477" t="str">
            <v>HNX</v>
          </cell>
          <cell r="F1477">
            <v>5</v>
          </cell>
          <cell r="G1477">
            <v>1</v>
          </cell>
          <cell r="H1477">
            <v>4</v>
          </cell>
          <cell r="I1477">
            <v>0</v>
          </cell>
          <cell r="J1477">
            <v>0</v>
          </cell>
          <cell r="K1477">
            <v>3</v>
          </cell>
          <cell r="L1477">
            <v>0</v>
          </cell>
          <cell r="M1477">
            <v>61.08</v>
          </cell>
          <cell r="N1477">
            <v>23.43</v>
          </cell>
          <cell r="O1477">
            <v>61.08</v>
          </cell>
          <cell r="P1477">
            <v>74.319999999999993</v>
          </cell>
          <cell r="Q1477">
            <v>0</v>
          </cell>
          <cell r="R1477" t="str">
            <v>Tiêu dùng không thiết yếu</v>
          </cell>
        </row>
        <row r="1478">
          <cell r="B1478" t="str">
            <v>KSF</v>
          </cell>
          <cell r="C1478" t="str">
            <v>2020KSF</v>
          </cell>
          <cell r="D1478" t="str">
            <v>CTCP Tập đoàn Sunshine</v>
          </cell>
          <cell r="E1478" t="str">
            <v>HNX</v>
          </cell>
          <cell r="F1478" t="str">
            <v>na</v>
          </cell>
          <cell r="G1478" t="str">
            <v>na</v>
          </cell>
          <cell r="H1478" t="str">
            <v>na</v>
          </cell>
          <cell r="I1478" t="str">
            <v>na</v>
          </cell>
          <cell r="J1478" t="str">
            <v>na</v>
          </cell>
          <cell r="K1478" t="str">
            <v>na</v>
          </cell>
          <cell r="L1478" t="str">
            <v>na</v>
          </cell>
          <cell r="M1478" t="str">
            <v>na</v>
          </cell>
          <cell r="N1478" t="str">
            <v>na</v>
          </cell>
          <cell r="O1478">
            <v>0</v>
          </cell>
          <cell r="P1478" t="str">
            <v>na</v>
          </cell>
          <cell r="Q1478" t="str">
            <v>na</v>
          </cell>
          <cell r="R1478" t="str">
            <v>Bất động sản</v>
          </cell>
        </row>
        <row r="1479">
          <cell r="B1479" t="str">
            <v>KSF</v>
          </cell>
          <cell r="C1479" t="str">
            <v>2021KSF</v>
          </cell>
          <cell r="D1479" t="str">
            <v>CTCP Tập đoàn Sunshine</v>
          </cell>
          <cell r="E1479" t="str">
            <v>HNX</v>
          </cell>
          <cell r="F1479">
            <v>5</v>
          </cell>
          <cell r="G1479">
            <v>1</v>
          </cell>
          <cell r="H1479">
            <v>3</v>
          </cell>
          <cell r="I1479">
            <v>0</v>
          </cell>
          <cell r="J1479">
            <v>0</v>
          </cell>
          <cell r="K1479">
            <v>3</v>
          </cell>
          <cell r="L1479">
            <v>0</v>
          </cell>
          <cell r="M1479">
            <v>58.66</v>
          </cell>
          <cell r="N1479">
            <v>4.57</v>
          </cell>
          <cell r="O1479">
            <v>58.89</v>
          </cell>
          <cell r="P1479">
            <v>54.24</v>
          </cell>
          <cell r="Q1479">
            <v>0</v>
          </cell>
          <cell r="R1479" t="str">
            <v>Bất động sản</v>
          </cell>
        </row>
        <row r="1480">
          <cell r="B1480" t="str">
            <v>KSF</v>
          </cell>
          <cell r="C1480" t="str">
            <v>2022KSF</v>
          </cell>
          <cell r="D1480" t="str">
            <v>CTCP Tập đoàn Sunshine</v>
          </cell>
          <cell r="E1480" t="str">
            <v>HNX</v>
          </cell>
          <cell r="F1480">
            <v>5</v>
          </cell>
          <cell r="G1480">
            <v>1</v>
          </cell>
          <cell r="H1480">
            <v>3</v>
          </cell>
          <cell r="I1480">
            <v>0</v>
          </cell>
          <cell r="J1480">
            <v>0</v>
          </cell>
          <cell r="K1480">
            <v>3</v>
          </cell>
          <cell r="L1480">
            <v>0</v>
          </cell>
          <cell r="M1480">
            <v>58.66</v>
          </cell>
          <cell r="N1480">
            <v>4.5</v>
          </cell>
          <cell r="O1480">
            <v>58.81</v>
          </cell>
          <cell r="P1480">
            <v>54.24</v>
          </cell>
          <cell r="Q1480">
            <v>0</v>
          </cell>
          <cell r="R1480" t="str">
            <v>Bất động sản</v>
          </cell>
        </row>
        <row r="1481">
          <cell r="B1481" t="str">
            <v>KSF</v>
          </cell>
          <cell r="C1481" t="str">
            <v>2023KSF</v>
          </cell>
          <cell r="D1481" t="str">
            <v>CTCP Tập đoàn Sunshine</v>
          </cell>
          <cell r="E1481" t="str">
            <v>HNX</v>
          </cell>
          <cell r="F1481">
            <v>5</v>
          </cell>
          <cell r="G1481">
            <v>2</v>
          </cell>
          <cell r="H1481">
            <v>3</v>
          </cell>
          <cell r="I1481">
            <v>0</v>
          </cell>
          <cell r="J1481">
            <v>0</v>
          </cell>
          <cell r="K1481">
            <v>3</v>
          </cell>
          <cell r="L1481">
            <v>0</v>
          </cell>
          <cell r="M1481">
            <v>58.66</v>
          </cell>
          <cell r="N1481">
            <v>4.5</v>
          </cell>
          <cell r="O1481">
            <v>58.81</v>
          </cell>
          <cell r="P1481">
            <v>54.24</v>
          </cell>
          <cell r="Q1481">
            <v>0</v>
          </cell>
          <cell r="R1481" t="str">
            <v>Bất động sản</v>
          </cell>
        </row>
        <row r="1482">
          <cell r="B1482" t="str">
            <v>KSF</v>
          </cell>
          <cell r="C1482" t="str">
            <v>2024KSF</v>
          </cell>
          <cell r="D1482" t="str">
            <v>CTCP Tập đoàn Sunshine</v>
          </cell>
          <cell r="E1482" t="str">
            <v>HNX</v>
          </cell>
          <cell r="F1482">
            <v>5</v>
          </cell>
          <cell r="G1482">
            <v>2</v>
          </cell>
          <cell r="H1482">
            <v>4</v>
          </cell>
          <cell r="I1482">
            <v>0</v>
          </cell>
          <cell r="J1482">
            <v>0</v>
          </cell>
          <cell r="K1482">
            <v>3</v>
          </cell>
          <cell r="L1482">
            <v>1</v>
          </cell>
          <cell r="M1482">
            <v>58.58</v>
          </cell>
          <cell r="N1482">
            <v>4.5</v>
          </cell>
          <cell r="O1482">
            <v>58.84</v>
          </cell>
          <cell r="P1482">
            <v>54.24</v>
          </cell>
          <cell r="Q1482">
            <v>0</v>
          </cell>
          <cell r="R1482" t="str">
            <v>Bất động sản</v>
          </cell>
        </row>
        <row r="1483">
          <cell r="B1483" t="str">
            <v>KST</v>
          </cell>
          <cell r="C1483" t="str">
            <v>2020KST</v>
          </cell>
          <cell r="D1483" t="str">
            <v>CTCP KASATI</v>
          </cell>
          <cell r="E1483" t="str">
            <v>HNX</v>
          </cell>
          <cell r="F1483">
            <v>5</v>
          </cell>
          <cell r="G1483">
            <v>1</v>
          </cell>
          <cell r="H1483">
            <v>3</v>
          </cell>
          <cell r="I1483">
            <v>0</v>
          </cell>
          <cell r="J1483">
            <v>0</v>
          </cell>
          <cell r="K1483">
            <v>3</v>
          </cell>
          <cell r="L1483">
            <v>0</v>
          </cell>
          <cell r="M1483">
            <v>1.86</v>
          </cell>
          <cell r="N1483">
            <v>2.66</v>
          </cell>
          <cell r="O1483">
            <v>2.86</v>
          </cell>
          <cell r="P1483">
            <v>43.56</v>
          </cell>
          <cell r="Q1483">
            <v>43.56</v>
          </cell>
          <cell r="R1483" t="str">
            <v>Dịch vụ viễn thông</v>
          </cell>
        </row>
        <row r="1484">
          <cell r="B1484" t="str">
            <v>KST</v>
          </cell>
          <cell r="C1484" t="str">
            <v>2021KST</v>
          </cell>
          <cell r="D1484" t="str">
            <v>CTCP KASATI</v>
          </cell>
          <cell r="E1484" t="str">
            <v>HNX</v>
          </cell>
          <cell r="F1484">
            <v>5</v>
          </cell>
          <cell r="G1484">
            <v>1</v>
          </cell>
          <cell r="H1484">
            <v>4</v>
          </cell>
          <cell r="I1484">
            <v>0</v>
          </cell>
          <cell r="J1484">
            <v>0</v>
          </cell>
          <cell r="K1484">
            <v>3</v>
          </cell>
          <cell r="L1484">
            <v>0</v>
          </cell>
          <cell r="M1484">
            <v>1.86</v>
          </cell>
          <cell r="N1484">
            <v>2.0699999999999998</v>
          </cell>
          <cell r="O1484">
            <v>2.86</v>
          </cell>
          <cell r="P1484">
            <v>55.180000000000007</v>
          </cell>
          <cell r="Q1484">
            <v>55.180000000000007</v>
          </cell>
          <cell r="R1484" t="str">
            <v>Dịch vụ viễn thông</v>
          </cell>
        </row>
        <row r="1485">
          <cell r="B1485" t="str">
            <v>KST</v>
          </cell>
          <cell r="C1485" t="str">
            <v>2022KST</v>
          </cell>
          <cell r="D1485" t="str">
            <v>CTCP KASATI</v>
          </cell>
          <cell r="E1485" t="str">
            <v>HNX</v>
          </cell>
          <cell r="F1485">
            <v>5</v>
          </cell>
          <cell r="G1485">
            <v>1</v>
          </cell>
          <cell r="H1485">
            <v>3</v>
          </cell>
          <cell r="I1485">
            <v>0</v>
          </cell>
          <cell r="J1485">
            <v>0</v>
          </cell>
          <cell r="K1485">
            <v>3</v>
          </cell>
          <cell r="L1485">
            <v>0</v>
          </cell>
          <cell r="M1485">
            <v>1.99</v>
          </cell>
          <cell r="N1485">
            <v>2.8</v>
          </cell>
          <cell r="O1485">
            <v>2.99</v>
          </cell>
          <cell r="P1485">
            <v>43.56</v>
          </cell>
          <cell r="Q1485">
            <v>43.56</v>
          </cell>
          <cell r="R1485" t="str">
            <v>Dịch vụ viễn thông</v>
          </cell>
        </row>
        <row r="1486">
          <cell r="B1486" t="str">
            <v>KST</v>
          </cell>
          <cell r="C1486" t="str">
            <v>2023KST</v>
          </cell>
          <cell r="D1486" t="str">
            <v>CTCP KASATI</v>
          </cell>
          <cell r="E1486" t="str">
            <v>HNX</v>
          </cell>
          <cell r="F1486">
            <v>5</v>
          </cell>
          <cell r="G1486">
            <v>1</v>
          </cell>
          <cell r="H1486">
            <v>3</v>
          </cell>
          <cell r="I1486">
            <v>0</v>
          </cell>
          <cell r="J1486">
            <v>0</v>
          </cell>
          <cell r="K1486">
            <v>3</v>
          </cell>
          <cell r="L1486">
            <v>0</v>
          </cell>
          <cell r="M1486">
            <v>1.99</v>
          </cell>
          <cell r="N1486">
            <v>2.8</v>
          </cell>
          <cell r="O1486">
            <v>2.99</v>
          </cell>
          <cell r="P1486">
            <v>55.180000000000007</v>
          </cell>
          <cell r="Q1486">
            <v>55.180000000000007</v>
          </cell>
          <cell r="R1486" t="str">
            <v>Dịch vụ viễn thông</v>
          </cell>
        </row>
        <row r="1487">
          <cell r="B1487" t="str">
            <v>KST</v>
          </cell>
          <cell r="C1487" t="str">
            <v>2024KST</v>
          </cell>
          <cell r="D1487" t="str">
            <v>CTCP KASATI</v>
          </cell>
          <cell r="E1487" t="str">
            <v>HNX</v>
          </cell>
          <cell r="F1487">
            <v>5</v>
          </cell>
          <cell r="G1487">
            <v>1</v>
          </cell>
          <cell r="H1487">
            <v>3</v>
          </cell>
          <cell r="I1487">
            <v>0</v>
          </cell>
          <cell r="J1487">
            <v>0</v>
          </cell>
          <cell r="K1487">
            <v>3</v>
          </cell>
          <cell r="L1487">
            <v>0</v>
          </cell>
          <cell r="M1487">
            <v>3.97</v>
          </cell>
          <cell r="N1487">
            <v>4.97</v>
          </cell>
          <cell r="O1487">
            <v>4.97</v>
          </cell>
          <cell r="P1487">
            <v>55.180000000000007</v>
          </cell>
          <cell r="Q1487">
            <v>33.880000000000003</v>
          </cell>
          <cell r="R1487" t="str">
            <v>Dịch vụ viễn thông</v>
          </cell>
        </row>
        <row r="1488">
          <cell r="B1488" t="str">
            <v>KSV</v>
          </cell>
          <cell r="C1488" t="str">
            <v>2020KSV</v>
          </cell>
          <cell r="D1488" t="str">
            <v>Tổng Công ty Khoáng sản TKV - CTCP</v>
          </cell>
          <cell r="E1488" t="str">
            <v>HNX</v>
          </cell>
          <cell r="F1488">
            <v>5</v>
          </cell>
          <cell r="G1488">
            <v>0</v>
          </cell>
          <cell r="H1488">
            <v>2</v>
          </cell>
          <cell r="I1488">
            <v>0</v>
          </cell>
          <cell r="J1488">
            <v>0</v>
          </cell>
          <cell r="K1488">
            <v>3</v>
          </cell>
          <cell r="L1488">
            <v>1</v>
          </cell>
          <cell r="M1488">
            <v>0.02</v>
          </cell>
          <cell r="N1488">
            <v>0.03</v>
          </cell>
          <cell r="O1488">
            <v>0.03</v>
          </cell>
          <cell r="P1488">
            <v>98.06</v>
          </cell>
          <cell r="Q1488">
            <v>98.06</v>
          </cell>
          <cell r="R1488" t="str">
            <v>Nguyên vật liệu</v>
          </cell>
        </row>
        <row r="1489">
          <cell r="B1489" t="str">
            <v>KSV</v>
          </cell>
          <cell r="C1489" t="str">
            <v>2021KSV</v>
          </cell>
          <cell r="D1489" t="str">
            <v>Tổng Công ty Khoáng sản TKV - CTCP</v>
          </cell>
          <cell r="E1489" t="str">
            <v>HNX</v>
          </cell>
          <cell r="F1489">
            <v>5</v>
          </cell>
          <cell r="G1489">
            <v>0</v>
          </cell>
          <cell r="H1489">
            <v>2</v>
          </cell>
          <cell r="I1489">
            <v>0</v>
          </cell>
          <cell r="J1489">
            <v>0</v>
          </cell>
          <cell r="K1489">
            <v>3</v>
          </cell>
          <cell r="L1489">
            <v>1</v>
          </cell>
          <cell r="M1489">
            <v>0.02</v>
          </cell>
          <cell r="N1489">
            <v>0.03</v>
          </cell>
          <cell r="O1489">
            <v>0.04</v>
          </cell>
          <cell r="P1489">
            <v>98.06</v>
          </cell>
          <cell r="Q1489">
            <v>98.06</v>
          </cell>
          <cell r="R1489" t="str">
            <v>Nguyên vật liệu</v>
          </cell>
        </row>
        <row r="1490">
          <cell r="B1490" t="str">
            <v>KSV</v>
          </cell>
          <cell r="C1490" t="str">
            <v>2022KSV</v>
          </cell>
          <cell r="D1490" t="str">
            <v>Tổng Công ty Khoáng sản TKV - CTCP</v>
          </cell>
          <cell r="E1490" t="str">
            <v>HNX</v>
          </cell>
          <cell r="F1490">
            <v>5</v>
          </cell>
          <cell r="G1490">
            <v>0</v>
          </cell>
          <cell r="H1490">
            <v>2</v>
          </cell>
          <cell r="I1490">
            <v>0</v>
          </cell>
          <cell r="J1490">
            <v>0</v>
          </cell>
          <cell r="K1490">
            <v>3</v>
          </cell>
          <cell r="L1490">
            <v>1</v>
          </cell>
          <cell r="M1490">
            <v>0.02</v>
          </cell>
          <cell r="N1490">
            <v>0.03</v>
          </cell>
          <cell r="O1490">
            <v>0.03</v>
          </cell>
          <cell r="P1490">
            <v>98.06</v>
          </cell>
          <cell r="Q1490">
            <v>98.06</v>
          </cell>
          <cell r="R1490" t="str">
            <v>Nguyên vật liệu</v>
          </cell>
        </row>
        <row r="1491">
          <cell r="B1491" t="str">
            <v>KSV</v>
          </cell>
          <cell r="C1491" t="str">
            <v>2023KSV</v>
          </cell>
          <cell r="D1491" t="str">
            <v>Tổng Công ty Khoáng sản TKV - CTCP</v>
          </cell>
          <cell r="E1491" t="str">
            <v>HNX</v>
          </cell>
          <cell r="F1491">
            <v>5</v>
          </cell>
          <cell r="G1491">
            <v>0</v>
          </cell>
          <cell r="H1491">
            <v>3</v>
          </cell>
          <cell r="I1491">
            <v>0</v>
          </cell>
          <cell r="J1491">
            <v>0</v>
          </cell>
          <cell r="K1491">
            <v>3</v>
          </cell>
          <cell r="L1491">
            <v>1</v>
          </cell>
          <cell r="M1491">
            <v>0.02</v>
          </cell>
          <cell r="N1491">
            <v>0.03</v>
          </cell>
          <cell r="O1491">
            <v>0.03</v>
          </cell>
          <cell r="P1491">
            <v>98.06</v>
          </cell>
          <cell r="Q1491">
            <v>98.06</v>
          </cell>
          <cell r="R1491" t="str">
            <v>Nguyên vật liệu</v>
          </cell>
        </row>
        <row r="1492">
          <cell r="B1492" t="str">
            <v>KSV</v>
          </cell>
          <cell r="C1492" t="str">
            <v>2024KSV</v>
          </cell>
          <cell r="D1492" t="str">
            <v>Tổng Công ty Khoáng sản TKV - CTCP</v>
          </cell>
          <cell r="E1492" t="str">
            <v>HNX</v>
          </cell>
          <cell r="F1492">
            <v>5</v>
          </cell>
          <cell r="G1492">
            <v>0</v>
          </cell>
          <cell r="H1492">
            <v>3</v>
          </cell>
          <cell r="I1492">
            <v>0</v>
          </cell>
          <cell r="J1492">
            <v>0</v>
          </cell>
          <cell r="K1492">
            <v>3</v>
          </cell>
          <cell r="L1492">
            <v>1</v>
          </cell>
          <cell r="M1492">
            <v>0.01</v>
          </cell>
          <cell r="N1492">
            <v>0.01</v>
          </cell>
          <cell r="O1492">
            <v>0.01</v>
          </cell>
          <cell r="P1492">
            <v>98.06</v>
          </cell>
          <cell r="Q1492">
            <v>98.06</v>
          </cell>
          <cell r="R1492" t="str">
            <v>Nguyên vật liệu</v>
          </cell>
        </row>
        <row r="1493">
          <cell r="B1493" t="str">
            <v>KTS</v>
          </cell>
          <cell r="C1493" t="str">
            <v>2020KTS</v>
          </cell>
          <cell r="D1493" t="str">
            <v>CTCP Đường Kon Tum</v>
          </cell>
          <cell r="E1493" t="str">
            <v>HNX</v>
          </cell>
          <cell r="F1493">
            <v>3</v>
          </cell>
          <cell r="G1493">
            <v>0</v>
          </cell>
          <cell r="H1493">
            <v>3</v>
          </cell>
          <cell r="I1493">
            <v>0</v>
          </cell>
          <cell r="J1493">
            <v>0</v>
          </cell>
          <cell r="K1493">
            <v>3</v>
          </cell>
          <cell r="L1493">
            <v>0</v>
          </cell>
          <cell r="M1493">
            <v>1.47</v>
          </cell>
          <cell r="N1493">
            <v>0</v>
          </cell>
          <cell r="O1493">
            <v>1.47</v>
          </cell>
          <cell r="P1493">
            <v>28.81</v>
          </cell>
          <cell r="Q1493">
            <v>0</v>
          </cell>
          <cell r="R1493" t="str">
            <v>Tiêu dùng thiết yếu</v>
          </cell>
        </row>
        <row r="1494">
          <cell r="B1494" t="str">
            <v>KTS</v>
          </cell>
          <cell r="C1494" t="str">
            <v>2021KTS</v>
          </cell>
          <cell r="D1494" t="str">
            <v>CTCP Đường Kon Tum</v>
          </cell>
          <cell r="E1494" t="str">
            <v>HNX</v>
          </cell>
          <cell r="F1494">
            <v>3</v>
          </cell>
          <cell r="G1494">
            <v>0</v>
          </cell>
          <cell r="H1494">
            <v>2</v>
          </cell>
          <cell r="I1494">
            <v>0</v>
          </cell>
          <cell r="J1494">
            <v>0</v>
          </cell>
          <cell r="K1494">
            <v>3</v>
          </cell>
          <cell r="L1494">
            <v>0</v>
          </cell>
          <cell r="M1494">
            <v>1.47</v>
          </cell>
          <cell r="N1494">
            <v>0</v>
          </cell>
          <cell r="O1494">
            <v>1.47</v>
          </cell>
          <cell r="P1494">
            <v>22.08</v>
          </cell>
          <cell r="Q1494">
            <v>0</v>
          </cell>
          <cell r="R1494" t="str">
            <v>Tiêu dùng thiết yếu</v>
          </cell>
        </row>
        <row r="1495">
          <cell r="B1495" t="str">
            <v>KTS</v>
          </cell>
          <cell r="C1495" t="str">
            <v>2022KTS</v>
          </cell>
          <cell r="D1495" t="str">
            <v>CTCP Đường Kon Tum</v>
          </cell>
          <cell r="E1495" t="str">
            <v>HNX</v>
          </cell>
          <cell r="F1495">
            <v>3</v>
          </cell>
          <cell r="G1495">
            <v>0</v>
          </cell>
          <cell r="H1495">
            <v>2</v>
          </cell>
          <cell r="I1495">
            <v>0</v>
          </cell>
          <cell r="J1495">
            <v>0</v>
          </cell>
          <cell r="K1495">
            <v>3</v>
          </cell>
          <cell r="L1495">
            <v>0</v>
          </cell>
          <cell r="M1495">
            <v>1.47</v>
          </cell>
          <cell r="N1495">
            <v>0</v>
          </cell>
          <cell r="O1495">
            <v>1.47</v>
          </cell>
          <cell r="P1495">
            <v>22.08</v>
          </cell>
          <cell r="Q1495">
            <v>0</v>
          </cell>
          <cell r="R1495" t="str">
            <v>Tiêu dùng thiết yếu</v>
          </cell>
        </row>
        <row r="1496">
          <cell r="B1496" t="str">
            <v>KTS</v>
          </cell>
          <cell r="C1496" t="str">
            <v>2023KTS</v>
          </cell>
          <cell r="D1496" t="str">
            <v>CTCP Đường Kon Tum</v>
          </cell>
          <cell r="E1496" t="str">
            <v>HNX</v>
          </cell>
          <cell r="F1496">
            <v>3</v>
          </cell>
          <cell r="G1496">
            <v>0</v>
          </cell>
          <cell r="H1496">
            <v>2</v>
          </cell>
          <cell r="I1496">
            <v>0</v>
          </cell>
          <cell r="J1496">
            <v>0</v>
          </cell>
          <cell r="K1496">
            <v>3</v>
          </cell>
          <cell r="L1496">
            <v>0</v>
          </cell>
          <cell r="M1496">
            <v>1.47</v>
          </cell>
          <cell r="N1496">
            <v>0</v>
          </cell>
          <cell r="O1496">
            <v>1.47</v>
          </cell>
          <cell r="P1496">
            <v>22.08</v>
          </cell>
          <cell r="Q1496">
            <v>0</v>
          </cell>
          <cell r="R1496" t="str">
            <v>Tiêu dùng thiết yếu</v>
          </cell>
        </row>
        <row r="1497">
          <cell r="B1497" t="str">
            <v>KTS</v>
          </cell>
          <cell r="C1497" t="str">
            <v>2024KTS</v>
          </cell>
          <cell r="D1497" t="str">
            <v>CTCP Đường Kon Tum</v>
          </cell>
          <cell r="E1497" t="str">
            <v>HNX</v>
          </cell>
          <cell r="F1497">
            <v>3</v>
          </cell>
          <cell r="G1497">
            <v>0</v>
          </cell>
          <cell r="H1497">
            <v>3</v>
          </cell>
          <cell r="I1497">
            <v>0</v>
          </cell>
          <cell r="J1497">
            <v>0</v>
          </cell>
          <cell r="K1497">
            <v>3</v>
          </cell>
          <cell r="L1497">
            <v>0</v>
          </cell>
          <cell r="M1497">
            <v>1.47</v>
          </cell>
          <cell r="N1497">
            <v>0</v>
          </cell>
          <cell r="O1497">
            <v>1.47</v>
          </cell>
          <cell r="P1497">
            <v>22.08</v>
          </cell>
          <cell r="Q1497">
            <v>0</v>
          </cell>
          <cell r="R1497" t="str">
            <v>Tiêu dùng thiết yếu</v>
          </cell>
        </row>
        <row r="1498">
          <cell r="B1498" t="str">
            <v>L10</v>
          </cell>
          <cell r="C1498" t="str">
            <v>2020L10</v>
          </cell>
          <cell r="D1498" t="str">
            <v>CTCP Lilama 10</v>
          </cell>
          <cell r="E1498" t="str">
            <v>HOSE</v>
          </cell>
          <cell r="F1498">
            <v>5</v>
          </cell>
          <cell r="G1498">
            <v>0</v>
          </cell>
          <cell r="H1498">
            <v>4</v>
          </cell>
          <cell r="I1498">
            <v>0</v>
          </cell>
          <cell r="J1498">
            <v>2</v>
          </cell>
          <cell r="K1498">
            <v>3</v>
          </cell>
          <cell r="L1498">
            <v>3</v>
          </cell>
          <cell r="M1498">
            <v>88.44</v>
          </cell>
          <cell r="N1498">
            <v>53.14</v>
          </cell>
          <cell r="O1498">
            <v>88.6</v>
          </cell>
          <cell r="P1498">
            <v>86.98</v>
          </cell>
          <cell r="Q1498">
            <v>0</v>
          </cell>
          <cell r="R1498" t="str">
            <v>Công nghiệp</v>
          </cell>
        </row>
        <row r="1499">
          <cell r="B1499" t="str">
            <v>L10</v>
          </cell>
          <cell r="C1499" t="str">
            <v>2021L10</v>
          </cell>
          <cell r="D1499" t="str">
            <v>CTCP Lilama 10</v>
          </cell>
          <cell r="E1499" t="str">
            <v>HOSE</v>
          </cell>
          <cell r="F1499">
            <v>5</v>
          </cell>
          <cell r="G1499">
            <v>0</v>
          </cell>
          <cell r="H1499">
            <v>4</v>
          </cell>
          <cell r="I1499">
            <v>0</v>
          </cell>
          <cell r="J1499">
            <v>1</v>
          </cell>
          <cell r="K1499">
            <v>3</v>
          </cell>
          <cell r="L1499">
            <v>3</v>
          </cell>
          <cell r="M1499">
            <v>35.47</v>
          </cell>
          <cell r="N1499">
            <v>1.01</v>
          </cell>
          <cell r="O1499">
            <v>36.479999999999997</v>
          </cell>
          <cell r="P1499">
            <v>86.98</v>
          </cell>
          <cell r="Q1499">
            <v>0</v>
          </cell>
          <cell r="R1499" t="str">
            <v>Công nghiệp</v>
          </cell>
        </row>
        <row r="1500">
          <cell r="B1500" t="str">
            <v>L10</v>
          </cell>
          <cell r="C1500" t="str">
            <v>2022L10</v>
          </cell>
          <cell r="D1500" t="str">
            <v>CTCP Lilama 10</v>
          </cell>
          <cell r="E1500" t="str">
            <v>HOSE</v>
          </cell>
          <cell r="F1500">
            <v>5</v>
          </cell>
          <cell r="G1500">
            <v>0</v>
          </cell>
          <cell r="H1500">
            <v>5</v>
          </cell>
          <cell r="I1500">
            <v>0</v>
          </cell>
          <cell r="J1500">
            <v>2</v>
          </cell>
          <cell r="K1500">
            <v>3</v>
          </cell>
          <cell r="L1500">
            <v>1</v>
          </cell>
          <cell r="M1500">
            <v>51.61</v>
          </cell>
          <cell r="N1500">
            <v>0.16</v>
          </cell>
          <cell r="O1500">
            <v>51.77</v>
          </cell>
          <cell r="P1500">
            <v>86.98</v>
          </cell>
          <cell r="Q1500">
            <v>0</v>
          </cell>
          <cell r="R1500" t="str">
            <v>Công nghiệp</v>
          </cell>
        </row>
        <row r="1501">
          <cell r="B1501" t="str">
            <v>L10</v>
          </cell>
          <cell r="C1501" t="str">
            <v>2023L10</v>
          </cell>
          <cell r="D1501" t="str">
            <v>CTCP Lilama 10</v>
          </cell>
          <cell r="E1501" t="str">
            <v>HOSE</v>
          </cell>
          <cell r="F1501">
            <v>5</v>
          </cell>
          <cell r="G1501">
            <v>0</v>
          </cell>
          <cell r="H1501">
            <v>5</v>
          </cell>
          <cell r="I1501">
            <v>0</v>
          </cell>
          <cell r="J1501">
            <v>2</v>
          </cell>
          <cell r="K1501">
            <v>3</v>
          </cell>
          <cell r="L1501">
            <v>1</v>
          </cell>
          <cell r="M1501">
            <v>51.61</v>
          </cell>
          <cell r="N1501">
            <v>0.16</v>
          </cell>
          <cell r="O1501">
            <v>51.77</v>
          </cell>
          <cell r="P1501">
            <v>54.78</v>
          </cell>
          <cell r="Q1501">
            <v>0</v>
          </cell>
          <cell r="R1501" t="str">
            <v>Công nghiệp</v>
          </cell>
        </row>
        <row r="1502">
          <cell r="B1502" t="str">
            <v>L10</v>
          </cell>
          <cell r="C1502" t="str">
            <v>2024L10</v>
          </cell>
          <cell r="D1502" t="str">
            <v>CTCP Lilama 10</v>
          </cell>
          <cell r="E1502" t="str">
            <v>HOSE</v>
          </cell>
          <cell r="F1502">
            <v>5</v>
          </cell>
          <cell r="G1502">
            <v>0</v>
          </cell>
          <cell r="H1502">
            <v>5</v>
          </cell>
          <cell r="I1502">
            <v>0</v>
          </cell>
          <cell r="J1502">
            <v>0</v>
          </cell>
          <cell r="K1502">
            <v>3</v>
          </cell>
          <cell r="L1502">
            <v>0</v>
          </cell>
          <cell r="M1502">
            <v>51.61</v>
          </cell>
          <cell r="N1502">
            <v>0.17</v>
          </cell>
          <cell r="O1502">
            <v>51.78</v>
          </cell>
          <cell r="P1502">
            <v>87.03</v>
          </cell>
          <cell r="Q1502">
            <v>36</v>
          </cell>
          <cell r="R1502" t="str">
            <v>Công nghiệp</v>
          </cell>
        </row>
        <row r="1503">
          <cell r="B1503" t="str">
            <v>L14</v>
          </cell>
          <cell r="C1503" t="str">
            <v>2020L14</v>
          </cell>
          <cell r="D1503" t="str">
            <v>CTCP Licogi 14</v>
          </cell>
          <cell r="E1503" t="str">
            <v>HNX</v>
          </cell>
          <cell r="F1503">
            <v>5</v>
          </cell>
          <cell r="G1503">
            <v>1</v>
          </cell>
          <cell r="H1503">
            <v>4</v>
          </cell>
          <cell r="I1503">
            <v>0</v>
          </cell>
          <cell r="J1503">
            <v>0</v>
          </cell>
          <cell r="K1503">
            <v>3</v>
          </cell>
          <cell r="L1503">
            <v>1</v>
          </cell>
          <cell r="M1503">
            <v>8.7899999999999991</v>
          </cell>
          <cell r="N1503">
            <v>0.53</v>
          </cell>
          <cell r="O1503">
            <v>9.25</v>
          </cell>
          <cell r="P1503">
            <v>33.010000000000005</v>
          </cell>
          <cell r="Q1503">
            <v>0</v>
          </cell>
          <cell r="R1503" t="str">
            <v>Tiêu dùng không thiết yếu</v>
          </cell>
        </row>
        <row r="1504">
          <cell r="B1504" t="str">
            <v>L14</v>
          </cell>
          <cell r="C1504" t="str">
            <v>2021L14</v>
          </cell>
          <cell r="D1504" t="str">
            <v>CTCP Licogi 14</v>
          </cell>
          <cell r="E1504" t="str">
            <v>HNX</v>
          </cell>
          <cell r="F1504">
            <v>5</v>
          </cell>
          <cell r="G1504">
            <v>1</v>
          </cell>
          <cell r="H1504">
            <v>4</v>
          </cell>
          <cell r="I1504">
            <v>0</v>
          </cell>
          <cell r="J1504">
            <v>0</v>
          </cell>
          <cell r="K1504">
            <v>3</v>
          </cell>
          <cell r="L1504">
            <v>1</v>
          </cell>
          <cell r="M1504">
            <v>8.77</v>
          </cell>
          <cell r="N1504">
            <v>0.25</v>
          </cell>
          <cell r="O1504">
            <v>8.9499999999999993</v>
          </cell>
          <cell r="P1504">
            <v>33.010000000000005</v>
          </cell>
          <cell r="Q1504">
            <v>0</v>
          </cell>
          <cell r="R1504" t="str">
            <v>Tiêu dùng không thiết yếu</v>
          </cell>
        </row>
        <row r="1505">
          <cell r="B1505" t="str">
            <v>L14</v>
          </cell>
          <cell r="C1505" t="str">
            <v>2022L14</v>
          </cell>
          <cell r="D1505" t="str">
            <v>CTCP Licogi 14</v>
          </cell>
          <cell r="E1505" t="str">
            <v>HNX</v>
          </cell>
          <cell r="F1505">
            <v>5</v>
          </cell>
          <cell r="G1505">
            <v>0</v>
          </cell>
          <cell r="H1505">
            <v>3</v>
          </cell>
          <cell r="I1505">
            <v>0</v>
          </cell>
          <cell r="J1505">
            <v>0</v>
          </cell>
          <cell r="K1505">
            <v>3</v>
          </cell>
          <cell r="L1505">
            <v>0</v>
          </cell>
          <cell r="M1505">
            <v>9.9700000000000006</v>
          </cell>
          <cell r="N1505">
            <v>1.28</v>
          </cell>
          <cell r="O1505">
            <v>10.14</v>
          </cell>
          <cell r="P1505">
            <v>30.49</v>
          </cell>
          <cell r="Q1505">
            <v>0</v>
          </cell>
          <cell r="R1505" t="str">
            <v>Tiêu dùng không thiết yếu</v>
          </cell>
        </row>
        <row r="1506">
          <cell r="B1506" t="str">
            <v>L14</v>
          </cell>
          <cell r="C1506" t="str">
            <v>2023L14</v>
          </cell>
          <cell r="D1506" t="str">
            <v>CTCP Licogi 14</v>
          </cell>
          <cell r="E1506" t="str">
            <v>HNX</v>
          </cell>
          <cell r="F1506">
            <v>5</v>
          </cell>
          <cell r="G1506">
            <v>0</v>
          </cell>
          <cell r="H1506">
            <v>3</v>
          </cell>
          <cell r="I1506">
            <v>0</v>
          </cell>
          <cell r="J1506">
            <v>0</v>
          </cell>
          <cell r="K1506">
            <v>3</v>
          </cell>
          <cell r="L1506">
            <v>0</v>
          </cell>
          <cell r="M1506">
            <v>9.49</v>
          </cell>
          <cell r="N1506">
            <v>1.28</v>
          </cell>
          <cell r="O1506">
            <v>9.56</v>
          </cell>
          <cell r="P1506">
            <v>27.25</v>
          </cell>
          <cell r="Q1506">
            <v>0</v>
          </cell>
          <cell r="R1506" t="str">
            <v>Tiêu dùng không thiết yếu</v>
          </cell>
        </row>
        <row r="1507">
          <cell r="B1507" t="str">
            <v>L14</v>
          </cell>
          <cell r="C1507" t="str">
            <v>2024L14</v>
          </cell>
          <cell r="D1507" t="str">
            <v>CTCP Licogi 14</v>
          </cell>
          <cell r="E1507" t="str">
            <v>HNX</v>
          </cell>
          <cell r="F1507">
            <v>5</v>
          </cell>
          <cell r="G1507">
            <v>0</v>
          </cell>
          <cell r="H1507">
            <v>3</v>
          </cell>
          <cell r="I1507">
            <v>0</v>
          </cell>
          <cell r="J1507">
            <v>0</v>
          </cell>
          <cell r="K1507">
            <v>3</v>
          </cell>
          <cell r="L1507">
            <v>0</v>
          </cell>
          <cell r="M1507">
            <v>9.49</v>
          </cell>
          <cell r="N1507">
            <v>1.28</v>
          </cell>
          <cell r="O1507">
            <v>9.56</v>
          </cell>
          <cell r="P1507">
            <v>26.759999999999998</v>
          </cell>
          <cell r="Q1507">
            <v>0</v>
          </cell>
          <cell r="R1507" t="str">
            <v>Tiêu dùng không thiết yếu</v>
          </cell>
        </row>
        <row r="1508">
          <cell r="B1508" t="str">
            <v>L18</v>
          </cell>
          <cell r="C1508" t="str">
            <v>2020L18</v>
          </cell>
          <cell r="D1508" t="str">
            <v>CTCP Đầu tư và Xây dựng Số 18</v>
          </cell>
          <cell r="E1508" t="str">
            <v>HNX</v>
          </cell>
          <cell r="F1508">
            <v>7</v>
          </cell>
          <cell r="G1508">
            <v>0</v>
          </cell>
          <cell r="H1508">
            <v>4</v>
          </cell>
          <cell r="I1508">
            <v>0</v>
          </cell>
          <cell r="J1508">
            <v>1</v>
          </cell>
          <cell r="K1508">
            <v>3</v>
          </cell>
          <cell r="L1508">
            <v>2</v>
          </cell>
          <cell r="M1508">
            <v>55.43</v>
          </cell>
          <cell r="N1508">
            <v>45.18</v>
          </cell>
          <cell r="O1508">
            <v>57</v>
          </cell>
          <cell r="P1508">
            <v>65.45</v>
          </cell>
          <cell r="Q1508">
            <v>0</v>
          </cell>
          <cell r="R1508" t="str">
            <v>Công nghiệp</v>
          </cell>
        </row>
        <row r="1509">
          <cell r="B1509" t="str">
            <v>L18</v>
          </cell>
          <cell r="C1509" t="str">
            <v>2021L18</v>
          </cell>
          <cell r="D1509" t="str">
            <v>CTCP Đầu tư và Xây dựng Số 18</v>
          </cell>
          <cell r="E1509" t="str">
            <v>HNX</v>
          </cell>
          <cell r="F1509">
            <v>5</v>
          </cell>
          <cell r="G1509">
            <v>0</v>
          </cell>
          <cell r="H1509">
            <v>2</v>
          </cell>
          <cell r="I1509">
            <v>0</v>
          </cell>
          <cell r="J1509">
            <v>0</v>
          </cell>
          <cell r="K1509">
            <v>4</v>
          </cell>
          <cell r="L1509">
            <v>3</v>
          </cell>
          <cell r="M1509">
            <v>56.23</v>
          </cell>
          <cell r="N1509">
            <v>53.71</v>
          </cell>
          <cell r="O1509">
            <v>57.91</v>
          </cell>
          <cell r="P1509">
            <v>50.64</v>
          </cell>
          <cell r="Q1509">
            <v>0</v>
          </cell>
          <cell r="R1509" t="str">
            <v>Công nghiệp</v>
          </cell>
        </row>
        <row r="1510">
          <cell r="B1510" t="str">
            <v>L18</v>
          </cell>
          <cell r="C1510" t="str">
            <v>2022L18</v>
          </cell>
          <cell r="D1510" t="str">
            <v>CTCP Đầu tư và Xây dựng Số 18</v>
          </cell>
          <cell r="E1510" t="str">
            <v>HNX</v>
          </cell>
          <cell r="F1510">
            <v>5</v>
          </cell>
          <cell r="G1510">
            <v>0</v>
          </cell>
          <cell r="H1510">
            <v>2</v>
          </cell>
          <cell r="I1510">
            <v>0</v>
          </cell>
          <cell r="J1510">
            <v>0</v>
          </cell>
          <cell r="K1510">
            <v>4</v>
          </cell>
          <cell r="L1510">
            <v>3</v>
          </cell>
          <cell r="M1510">
            <v>55.87</v>
          </cell>
          <cell r="N1510">
            <v>54.32</v>
          </cell>
          <cell r="O1510">
            <v>58.5</v>
          </cell>
          <cell r="P1510">
            <v>59.66</v>
          </cell>
          <cell r="Q1510">
            <v>0</v>
          </cell>
          <cell r="R1510" t="str">
            <v>Công nghiệp</v>
          </cell>
        </row>
        <row r="1511">
          <cell r="B1511" t="str">
            <v>L18</v>
          </cell>
          <cell r="C1511" t="str">
            <v>2023L18</v>
          </cell>
          <cell r="D1511" t="str">
            <v>CTCP Đầu tư và Xây dựng Số 18</v>
          </cell>
          <cell r="E1511" t="str">
            <v>HNX</v>
          </cell>
          <cell r="F1511">
            <v>5</v>
          </cell>
          <cell r="G1511">
            <v>0</v>
          </cell>
          <cell r="H1511">
            <v>2</v>
          </cell>
          <cell r="I1511">
            <v>0</v>
          </cell>
          <cell r="J1511">
            <v>0</v>
          </cell>
          <cell r="K1511">
            <v>4</v>
          </cell>
          <cell r="L1511">
            <v>3</v>
          </cell>
          <cell r="M1511">
            <v>55.74</v>
          </cell>
          <cell r="N1511">
            <v>54.04</v>
          </cell>
          <cell r="O1511">
            <v>58.15</v>
          </cell>
          <cell r="P1511">
            <v>59.66</v>
          </cell>
          <cell r="Q1511">
            <v>0</v>
          </cell>
          <cell r="R1511" t="str">
            <v>Công nghiệp</v>
          </cell>
        </row>
        <row r="1512">
          <cell r="B1512" t="str">
            <v>L18</v>
          </cell>
          <cell r="C1512" t="str">
            <v>2024L18</v>
          </cell>
          <cell r="D1512" t="str">
            <v>CTCP Đầu tư và Xây dựng Số 18</v>
          </cell>
          <cell r="E1512" t="str">
            <v>HNX</v>
          </cell>
          <cell r="F1512">
            <v>5</v>
          </cell>
          <cell r="G1512">
            <v>0</v>
          </cell>
          <cell r="H1512">
            <v>2</v>
          </cell>
          <cell r="I1512">
            <v>0</v>
          </cell>
          <cell r="J1512">
            <v>0</v>
          </cell>
          <cell r="K1512">
            <v>4</v>
          </cell>
          <cell r="L1512">
            <v>2</v>
          </cell>
          <cell r="M1512">
            <v>53.4</v>
          </cell>
          <cell r="N1512">
            <v>52.5</v>
          </cell>
          <cell r="O1512">
            <v>55.26</v>
          </cell>
          <cell r="P1512">
            <v>5.0599999999999996</v>
          </cell>
          <cell r="Q1512">
            <v>0</v>
          </cell>
          <cell r="R1512" t="str">
            <v>Công nghiệp</v>
          </cell>
        </row>
        <row r="1513">
          <cell r="B1513" t="str">
            <v>L40</v>
          </cell>
          <cell r="C1513" t="str">
            <v>2020L40</v>
          </cell>
          <cell r="D1513" t="str">
            <v>CTCP Đầu Tư và Xây dựng 40</v>
          </cell>
          <cell r="E1513" t="str">
            <v>HNX</v>
          </cell>
          <cell r="F1513">
            <v>3</v>
          </cell>
          <cell r="G1513">
            <v>0</v>
          </cell>
          <cell r="H1513">
            <v>3</v>
          </cell>
          <cell r="I1513">
            <v>0</v>
          </cell>
          <cell r="J1513">
            <v>0</v>
          </cell>
          <cell r="K1513">
            <v>3</v>
          </cell>
          <cell r="L1513">
            <v>1</v>
          </cell>
          <cell r="M1513">
            <v>21.89</v>
          </cell>
          <cell r="N1513">
            <v>10.08</v>
          </cell>
          <cell r="O1513">
            <v>31.96</v>
          </cell>
          <cell r="P1513">
            <v>77.44</v>
          </cell>
          <cell r="Q1513">
            <v>0</v>
          </cell>
          <cell r="R1513" t="str">
            <v>Công nghiệp</v>
          </cell>
        </row>
        <row r="1514">
          <cell r="B1514" t="str">
            <v>L40</v>
          </cell>
          <cell r="C1514" t="str">
            <v>2021L40</v>
          </cell>
          <cell r="D1514" t="str">
            <v>CTCP Đầu Tư và Xây dựng 40</v>
          </cell>
          <cell r="E1514" t="str">
            <v>HNX</v>
          </cell>
          <cell r="F1514">
            <v>3</v>
          </cell>
          <cell r="G1514">
            <v>0</v>
          </cell>
          <cell r="H1514">
            <v>3</v>
          </cell>
          <cell r="I1514">
            <v>0</v>
          </cell>
          <cell r="J1514">
            <v>0</v>
          </cell>
          <cell r="K1514">
            <v>3</v>
          </cell>
          <cell r="L1514">
            <v>1</v>
          </cell>
          <cell r="M1514">
            <v>5.39</v>
          </cell>
          <cell r="N1514">
            <v>5.05</v>
          </cell>
          <cell r="O1514">
            <v>10.43</v>
          </cell>
          <cell r="P1514">
            <v>78.64</v>
          </cell>
          <cell r="Q1514">
            <v>0</v>
          </cell>
          <cell r="R1514" t="str">
            <v>Công nghiệp</v>
          </cell>
        </row>
        <row r="1515">
          <cell r="B1515" t="str">
            <v>L40</v>
          </cell>
          <cell r="C1515" t="str">
            <v>2022L40</v>
          </cell>
          <cell r="D1515" t="str">
            <v>CTCP Đầu Tư và Xây dựng 40</v>
          </cell>
          <cell r="E1515" t="str">
            <v>HNX</v>
          </cell>
          <cell r="F1515">
            <v>5</v>
          </cell>
          <cell r="G1515">
            <v>0</v>
          </cell>
          <cell r="H1515">
            <v>5</v>
          </cell>
          <cell r="I1515">
            <v>0</v>
          </cell>
          <cell r="J1515">
            <v>0</v>
          </cell>
          <cell r="K1515">
            <v>3</v>
          </cell>
          <cell r="L1515">
            <v>1</v>
          </cell>
          <cell r="M1515">
            <v>4.6900000000000004</v>
          </cell>
          <cell r="N1515">
            <v>5.12</v>
          </cell>
          <cell r="O1515">
            <v>9.81</v>
          </cell>
          <cell r="P1515">
            <v>79.13000000000001</v>
          </cell>
          <cell r="Q1515">
            <v>0</v>
          </cell>
          <cell r="R1515" t="str">
            <v>Công nghiệp</v>
          </cell>
        </row>
        <row r="1516">
          <cell r="B1516" t="str">
            <v>L40</v>
          </cell>
          <cell r="C1516" t="str">
            <v>2023L40</v>
          </cell>
          <cell r="D1516" t="str">
            <v>CTCP Đầu Tư và Xây dựng 40</v>
          </cell>
          <cell r="E1516" t="str">
            <v>HNX</v>
          </cell>
          <cell r="F1516">
            <v>5</v>
          </cell>
          <cell r="G1516">
            <v>0</v>
          </cell>
          <cell r="H1516">
            <v>5</v>
          </cell>
          <cell r="I1516">
            <v>0</v>
          </cell>
          <cell r="J1516">
            <v>0</v>
          </cell>
          <cell r="K1516">
            <v>3</v>
          </cell>
          <cell r="L1516">
            <v>1</v>
          </cell>
          <cell r="M1516">
            <v>4.6900000000000004</v>
          </cell>
          <cell r="N1516">
            <v>5.12</v>
          </cell>
          <cell r="O1516">
            <v>9.81</v>
          </cell>
          <cell r="P1516">
            <v>79.13000000000001</v>
          </cell>
          <cell r="Q1516">
            <v>0</v>
          </cell>
          <cell r="R1516" t="str">
            <v>Công nghiệp</v>
          </cell>
        </row>
        <row r="1517">
          <cell r="B1517" t="str">
            <v>L40</v>
          </cell>
          <cell r="C1517" t="str">
            <v>2024L40</v>
          </cell>
          <cell r="D1517" t="str">
            <v>CTCP Đầu Tư và Xây dựng 40</v>
          </cell>
          <cell r="E1517" t="str">
            <v>HNX</v>
          </cell>
          <cell r="F1517">
            <v>3</v>
          </cell>
          <cell r="G1517">
            <v>0</v>
          </cell>
          <cell r="H1517">
            <v>3</v>
          </cell>
          <cell r="I1517">
            <v>0</v>
          </cell>
          <cell r="J1517">
            <v>0</v>
          </cell>
          <cell r="K1517">
            <v>3</v>
          </cell>
          <cell r="L1517">
            <v>1</v>
          </cell>
          <cell r="M1517">
            <v>4.66</v>
          </cell>
          <cell r="N1517">
            <v>7.06</v>
          </cell>
          <cell r="O1517">
            <v>11.71</v>
          </cell>
          <cell r="P1517">
            <v>47.260000000000005</v>
          </cell>
          <cell r="Q1517">
            <v>0</v>
          </cell>
          <cell r="R1517" t="str">
            <v>Công nghiệp</v>
          </cell>
        </row>
        <row r="1518">
          <cell r="B1518" t="str">
            <v>LAF</v>
          </cell>
          <cell r="C1518" t="str">
            <v>2020LAF</v>
          </cell>
          <cell r="D1518" t="str">
            <v>CTCP Chế biến hàng Xuất khẩu Long An</v>
          </cell>
          <cell r="E1518" t="str">
            <v>HOSE</v>
          </cell>
          <cell r="F1518">
            <v>3</v>
          </cell>
          <cell r="G1518">
            <v>1</v>
          </cell>
          <cell r="H1518">
            <v>2</v>
          </cell>
          <cell r="I1518">
            <v>0</v>
          </cell>
          <cell r="J1518">
            <v>0</v>
          </cell>
          <cell r="K1518">
            <v>3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  <cell r="P1518">
            <v>80.52</v>
          </cell>
          <cell r="Q1518">
            <v>0</v>
          </cell>
          <cell r="R1518" t="str">
            <v>Tiêu dùng thiết yếu</v>
          </cell>
        </row>
        <row r="1519">
          <cell r="B1519" t="str">
            <v>LAF</v>
          </cell>
          <cell r="C1519" t="str">
            <v>2021LAF</v>
          </cell>
          <cell r="D1519" t="str">
            <v>CTCP Chế biến hàng Xuất khẩu Long An</v>
          </cell>
          <cell r="E1519" t="str">
            <v>HOSE</v>
          </cell>
          <cell r="F1519">
            <v>3</v>
          </cell>
          <cell r="G1519">
            <v>1</v>
          </cell>
          <cell r="H1519">
            <v>2</v>
          </cell>
          <cell r="I1519">
            <v>0</v>
          </cell>
          <cell r="J1519">
            <v>0</v>
          </cell>
          <cell r="K1519">
            <v>3</v>
          </cell>
          <cell r="L1519">
            <v>0</v>
          </cell>
          <cell r="M1519">
            <v>53.68</v>
          </cell>
          <cell r="N1519">
            <v>0</v>
          </cell>
          <cell r="O1519">
            <v>53.68</v>
          </cell>
          <cell r="P1519">
            <v>80.52</v>
          </cell>
          <cell r="Q1519">
            <v>0</v>
          </cell>
          <cell r="R1519" t="str">
            <v>Tiêu dùng thiết yếu</v>
          </cell>
        </row>
        <row r="1520">
          <cell r="B1520" t="str">
            <v>LAF</v>
          </cell>
          <cell r="C1520" t="str">
            <v>2022LAF</v>
          </cell>
          <cell r="D1520" t="str">
            <v>CTCP Chế biến hàng Xuất khẩu Long An</v>
          </cell>
          <cell r="E1520" t="str">
            <v>HOSE</v>
          </cell>
          <cell r="F1520">
            <v>3</v>
          </cell>
          <cell r="G1520">
            <v>1</v>
          </cell>
          <cell r="H1520">
            <v>2</v>
          </cell>
          <cell r="I1520">
            <v>0</v>
          </cell>
          <cell r="J1520">
            <v>0</v>
          </cell>
          <cell r="K1520">
            <v>3</v>
          </cell>
          <cell r="L1520">
            <v>0</v>
          </cell>
          <cell r="M1520">
            <v>0</v>
          </cell>
          <cell r="N1520">
            <v>0</v>
          </cell>
          <cell r="O1520">
            <v>0</v>
          </cell>
          <cell r="P1520">
            <v>80.52</v>
          </cell>
          <cell r="Q1520">
            <v>0</v>
          </cell>
          <cell r="R1520" t="str">
            <v>Tiêu dùng thiết yếu</v>
          </cell>
        </row>
        <row r="1521">
          <cell r="B1521" t="str">
            <v>LAF</v>
          </cell>
          <cell r="C1521" t="str">
            <v>2023LAF</v>
          </cell>
          <cell r="D1521" t="str">
            <v>CTCP Chế biến hàng Xuất khẩu Long An</v>
          </cell>
          <cell r="E1521" t="str">
            <v>HOSE</v>
          </cell>
          <cell r="F1521">
            <v>3</v>
          </cell>
          <cell r="G1521">
            <v>1</v>
          </cell>
          <cell r="H1521">
            <v>2</v>
          </cell>
          <cell r="I1521">
            <v>0</v>
          </cell>
          <cell r="J1521">
            <v>0</v>
          </cell>
          <cell r="K1521">
            <v>0</v>
          </cell>
          <cell r="L1521">
            <v>0</v>
          </cell>
          <cell r="M1521">
            <v>0</v>
          </cell>
          <cell r="N1521">
            <v>0</v>
          </cell>
          <cell r="O1521">
            <v>0</v>
          </cell>
          <cell r="P1521">
            <v>80.52</v>
          </cell>
          <cell r="Q1521">
            <v>0</v>
          </cell>
          <cell r="R1521" t="str">
            <v>Tiêu dùng thiết yếu</v>
          </cell>
        </row>
        <row r="1522">
          <cell r="B1522" t="str">
            <v>LAF</v>
          </cell>
          <cell r="C1522" t="str">
            <v>2024LAF</v>
          </cell>
          <cell r="D1522" t="str">
            <v>CTCP Chế biến hàng Xuất khẩu Long An</v>
          </cell>
          <cell r="E1522" t="str">
            <v>HOSE</v>
          </cell>
          <cell r="F1522">
            <v>3</v>
          </cell>
          <cell r="G1522">
            <v>1</v>
          </cell>
          <cell r="H1522">
            <v>2</v>
          </cell>
          <cell r="I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4.8</v>
          </cell>
          <cell r="N1522">
            <v>4.4400000000000004</v>
          </cell>
          <cell r="O1522">
            <v>5.26</v>
          </cell>
          <cell r="P1522">
            <v>77.88</v>
          </cell>
          <cell r="Q1522">
            <v>0</v>
          </cell>
          <cell r="R1522" t="str">
            <v>Tiêu dùng thiết yếu</v>
          </cell>
        </row>
        <row r="1523">
          <cell r="B1523" t="str">
            <v>LAS</v>
          </cell>
          <cell r="C1523" t="str">
            <v>2020LAS</v>
          </cell>
          <cell r="D1523" t="str">
            <v>CTCP Supe Phốt phát và Hóa chất Lâm Thao</v>
          </cell>
          <cell r="E1523" t="str">
            <v>HNX</v>
          </cell>
          <cell r="F1523">
            <v>5</v>
          </cell>
          <cell r="G1523">
            <v>1</v>
          </cell>
          <cell r="H1523">
            <v>3</v>
          </cell>
          <cell r="I1523">
            <v>0</v>
          </cell>
          <cell r="J1523">
            <v>0</v>
          </cell>
          <cell r="K1523">
            <v>3</v>
          </cell>
          <cell r="L1523">
            <v>0</v>
          </cell>
          <cell r="M1523">
            <v>0.01</v>
          </cell>
          <cell r="N1523">
            <v>0.01</v>
          </cell>
          <cell r="O1523">
            <v>0.01</v>
          </cell>
          <cell r="P1523">
            <v>69.819999999999993</v>
          </cell>
          <cell r="Q1523">
            <v>69.819999999999993</v>
          </cell>
          <cell r="R1523" t="str">
            <v>Nguyên vật liệu</v>
          </cell>
        </row>
        <row r="1524">
          <cell r="B1524" t="str">
            <v>LAS</v>
          </cell>
          <cell r="C1524" t="str">
            <v>2021LAS</v>
          </cell>
          <cell r="D1524" t="str">
            <v>CTCP Supe Phốt phát và Hóa chất Lâm Thao</v>
          </cell>
          <cell r="E1524" t="str">
            <v>HNX</v>
          </cell>
          <cell r="F1524">
            <v>5</v>
          </cell>
          <cell r="G1524">
            <v>1</v>
          </cell>
          <cell r="H1524">
            <v>3</v>
          </cell>
          <cell r="I1524">
            <v>0</v>
          </cell>
          <cell r="J1524">
            <v>0</v>
          </cell>
          <cell r="K1524">
            <v>3</v>
          </cell>
          <cell r="L1524">
            <v>0</v>
          </cell>
          <cell r="M1524">
            <v>0.01</v>
          </cell>
          <cell r="N1524">
            <v>0.01</v>
          </cell>
          <cell r="O1524">
            <v>0.01</v>
          </cell>
          <cell r="P1524">
            <v>69.819999999999993</v>
          </cell>
          <cell r="Q1524">
            <v>69.819999999999993</v>
          </cell>
          <cell r="R1524" t="str">
            <v>Nguyên vật liệu</v>
          </cell>
        </row>
        <row r="1525">
          <cell r="B1525" t="str">
            <v>LAS</v>
          </cell>
          <cell r="C1525" t="str">
            <v>2022LAS</v>
          </cell>
          <cell r="D1525" t="str">
            <v>CTCP Supe Phốt phát và Hóa chất Lâm Thao</v>
          </cell>
          <cell r="E1525" t="str">
            <v>HNX</v>
          </cell>
          <cell r="F1525">
            <v>5</v>
          </cell>
          <cell r="G1525">
            <v>1</v>
          </cell>
          <cell r="H1525">
            <v>3</v>
          </cell>
          <cell r="I1525">
            <v>0</v>
          </cell>
          <cell r="J1525">
            <v>0</v>
          </cell>
          <cell r="K1525">
            <v>3</v>
          </cell>
          <cell r="L1525">
            <v>0</v>
          </cell>
          <cell r="M1525">
            <v>0.01</v>
          </cell>
          <cell r="N1525">
            <v>0.01</v>
          </cell>
          <cell r="O1525">
            <v>0.01</v>
          </cell>
          <cell r="P1525">
            <v>69.819999999999993</v>
          </cell>
          <cell r="Q1525">
            <v>69.819999999999993</v>
          </cell>
          <cell r="R1525" t="str">
            <v>Nguyên vật liệu</v>
          </cell>
        </row>
        <row r="1526">
          <cell r="B1526" t="str">
            <v>LAS</v>
          </cell>
          <cell r="C1526" t="str">
            <v>2023LAS</v>
          </cell>
          <cell r="D1526" t="str">
            <v>CTCP Supe Phốt phát và Hóa chất Lâm Thao</v>
          </cell>
          <cell r="E1526" t="str">
            <v>HNX</v>
          </cell>
          <cell r="F1526">
            <v>5</v>
          </cell>
          <cell r="G1526">
            <v>1</v>
          </cell>
          <cell r="H1526">
            <v>4</v>
          </cell>
          <cell r="I1526">
            <v>0</v>
          </cell>
          <cell r="J1526">
            <v>0</v>
          </cell>
          <cell r="K1526">
            <v>3</v>
          </cell>
          <cell r="L1526">
            <v>0</v>
          </cell>
          <cell r="M1526">
            <v>0</v>
          </cell>
          <cell r="N1526">
            <v>0</v>
          </cell>
          <cell r="O1526">
            <v>0</v>
          </cell>
          <cell r="P1526">
            <v>69.819999999999993</v>
          </cell>
          <cell r="Q1526">
            <v>69.819999999999993</v>
          </cell>
          <cell r="R1526" t="str">
            <v>Nguyên vật liệu</v>
          </cell>
        </row>
        <row r="1527">
          <cell r="B1527" t="str">
            <v>LAS</v>
          </cell>
          <cell r="C1527" t="str">
            <v>2024LAS</v>
          </cell>
          <cell r="D1527" t="str">
            <v>CTCP Supe Phốt phát và Hóa chất Lâm Thao</v>
          </cell>
          <cell r="E1527" t="str">
            <v>HNX</v>
          </cell>
          <cell r="F1527">
            <v>5</v>
          </cell>
          <cell r="G1527">
            <v>1</v>
          </cell>
          <cell r="H1527">
            <v>3</v>
          </cell>
          <cell r="I1527">
            <v>0</v>
          </cell>
          <cell r="J1527">
            <v>0</v>
          </cell>
          <cell r="K1527">
            <v>3</v>
          </cell>
          <cell r="L1527">
            <v>0</v>
          </cell>
          <cell r="M1527">
            <v>0</v>
          </cell>
          <cell r="N1527">
            <v>0</v>
          </cell>
          <cell r="O1527">
            <v>0</v>
          </cell>
          <cell r="P1527">
            <v>69.819999999999993</v>
          </cell>
          <cell r="Q1527">
            <v>69.819999999999993</v>
          </cell>
          <cell r="R1527" t="str">
            <v>Nguyên vật liệu</v>
          </cell>
        </row>
        <row r="1528">
          <cell r="B1528" t="str">
            <v>LBE</v>
          </cell>
          <cell r="C1528" t="str">
            <v>2020LBE</v>
          </cell>
          <cell r="D1528" t="str">
            <v>CTCP Thương mại và Dịch vụ LVA</v>
          </cell>
          <cell r="E1528" t="str">
            <v>HNX</v>
          </cell>
          <cell r="F1528">
            <v>5</v>
          </cell>
          <cell r="G1528">
            <v>0</v>
          </cell>
          <cell r="H1528">
            <v>4</v>
          </cell>
          <cell r="I1528">
            <v>0</v>
          </cell>
          <cell r="J1528">
            <v>0</v>
          </cell>
          <cell r="K1528">
            <v>3</v>
          </cell>
          <cell r="L1528">
            <v>0</v>
          </cell>
          <cell r="M1528">
            <v>2.88</v>
          </cell>
          <cell r="N1528">
            <v>2.4500000000000002</v>
          </cell>
          <cell r="O1528">
            <v>4.3099999999999996</v>
          </cell>
          <cell r="P1528">
            <v>47.11</v>
          </cell>
          <cell r="Q1528">
            <v>0</v>
          </cell>
          <cell r="R1528" t="str">
            <v>Dịch vụ viễn thông</v>
          </cell>
        </row>
        <row r="1529">
          <cell r="B1529" t="str">
            <v>LBE</v>
          </cell>
          <cell r="C1529" t="str">
            <v>2021LBE</v>
          </cell>
          <cell r="D1529" t="str">
            <v>CTCP Thương mại và Dịch vụ LVA</v>
          </cell>
          <cell r="E1529" t="str">
            <v>HNX</v>
          </cell>
          <cell r="F1529">
            <v>6</v>
          </cell>
          <cell r="G1529">
            <v>1</v>
          </cell>
          <cell r="H1529">
            <v>5</v>
          </cell>
          <cell r="I1529">
            <v>0</v>
          </cell>
          <cell r="J1529">
            <v>0</v>
          </cell>
          <cell r="K1529">
            <v>3</v>
          </cell>
          <cell r="L1529">
            <v>0</v>
          </cell>
          <cell r="M1529">
            <v>1.03</v>
          </cell>
          <cell r="N1529">
            <v>2.4500000000000002</v>
          </cell>
          <cell r="O1529">
            <v>2.4500000000000002</v>
          </cell>
          <cell r="P1529">
            <v>65.94</v>
          </cell>
          <cell r="Q1529">
            <v>0</v>
          </cell>
          <cell r="R1529" t="str">
            <v>Dịch vụ viễn thông</v>
          </cell>
        </row>
        <row r="1530">
          <cell r="B1530" t="str">
            <v>LBE</v>
          </cell>
          <cell r="C1530" t="str">
            <v>2022LBE</v>
          </cell>
          <cell r="D1530" t="str">
            <v>CTCP Thương mại và Dịch vụ LVA</v>
          </cell>
          <cell r="E1530" t="str">
            <v>HNX</v>
          </cell>
          <cell r="F1530">
            <v>5</v>
          </cell>
          <cell r="G1530">
            <v>1</v>
          </cell>
          <cell r="H1530">
            <v>4</v>
          </cell>
          <cell r="I1530">
            <v>0</v>
          </cell>
          <cell r="J1530">
            <v>0</v>
          </cell>
          <cell r="K1530">
            <v>3</v>
          </cell>
          <cell r="L1530">
            <v>0</v>
          </cell>
          <cell r="M1530">
            <v>22.7</v>
          </cell>
          <cell r="N1530">
            <v>1.45</v>
          </cell>
          <cell r="O1530">
            <v>24.12</v>
          </cell>
          <cell r="P1530">
            <v>62.79</v>
          </cell>
          <cell r="Q1530">
            <v>0</v>
          </cell>
          <cell r="R1530" t="str">
            <v>Dịch vụ viễn thông</v>
          </cell>
        </row>
        <row r="1531">
          <cell r="B1531" t="str">
            <v>LBE</v>
          </cell>
          <cell r="C1531" t="str">
            <v>2023LBE</v>
          </cell>
          <cell r="D1531" t="str">
            <v>CTCP Thương mại và Dịch vụ LVA</v>
          </cell>
          <cell r="E1531" t="str">
            <v>HNX</v>
          </cell>
          <cell r="F1531">
            <v>7</v>
          </cell>
          <cell r="G1531">
            <v>3</v>
          </cell>
          <cell r="H1531">
            <v>6</v>
          </cell>
          <cell r="I1531">
            <v>0</v>
          </cell>
          <cell r="J1531">
            <v>0</v>
          </cell>
          <cell r="K1531">
            <v>3</v>
          </cell>
          <cell r="L1531">
            <v>0</v>
          </cell>
          <cell r="M1531">
            <v>7.0000000000000007E-2</v>
          </cell>
          <cell r="N1531">
            <v>0.05</v>
          </cell>
          <cell r="O1531">
            <v>0.09</v>
          </cell>
          <cell r="P1531">
            <v>86.78</v>
          </cell>
          <cell r="Q1531">
            <v>0</v>
          </cell>
          <cell r="R1531" t="str">
            <v>Dịch vụ viễn thông</v>
          </cell>
        </row>
        <row r="1532">
          <cell r="B1532" t="str">
            <v>LBE</v>
          </cell>
          <cell r="C1532" t="str">
            <v>2024LBE</v>
          </cell>
          <cell r="D1532" t="str">
            <v>CTCP Thương mại và Dịch vụ LVA</v>
          </cell>
          <cell r="E1532" t="str">
            <v>HNX</v>
          </cell>
          <cell r="F1532">
            <v>8</v>
          </cell>
          <cell r="G1532">
            <v>4</v>
          </cell>
          <cell r="H1532">
            <v>7</v>
          </cell>
          <cell r="I1532">
            <v>0</v>
          </cell>
          <cell r="J1532">
            <v>0</v>
          </cell>
          <cell r="K1532">
            <v>3</v>
          </cell>
          <cell r="L1532">
            <v>0</v>
          </cell>
          <cell r="M1532">
            <v>64.88</v>
          </cell>
          <cell r="N1532">
            <v>11.31</v>
          </cell>
          <cell r="O1532">
            <v>64.88</v>
          </cell>
          <cell r="P1532">
            <v>64.849999999999994</v>
          </cell>
          <cell r="Q1532">
            <v>0</v>
          </cell>
          <cell r="R1532" t="str">
            <v>Dịch vụ viễn thông</v>
          </cell>
        </row>
        <row r="1533">
          <cell r="B1533" t="str">
            <v>LBM</v>
          </cell>
          <cell r="C1533" t="str">
            <v>2020LBM</v>
          </cell>
          <cell r="D1533" t="str">
            <v>CTCP Khoáng sản và Vật liệu Xây dựng Lâm Đồng</v>
          </cell>
          <cell r="E1533" t="str">
            <v>HOSE</v>
          </cell>
          <cell r="F1533">
            <v>6</v>
          </cell>
          <cell r="G1533">
            <v>0</v>
          </cell>
          <cell r="H1533">
            <v>5</v>
          </cell>
          <cell r="I1533">
            <v>0</v>
          </cell>
          <cell r="J1533">
            <v>0</v>
          </cell>
          <cell r="K1533">
            <v>3</v>
          </cell>
          <cell r="L1533">
            <v>0</v>
          </cell>
          <cell r="M1533">
            <v>7.07</v>
          </cell>
          <cell r="N1533">
            <v>1.19</v>
          </cell>
          <cell r="O1533">
            <v>7.21</v>
          </cell>
          <cell r="P1533">
            <v>69.900000000000006</v>
          </cell>
          <cell r="Q1533">
            <v>0</v>
          </cell>
          <cell r="R1533" t="str">
            <v>Nguyên vật liệu</v>
          </cell>
        </row>
        <row r="1534">
          <cell r="B1534" t="str">
            <v>LBM</v>
          </cell>
          <cell r="C1534" t="str">
            <v>2021LBM</v>
          </cell>
          <cell r="D1534" t="str">
            <v>CTCP Khoáng sản và Vật liệu Xây dựng Lâm Đồng</v>
          </cell>
          <cell r="E1534" t="str">
            <v>HOSE</v>
          </cell>
          <cell r="F1534">
            <v>7</v>
          </cell>
          <cell r="G1534">
            <v>0</v>
          </cell>
          <cell r="H1534">
            <v>6</v>
          </cell>
          <cell r="I1534">
            <v>0</v>
          </cell>
          <cell r="J1534">
            <v>0</v>
          </cell>
          <cell r="K1534">
            <v>3</v>
          </cell>
          <cell r="L1534">
            <v>0</v>
          </cell>
          <cell r="M1534">
            <v>1.95</v>
          </cell>
          <cell r="N1534">
            <v>1.0900000000000001</v>
          </cell>
          <cell r="O1534">
            <v>2.1800000000000002</v>
          </cell>
          <cell r="P1534">
            <v>64.900000000000006</v>
          </cell>
          <cell r="Q1534">
            <v>0</v>
          </cell>
          <cell r="R1534" t="str">
            <v>Nguyên vật liệu</v>
          </cell>
        </row>
        <row r="1535">
          <cell r="B1535" t="str">
            <v>LBM</v>
          </cell>
          <cell r="C1535" t="str">
            <v>2022LBM</v>
          </cell>
          <cell r="D1535" t="str">
            <v>CTCP Khoáng sản và Vật liệu Xây dựng Lâm Đồng</v>
          </cell>
          <cell r="E1535" t="str">
            <v>HOSE</v>
          </cell>
          <cell r="F1535">
            <v>7</v>
          </cell>
          <cell r="G1535">
            <v>0</v>
          </cell>
          <cell r="H1535">
            <v>6</v>
          </cell>
          <cell r="I1535">
            <v>0</v>
          </cell>
          <cell r="J1535">
            <v>0</v>
          </cell>
          <cell r="K1535">
            <v>3</v>
          </cell>
          <cell r="L1535">
            <v>0</v>
          </cell>
          <cell r="M1535">
            <v>1.53</v>
          </cell>
          <cell r="N1535">
            <v>1.38</v>
          </cell>
          <cell r="O1535">
            <v>2.5299999999999998</v>
          </cell>
          <cell r="P1535">
            <v>72.92</v>
          </cell>
          <cell r="Q1535">
            <v>0</v>
          </cell>
          <cell r="R1535" t="str">
            <v>Nguyên vật liệu</v>
          </cell>
        </row>
        <row r="1536">
          <cell r="B1536" t="str">
            <v>LBM</v>
          </cell>
          <cell r="C1536" t="str">
            <v>2023LBM</v>
          </cell>
          <cell r="D1536" t="str">
            <v>CTCP Khoáng sản và Vật liệu Xây dựng Lâm Đồng</v>
          </cell>
          <cell r="E1536" t="str">
            <v>HOSE</v>
          </cell>
          <cell r="F1536">
            <v>7</v>
          </cell>
          <cell r="G1536">
            <v>0</v>
          </cell>
          <cell r="H1536">
            <v>6</v>
          </cell>
          <cell r="I1536">
            <v>0</v>
          </cell>
          <cell r="J1536">
            <v>0</v>
          </cell>
          <cell r="K1536">
            <v>3</v>
          </cell>
          <cell r="L1536">
            <v>0</v>
          </cell>
          <cell r="M1536">
            <v>1.53</v>
          </cell>
          <cell r="N1536">
            <v>1.1399999999999999</v>
          </cell>
          <cell r="O1536">
            <v>2.29</v>
          </cell>
          <cell r="P1536">
            <v>77.040000000000006</v>
          </cell>
          <cell r="Q1536">
            <v>0</v>
          </cell>
          <cell r="R1536" t="str">
            <v>Nguyên vật liệu</v>
          </cell>
        </row>
        <row r="1537">
          <cell r="B1537" t="str">
            <v>LBM</v>
          </cell>
          <cell r="C1537" t="str">
            <v>2024LBM</v>
          </cell>
          <cell r="D1537" t="str">
            <v>CTCP Khoáng sản và Vật liệu Xây dựng Lâm Đồng</v>
          </cell>
          <cell r="E1537" t="str">
            <v>HOSE</v>
          </cell>
          <cell r="F1537">
            <v>7</v>
          </cell>
          <cell r="G1537">
            <v>0</v>
          </cell>
          <cell r="H1537">
            <v>7</v>
          </cell>
          <cell r="I1537">
            <v>0</v>
          </cell>
          <cell r="J1537">
            <v>0</v>
          </cell>
          <cell r="K1537">
            <v>3</v>
          </cell>
          <cell r="L1537">
            <v>1</v>
          </cell>
          <cell r="M1537">
            <v>1.27</v>
          </cell>
          <cell r="N1537">
            <v>0.34</v>
          </cell>
          <cell r="O1537">
            <v>1.61</v>
          </cell>
          <cell r="P1537">
            <v>76.930000000000007</v>
          </cell>
          <cell r="Q1537">
            <v>0</v>
          </cell>
          <cell r="R1537" t="str">
            <v>Nguyên vật liệu</v>
          </cell>
        </row>
        <row r="1538">
          <cell r="B1538" t="str">
            <v>LCD</v>
          </cell>
          <cell r="C1538" t="str">
            <v>2020LCD</v>
          </cell>
          <cell r="D1538" t="str">
            <v>CTCP Lắp máy - Thí nghiệm Cơ điện</v>
          </cell>
          <cell r="E1538" t="str">
            <v>HNX</v>
          </cell>
          <cell r="F1538">
            <v>5</v>
          </cell>
          <cell r="G1538">
            <v>0</v>
          </cell>
          <cell r="H1538">
            <v>3</v>
          </cell>
          <cell r="I1538">
            <v>0</v>
          </cell>
          <cell r="J1538">
            <v>0</v>
          </cell>
          <cell r="K1538">
            <v>3</v>
          </cell>
          <cell r="L1538">
            <v>0</v>
          </cell>
          <cell r="M1538">
            <v>23.49</v>
          </cell>
          <cell r="N1538">
            <v>3.7</v>
          </cell>
          <cell r="O1538">
            <v>23.83</v>
          </cell>
          <cell r="P1538">
            <v>90.57</v>
          </cell>
          <cell r="Q1538">
            <v>0</v>
          </cell>
          <cell r="R1538" t="str">
            <v>Công nghiệp</v>
          </cell>
        </row>
        <row r="1539">
          <cell r="B1539" t="str">
            <v>LCD</v>
          </cell>
          <cell r="C1539" t="str">
            <v>2021LCD</v>
          </cell>
          <cell r="D1539" t="str">
            <v>CTCP Lắp máy - Thí nghiệm Cơ điện</v>
          </cell>
          <cell r="E1539" t="str">
            <v>HNX</v>
          </cell>
          <cell r="F1539">
            <v>5</v>
          </cell>
          <cell r="G1539">
            <v>0</v>
          </cell>
          <cell r="H1539">
            <v>3</v>
          </cell>
          <cell r="I1539">
            <v>0</v>
          </cell>
          <cell r="J1539">
            <v>0</v>
          </cell>
          <cell r="K1539">
            <v>3</v>
          </cell>
          <cell r="L1539">
            <v>0</v>
          </cell>
          <cell r="M1539">
            <v>23.49</v>
          </cell>
          <cell r="N1539">
            <v>3.7</v>
          </cell>
          <cell r="O1539">
            <v>23.83</v>
          </cell>
          <cell r="P1539">
            <v>90.57</v>
          </cell>
          <cell r="Q1539">
            <v>0</v>
          </cell>
          <cell r="R1539" t="str">
            <v>Công nghiệp</v>
          </cell>
        </row>
        <row r="1540">
          <cell r="B1540" t="str">
            <v>LCD</v>
          </cell>
          <cell r="C1540" t="str">
            <v>2022LCD</v>
          </cell>
          <cell r="D1540" t="str">
            <v>CTCP Lắp máy - Thí nghiệm Cơ điện</v>
          </cell>
          <cell r="E1540" t="str">
            <v>HNX</v>
          </cell>
          <cell r="F1540">
            <v>5</v>
          </cell>
          <cell r="G1540">
            <v>0</v>
          </cell>
          <cell r="H1540">
            <v>3</v>
          </cell>
          <cell r="I1540">
            <v>0</v>
          </cell>
          <cell r="J1540">
            <v>0</v>
          </cell>
          <cell r="K1540">
            <v>3</v>
          </cell>
          <cell r="L1540">
            <v>0</v>
          </cell>
          <cell r="M1540">
            <v>23.49</v>
          </cell>
          <cell r="N1540">
            <v>3.7</v>
          </cell>
          <cell r="O1540">
            <v>23.83</v>
          </cell>
          <cell r="P1540">
            <v>90.57</v>
          </cell>
          <cell r="Q1540">
            <v>0</v>
          </cell>
          <cell r="R1540" t="str">
            <v>Công nghiệp</v>
          </cell>
        </row>
        <row r="1541">
          <cell r="B1541" t="str">
            <v>LCD</v>
          </cell>
          <cell r="C1541" t="str">
            <v>2023LCD</v>
          </cell>
          <cell r="D1541" t="str">
            <v>CTCP Lắp máy - Thí nghiệm Cơ điện</v>
          </cell>
          <cell r="E1541" t="str">
            <v>HNX</v>
          </cell>
          <cell r="F1541">
            <v>5</v>
          </cell>
          <cell r="G1541">
            <v>0</v>
          </cell>
          <cell r="H1541">
            <v>3</v>
          </cell>
          <cell r="I1541">
            <v>0</v>
          </cell>
          <cell r="J1541">
            <v>0</v>
          </cell>
          <cell r="K1541">
            <v>3</v>
          </cell>
          <cell r="L1541">
            <v>0</v>
          </cell>
          <cell r="M1541">
            <v>23.49</v>
          </cell>
          <cell r="N1541">
            <v>3.7</v>
          </cell>
          <cell r="O1541">
            <v>23.83</v>
          </cell>
          <cell r="P1541">
            <v>90.57</v>
          </cell>
          <cell r="Q1541">
            <v>0</v>
          </cell>
          <cell r="R1541" t="str">
            <v>Công nghiệp</v>
          </cell>
        </row>
        <row r="1542">
          <cell r="B1542" t="str">
            <v>LCD</v>
          </cell>
          <cell r="C1542" t="str">
            <v>2024LCD</v>
          </cell>
          <cell r="D1542" t="str">
            <v>CTCP Lắp máy - Thí nghiệm Cơ điện</v>
          </cell>
          <cell r="E1542" t="str">
            <v>HNX</v>
          </cell>
          <cell r="F1542">
            <v>4</v>
          </cell>
          <cell r="G1542">
            <v>0</v>
          </cell>
          <cell r="H1542">
            <v>3</v>
          </cell>
          <cell r="I1542">
            <v>0</v>
          </cell>
          <cell r="J1542">
            <v>0</v>
          </cell>
          <cell r="K1542">
            <v>3</v>
          </cell>
          <cell r="L1542">
            <v>0</v>
          </cell>
          <cell r="M1542">
            <v>43.14</v>
          </cell>
          <cell r="N1542">
            <v>0.71</v>
          </cell>
          <cell r="O1542">
            <v>43.14</v>
          </cell>
          <cell r="P1542">
            <v>95.61</v>
          </cell>
          <cell r="Q1542">
            <v>36.18</v>
          </cell>
          <cell r="R1542" t="str">
            <v>Công nghiệp</v>
          </cell>
        </row>
        <row r="1543">
          <cell r="B1543" t="str">
            <v>LCG</v>
          </cell>
          <cell r="C1543" t="str">
            <v>2020LCG</v>
          </cell>
          <cell r="D1543" t="str">
            <v>CTCP Lizen</v>
          </cell>
          <cell r="E1543" t="str">
            <v>HOSE</v>
          </cell>
          <cell r="F1543">
            <v>6</v>
          </cell>
          <cell r="G1543">
            <v>0</v>
          </cell>
          <cell r="H1543">
            <v>5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20.09</v>
          </cell>
          <cell r="N1543">
            <v>1.27</v>
          </cell>
          <cell r="O1543">
            <v>20.72</v>
          </cell>
          <cell r="P1543">
            <v>25.15</v>
          </cell>
          <cell r="Q1543">
            <v>0</v>
          </cell>
          <cell r="R1543" t="str">
            <v>Công nghiệp</v>
          </cell>
        </row>
        <row r="1544">
          <cell r="B1544" t="str">
            <v>LCG</v>
          </cell>
          <cell r="C1544" t="str">
            <v>2021LCG</v>
          </cell>
          <cell r="D1544" t="str">
            <v>CTCP Lizen</v>
          </cell>
          <cell r="E1544" t="str">
            <v>HOSE</v>
          </cell>
          <cell r="F1544">
            <v>6</v>
          </cell>
          <cell r="G1544">
            <v>0</v>
          </cell>
          <cell r="H1544">
            <v>5</v>
          </cell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12.77</v>
          </cell>
          <cell r="N1544">
            <v>1.1100000000000001</v>
          </cell>
          <cell r="O1544">
            <v>13.22</v>
          </cell>
          <cell r="P1544">
            <v>7.71</v>
          </cell>
          <cell r="Q1544">
            <v>0</v>
          </cell>
          <cell r="R1544" t="str">
            <v>Công nghiệp</v>
          </cell>
        </row>
        <row r="1545">
          <cell r="B1545" t="str">
            <v>LCG</v>
          </cell>
          <cell r="C1545" t="str">
            <v>2022LCG</v>
          </cell>
          <cell r="D1545" t="str">
            <v>CTCP Lizen</v>
          </cell>
          <cell r="E1545" t="str">
            <v>HOSE</v>
          </cell>
          <cell r="F1545">
            <v>6</v>
          </cell>
          <cell r="G1545">
            <v>0</v>
          </cell>
          <cell r="H1545">
            <v>6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11.55</v>
          </cell>
          <cell r="N1545">
            <v>0.33</v>
          </cell>
          <cell r="O1545">
            <v>11.88</v>
          </cell>
          <cell r="P1545">
            <v>7.71</v>
          </cell>
          <cell r="Q1545">
            <v>0</v>
          </cell>
          <cell r="R1545" t="str">
            <v>Công nghiệp</v>
          </cell>
        </row>
        <row r="1546">
          <cell r="B1546" t="str">
            <v>LCG</v>
          </cell>
          <cell r="C1546" t="str">
            <v>2023LCG</v>
          </cell>
          <cell r="D1546" t="str">
            <v>CTCP Lizen</v>
          </cell>
          <cell r="E1546" t="str">
            <v>HOSE</v>
          </cell>
          <cell r="F1546">
            <v>6</v>
          </cell>
          <cell r="G1546">
            <v>0</v>
          </cell>
          <cell r="H1546">
            <v>6</v>
          </cell>
          <cell r="I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8.92</v>
          </cell>
          <cell r="N1546">
            <v>0.33</v>
          </cell>
          <cell r="O1546">
            <v>9.25</v>
          </cell>
          <cell r="P1546">
            <v>5.0999999999999996</v>
          </cell>
          <cell r="Q1546">
            <v>0</v>
          </cell>
          <cell r="R1546" t="str">
            <v>Công nghiệp</v>
          </cell>
        </row>
        <row r="1547">
          <cell r="B1547" t="str">
            <v>LCG</v>
          </cell>
          <cell r="C1547" t="str">
            <v>2024LCG</v>
          </cell>
          <cell r="D1547" t="str">
            <v>CTCP Lizen</v>
          </cell>
          <cell r="E1547" t="str">
            <v>HOSE</v>
          </cell>
          <cell r="F1547">
            <v>6</v>
          </cell>
          <cell r="G1547">
            <v>0</v>
          </cell>
          <cell r="H1547">
            <v>6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  <cell r="M1547">
            <v>8.76</v>
          </cell>
          <cell r="N1547">
            <v>0.77</v>
          </cell>
          <cell r="O1547">
            <v>9.5299999999999994</v>
          </cell>
          <cell r="P1547">
            <v>5.01</v>
          </cell>
          <cell r="Q1547">
            <v>0</v>
          </cell>
          <cell r="R1547" t="str">
            <v>Công nghiệp</v>
          </cell>
        </row>
        <row r="1548">
          <cell r="B1548" t="str">
            <v>LDG</v>
          </cell>
          <cell r="C1548" t="str">
            <v>2020LDG</v>
          </cell>
          <cell r="D1548" t="str">
            <v>CTCP Đầu tư LDG</v>
          </cell>
          <cell r="E1548" t="str">
            <v>HOSE</v>
          </cell>
          <cell r="F1548">
            <v>5</v>
          </cell>
          <cell r="G1548">
            <v>0</v>
          </cell>
          <cell r="H1548">
            <v>4</v>
          </cell>
          <cell r="I1548">
            <v>0</v>
          </cell>
          <cell r="J1548">
            <v>0</v>
          </cell>
          <cell r="K1548">
            <v>3</v>
          </cell>
          <cell r="L1548">
            <v>0</v>
          </cell>
          <cell r="M1548">
            <v>12</v>
          </cell>
          <cell r="N1548">
            <v>0.41</v>
          </cell>
          <cell r="O1548">
            <v>12.26</v>
          </cell>
          <cell r="P1548">
            <v>11.81</v>
          </cell>
          <cell r="Q1548">
            <v>0</v>
          </cell>
          <cell r="R1548" t="str">
            <v>Bất động sản</v>
          </cell>
        </row>
        <row r="1549">
          <cell r="B1549" t="str">
            <v>LDG</v>
          </cell>
          <cell r="C1549" t="str">
            <v>2021LDG</v>
          </cell>
          <cell r="D1549" t="str">
            <v>CTCP Đầu tư LDG</v>
          </cell>
          <cell r="E1549" t="str">
            <v>HOSE</v>
          </cell>
          <cell r="F1549">
            <v>5</v>
          </cell>
          <cell r="G1549">
            <v>1</v>
          </cell>
          <cell r="H1549">
            <v>4</v>
          </cell>
          <cell r="I1549">
            <v>0</v>
          </cell>
          <cell r="J1549">
            <v>0</v>
          </cell>
          <cell r="K1549">
            <v>3</v>
          </cell>
          <cell r="L1549">
            <v>0</v>
          </cell>
          <cell r="M1549">
            <v>11.48</v>
          </cell>
          <cell r="N1549">
            <v>0.26</v>
          </cell>
          <cell r="O1549">
            <v>11.59</v>
          </cell>
          <cell r="P1549">
            <v>11.29</v>
          </cell>
          <cell r="Q1549">
            <v>0</v>
          </cell>
          <cell r="R1549" t="str">
            <v>Bất động sản</v>
          </cell>
        </row>
        <row r="1550">
          <cell r="B1550" t="str">
            <v>LDG</v>
          </cell>
          <cell r="C1550" t="str">
            <v>2022LDG</v>
          </cell>
          <cell r="D1550" t="str">
            <v>CTCP Đầu tư LDG</v>
          </cell>
          <cell r="E1550" t="str">
            <v>HOSE</v>
          </cell>
          <cell r="F1550">
            <v>7</v>
          </cell>
          <cell r="G1550">
            <v>0</v>
          </cell>
          <cell r="H1550">
            <v>6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7.44</v>
          </cell>
          <cell r="N1550">
            <v>0.04</v>
          </cell>
          <cell r="O1550">
            <v>7.44</v>
          </cell>
          <cell r="P1550">
            <v>7.23</v>
          </cell>
          <cell r="Q1550">
            <v>0</v>
          </cell>
          <cell r="R1550" t="str">
            <v>Bất động sản</v>
          </cell>
        </row>
        <row r="1551">
          <cell r="B1551" t="str">
            <v>LDG</v>
          </cell>
          <cell r="C1551" t="str">
            <v>2023LDG</v>
          </cell>
          <cell r="D1551" t="str">
            <v>CTCP Đầu tư LDG</v>
          </cell>
          <cell r="E1551" t="str">
            <v>HOSE</v>
          </cell>
          <cell r="F1551">
            <v>5</v>
          </cell>
          <cell r="G1551">
            <v>0</v>
          </cell>
          <cell r="H1551">
            <v>4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3.96</v>
          </cell>
          <cell r="N1551">
            <v>0.03</v>
          </cell>
          <cell r="O1551">
            <v>3.96</v>
          </cell>
          <cell r="P1551">
            <v>7.23</v>
          </cell>
          <cell r="Q1551">
            <v>0</v>
          </cell>
          <cell r="R1551" t="str">
            <v>Bất động sản</v>
          </cell>
        </row>
        <row r="1552">
          <cell r="B1552" t="str">
            <v>LDG</v>
          </cell>
          <cell r="C1552" t="str">
            <v>2024LDG</v>
          </cell>
          <cell r="D1552" t="str">
            <v>CTCP Đầu tư LDG</v>
          </cell>
          <cell r="E1552" t="str">
            <v>HOSE</v>
          </cell>
          <cell r="F1552">
            <v>4</v>
          </cell>
          <cell r="G1552">
            <v>0</v>
          </cell>
          <cell r="H1552">
            <v>3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 t="e">
            <v>#N/A</v>
          </cell>
          <cell r="R1552" t="str">
            <v>Bất động sản</v>
          </cell>
        </row>
        <row r="1553">
          <cell r="B1553" t="str">
            <v>LDP</v>
          </cell>
          <cell r="C1553" t="str">
            <v>2020LDP</v>
          </cell>
          <cell r="D1553" t="str">
            <v>CTCP Dược Lâm Đồng (Ladophar)</v>
          </cell>
          <cell r="E1553" t="str">
            <v>HNX</v>
          </cell>
          <cell r="F1553">
            <v>5</v>
          </cell>
          <cell r="G1553">
            <v>3</v>
          </cell>
          <cell r="H1553">
            <v>5</v>
          </cell>
          <cell r="I1553">
            <v>0</v>
          </cell>
          <cell r="J1553">
            <v>0</v>
          </cell>
          <cell r="K1553">
            <v>3</v>
          </cell>
          <cell r="L1553">
            <v>0</v>
          </cell>
          <cell r="M1553">
            <v>0</v>
          </cell>
          <cell r="N1553">
            <v>0.91</v>
          </cell>
          <cell r="O1553">
            <v>0.91</v>
          </cell>
          <cell r="P1553">
            <v>87.509999999999991</v>
          </cell>
          <cell r="Q1553">
            <v>0</v>
          </cell>
          <cell r="R1553" t="str">
            <v>Chăm sóc sức khỏe</v>
          </cell>
        </row>
        <row r="1554">
          <cell r="B1554" t="str">
            <v>LDP</v>
          </cell>
          <cell r="C1554" t="str">
            <v>2021LDP</v>
          </cell>
          <cell r="D1554" t="str">
            <v>CTCP Dược Lâm Đồng (Ladophar)</v>
          </cell>
          <cell r="E1554" t="str">
            <v>HNX</v>
          </cell>
          <cell r="F1554">
            <v>5</v>
          </cell>
          <cell r="G1554">
            <v>1</v>
          </cell>
          <cell r="H1554">
            <v>5</v>
          </cell>
          <cell r="I1554">
            <v>0</v>
          </cell>
          <cell r="J1554">
            <v>0</v>
          </cell>
          <cell r="K1554">
            <v>3</v>
          </cell>
          <cell r="L1554">
            <v>0</v>
          </cell>
          <cell r="M1554">
            <v>0</v>
          </cell>
          <cell r="N1554">
            <v>23.04</v>
          </cell>
          <cell r="O1554">
            <v>23.04</v>
          </cell>
          <cell r="P1554">
            <v>87.509999999999991</v>
          </cell>
          <cell r="Q1554">
            <v>0</v>
          </cell>
          <cell r="R1554" t="str">
            <v>Chăm sóc sức khỏe</v>
          </cell>
        </row>
        <row r="1555">
          <cell r="B1555" t="str">
            <v>LDP</v>
          </cell>
          <cell r="C1555" t="str">
            <v>2022LDP</v>
          </cell>
          <cell r="D1555" t="str">
            <v>CTCP Dược Lâm Đồng (Ladophar)</v>
          </cell>
          <cell r="E1555" t="str">
            <v>HNX</v>
          </cell>
          <cell r="F1555">
            <v>5</v>
          </cell>
          <cell r="G1555">
            <v>1</v>
          </cell>
          <cell r="H1555">
            <v>4</v>
          </cell>
          <cell r="I1555">
            <v>0</v>
          </cell>
          <cell r="J1555">
            <v>1</v>
          </cell>
          <cell r="K1555">
            <v>3</v>
          </cell>
          <cell r="L1555">
            <v>0</v>
          </cell>
          <cell r="M1555">
            <v>0</v>
          </cell>
          <cell r="N1555">
            <v>0</v>
          </cell>
          <cell r="O1555">
            <v>0</v>
          </cell>
          <cell r="P1555">
            <v>51.02</v>
          </cell>
          <cell r="Q1555">
            <v>0</v>
          </cell>
          <cell r="R1555" t="str">
            <v>Chăm sóc sức khỏe</v>
          </cell>
        </row>
        <row r="1556">
          <cell r="B1556" t="str">
            <v>LDP</v>
          </cell>
          <cell r="C1556" t="str">
            <v>2023LDP</v>
          </cell>
          <cell r="D1556" t="str">
            <v>CTCP Dược Lâm Đồng (Ladophar)</v>
          </cell>
          <cell r="E1556" t="str">
            <v>HNX</v>
          </cell>
          <cell r="F1556">
            <v>4</v>
          </cell>
          <cell r="G1556">
            <v>0</v>
          </cell>
          <cell r="H1556">
            <v>4</v>
          </cell>
          <cell r="I1556">
            <v>0</v>
          </cell>
          <cell r="J1556">
            <v>0</v>
          </cell>
          <cell r="K1556">
            <v>3</v>
          </cell>
          <cell r="L1556">
            <v>0</v>
          </cell>
          <cell r="M1556">
            <v>0</v>
          </cell>
          <cell r="N1556">
            <v>0</v>
          </cell>
          <cell r="O1556">
            <v>0</v>
          </cell>
          <cell r="P1556">
            <v>69.87</v>
          </cell>
          <cell r="Q1556">
            <v>0</v>
          </cell>
          <cell r="R1556" t="str">
            <v>Chăm sóc sức khỏe</v>
          </cell>
        </row>
        <row r="1557">
          <cell r="B1557" t="str">
            <v>LDP</v>
          </cell>
          <cell r="C1557" t="str">
            <v>2024LDP</v>
          </cell>
          <cell r="D1557" t="str">
            <v>CTCP Dược Lâm Đồng (Ladophar)</v>
          </cell>
          <cell r="E1557" t="str">
            <v>HNX</v>
          </cell>
          <cell r="F1557">
            <v>5</v>
          </cell>
          <cell r="G1557">
            <v>2</v>
          </cell>
          <cell r="H1557">
            <v>4</v>
          </cell>
          <cell r="I1557">
            <v>0</v>
          </cell>
          <cell r="J1557">
            <v>0</v>
          </cell>
          <cell r="K1557">
            <v>3</v>
          </cell>
          <cell r="L1557">
            <v>0</v>
          </cell>
          <cell r="M1557">
            <v>0</v>
          </cell>
          <cell r="N1557">
            <v>0</v>
          </cell>
          <cell r="O1557">
            <v>0</v>
          </cell>
          <cell r="P1557">
            <v>66.8</v>
          </cell>
          <cell r="Q1557">
            <v>0</v>
          </cell>
          <cell r="R1557" t="str">
            <v>Chăm sóc sức khỏe</v>
          </cell>
        </row>
        <row r="1558">
          <cell r="B1558" t="str">
            <v>LGC</v>
          </cell>
          <cell r="C1558" t="str">
            <v>2020LGC</v>
          </cell>
          <cell r="D1558" t="str">
            <v>CTCP Đầu tư Cầu đường CII</v>
          </cell>
          <cell r="E1558" t="str">
            <v>HOSE</v>
          </cell>
          <cell r="F1558">
            <v>7</v>
          </cell>
          <cell r="G1558">
            <v>0</v>
          </cell>
          <cell r="H1558">
            <v>6</v>
          </cell>
          <cell r="I1558">
            <v>0</v>
          </cell>
          <cell r="J1558">
            <v>0</v>
          </cell>
          <cell r="K1558">
            <v>3</v>
          </cell>
          <cell r="L1558">
            <v>0</v>
          </cell>
          <cell r="M1558">
            <v>0</v>
          </cell>
          <cell r="N1558">
            <v>0</v>
          </cell>
          <cell r="O1558">
            <v>0</v>
          </cell>
          <cell r="P1558">
            <v>99.72</v>
          </cell>
          <cell r="Q1558">
            <v>0</v>
          </cell>
          <cell r="R1558" t="str">
            <v>Công nghiệp</v>
          </cell>
        </row>
        <row r="1559">
          <cell r="B1559" t="str">
            <v>LGC</v>
          </cell>
          <cell r="C1559" t="str">
            <v>2021LGC</v>
          </cell>
          <cell r="D1559" t="str">
            <v>CTCP Đầu tư Cầu đường CII</v>
          </cell>
          <cell r="E1559" t="str">
            <v>HOSE</v>
          </cell>
          <cell r="F1559">
            <v>7</v>
          </cell>
          <cell r="G1559">
            <v>0</v>
          </cell>
          <cell r="H1559">
            <v>5</v>
          </cell>
          <cell r="I1559">
            <v>0</v>
          </cell>
          <cell r="J1559">
            <v>0</v>
          </cell>
          <cell r="K1559">
            <v>3</v>
          </cell>
          <cell r="L1559">
            <v>0</v>
          </cell>
          <cell r="M1559">
            <v>0</v>
          </cell>
          <cell r="N1559">
            <v>0</v>
          </cell>
          <cell r="O1559">
            <v>0</v>
          </cell>
          <cell r="P1559">
            <v>99.72999999999999</v>
          </cell>
          <cell r="Q1559">
            <v>0</v>
          </cell>
          <cell r="R1559" t="str">
            <v>Công nghiệp</v>
          </cell>
        </row>
        <row r="1560">
          <cell r="B1560" t="str">
            <v>LGC</v>
          </cell>
          <cell r="C1560" t="str">
            <v>2022LGC</v>
          </cell>
          <cell r="D1560" t="str">
            <v>CTCP Đầu tư Cầu đường CII</v>
          </cell>
          <cell r="E1560" t="str">
            <v>HOSE</v>
          </cell>
          <cell r="F1560">
            <v>7</v>
          </cell>
          <cell r="G1560">
            <v>0</v>
          </cell>
          <cell r="H1560">
            <v>5</v>
          </cell>
          <cell r="I1560">
            <v>0</v>
          </cell>
          <cell r="J1560">
            <v>0</v>
          </cell>
          <cell r="K1560">
            <v>3</v>
          </cell>
          <cell r="L1560">
            <v>0</v>
          </cell>
          <cell r="M1560">
            <v>0</v>
          </cell>
          <cell r="N1560">
            <v>0</v>
          </cell>
          <cell r="O1560">
            <v>0</v>
          </cell>
          <cell r="P1560">
            <v>99.759999999999991</v>
          </cell>
          <cell r="Q1560">
            <v>0</v>
          </cell>
          <cell r="R1560" t="str">
            <v>Công nghiệp</v>
          </cell>
        </row>
        <row r="1561">
          <cell r="B1561" t="str">
            <v>LGC</v>
          </cell>
          <cell r="C1561" t="str">
            <v>2023LGC</v>
          </cell>
          <cell r="D1561" t="str">
            <v>CTCP Đầu tư Cầu đường CII</v>
          </cell>
          <cell r="E1561" t="str">
            <v>HOSE</v>
          </cell>
          <cell r="F1561">
            <v>7</v>
          </cell>
          <cell r="G1561">
            <v>0</v>
          </cell>
          <cell r="H1561">
            <v>5</v>
          </cell>
          <cell r="I1561">
            <v>0</v>
          </cell>
          <cell r="J1561">
            <v>0</v>
          </cell>
          <cell r="K1561">
            <v>3</v>
          </cell>
          <cell r="L1561">
            <v>0</v>
          </cell>
          <cell r="M1561">
            <v>0</v>
          </cell>
          <cell r="N1561">
            <v>0</v>
          </cell>
          <cell r="O1561">
            <v>0</v>
          </cell>
          <cell r="P1561">
            <v>99.78</v>
          </cell>
          <cell r="Q1561">
            <v>0</v>
          </cell>
          <cell r="R1561" t="str">
            <v>Công nghiệp</v>
          </cell>
        </row>
        <row r="1562">
          <cell r="B1562" t="str">
            <v>LGC</v>
          </cell>
          <cell r="C1562" t="str">
            <v>2024LGC</v>
          </cell>
          <cell r="D1562" t="str">
            <v>CTCP Đầu tư Cầu đường CII</v>
          </cell>
          <cell r="E1562" t="str">
            <v>HOSE</v>
          </cell>
          <cell r="F1562">
            <v>7</v>
          </cell>
          <cell r="G1562">
            <v>0</v>
          </cell>
          <cell r="H1562">
            <v>5</v>
          </cell>
          <cell r="I1562">
            <v>0</v>
          </cell>
          <cell r="J1562">
            <v>0</v>
          </cell>
          <cell r="K1562">
            <v>3</v>
          </cell>
          <cell r="L1562">
            <v>0</v>
          </cell>
          <cell r="M1562">
            <v>0</v>
          </cell>
          <cell r="N1562">
            <v>0</v>
          </cell>
          <cell r="O1562">
            <v>0</v>
          </cell>
          <cell r="P1562">
            <v>99.77</v>
          </cell>
          <cell r="Q1562">
            <v>0</v>
          </cell>
          <cell r="R1562" t="str">
            <v>Công nghiệp</v>
          </cell>
        </row>
        <row r="1563">
          <cell r="B1563" t="str">
            <v>LGL</v>
          </cell>
          <cell r="C1563" t="str">
            <v>2020LGL</v>
          </cell>
          <cell r="D1563" t="str">
            <v>CTCP Đầu tư và Phát triển Đô thị Long Giang</v>
          </cell>
          <cell r="E1563" t="str">
            <v>HOSE</v>
          </cell>
          <cell r="F1563">
            <v>5</v>
          </cell>
          <cell r="G1563">
            <v>0</v>
          </cell>
          <cell r="H1563">
            <v>5</v>
          </cell>
          <cell r="I1563">
            <v>0</v>
          </cell>
          <cell r="J1563">
            <v>0</v>
          </cell>
          <cell r="K1563">
            <v>3</v>
          </cell>
          <cell r="L1563">
            <v>0</v>
          </cell>
          <cell r="M1563">
            <v>21.25</v>
          </cell>
          <cell r="N1563">
            <v>2.82</v>
          </cell>
          <cell r="O1563">
            <v>24.07</v>
          </cell>
          <cell r="P1563">
            <v>44.84</v>
          </cell>
          <cell r="Q1563">
            <v>0</v>
          </cell>
          <cell r="R1563" t="str">
            <v>Bất động sản</v>
          </cell>
        </row>
        <row r="1564">
          <cell r="B1564" t="str">
            <v>LGL</v>
          </cell>
          <cell r="C1564" t="str">
            <v>2021LGL</v>
          </cell>
          <cell r="D1564" t="str">
            <v>CTCP Đầu tư và Phát triển Đô thị Long Giang</v>
          </cell>
          <cell r="E1564" t="str">
            <v>HOSE</v>
          </cell>
          <cell r="F1564">
            <v>5</v>
          </cell>
          <cell r="G1564">
            <v>0</v>
          </cell>
          <cell r="H1564">
            <v>5</v>
          </cell>
          <cell r="I1564">
            <v>0</v>
          </cell>
          <cell r="J1564">
            <v>0</v>
          </cell>
          <cell r="K1564">
            <v>3</v>
          </cell>
          <cell r="L1564">
            <v>0</v>
          </cell>
          <cell r="M1564">
            <v>21.25</v>
          </cell>
          <cell r="N1564">
            <v>2.82</v>
          </cell>
          <cell r="O1564">
            <v>24.07</v>
          </cell>
          <cell r="P1564">
            <v>40.96</v>
          </cell>
          <cell r="Q1564">
            <v>0</v>
          </cell>
          <cell r="R1564" t="str">
            <v>Bất động sản</v>
          </cell>
        </row>
        <row r="1565">
          <cell r="B1565" t="str">
            <v>LGL</v>
          </cell>
          <cell r="C1565" t="str">
            <v>2022LGL</v>
          </cell>
          <cell r="D1565" t="str">
            <v>CTCP Đầu tư và Phát triển Đô thị Long Giang</v>
          </cell>
          <cell r="E1565" t="str">
            <v>HOSE</v>
          </cell>
          <cell r="F1565">
            <v>5</v>
          </cell>
          <cell r="G1565">
            <v>1</v>
          </cell>
          <cell r="H1565">
            <v>5</v>
          </cell>
          <cell r="I1565">
            <v>0</v>
          </cell>
          <cell r="J1565">
            <v>0</v>
          </cell>
          <cell r="K1565">
            <v>3</v>
          </cell>
          <cell r="L1565">
            <v>0</v>
          </cell>
          <cell r="M1565">
            <v>21.15</v>
          </cell>
          <cell r="N1565">
            <v>2.82</v>
          </cell>
          <cell r="O1565">
            <v>23.97</v>
          </cell>
          <cell r="P1565">
            <v>44.84</v>
          </cell>
          <cell r="Q1565">
            <v>0</v>
          </cell>
          <cell r="R1565" t="str">
            <v>Bất động sản</v>
          </cell>
        </row>
        <row r="1566">
          <cell r="B1566" t="str">
            <v>LGL</v>
          </cell>
          <cell r="C1566" t="str">
            <v>2023LGL</v>
          </cell>
          <cell r="D1566" t="str">
            <v>CTCP Đầu tư và Phát triển Đô thị Long Giang</v>
          </cell>
          <cell r="E1566" t="str">
            <v>HOSE</v>
          </cell>
          <cell r="F1566">
            <v>5</v>
          </cell>
          <cell r="G1566">
            <v>1</v>
          </cell>
          <cell r="H1566">
            <v>5</v>
          </cell>
          <cell r="I1566">
            <v>0</v>
          </cell>
          <cell r="J1566">
            <v>0</v>
          </cell>
          <cell r="K1566">
            <v>3</v>
          </cell>
          <cell r="L1566">
            <v>0</v>
          </cell>
          <cell r="M1566">
            <v>21.15</v>
          </cell>
          <cell r="N1566">
            <v>0.3</v>
          </cell>
          <cell r="O1566">
            <v>21.45</v>
          </cell>
          <cell r="P1566">
            <v>44.84</v>
          </cell>
          <cell r="Q1566">
            <v>0</v>
          </cell>
          <cell r="R1566" t="str">
            <v>Bất động sản</v>
          </cell>
        </row>
        <row r="1567">
          <cell r="B1567" t="str">
            <v>LGL</v>
          </cell>
          <cell r="C1567" t="str">
            <v>2024LGL</v>
          </cell>
          <cell r="D1567" t="str">
            <v>CTCP Đầu tư và Phát triển Đô thị Long Giang</v>
          </cell>
          <cell r="E1567" t="str">
            <v>HOSE</v>
          </cell>
          <cell r="F1567">
            <v>5</v>
          </cell>
          <cell r="G1567">
            <v>1</v>
          </cell>
          <cell r="H1567">
            <v>5</v>
          </cell>
          <cell r="I1567">
            <v>0</v>
          </cell>
          <cell r="J1567">
            <v>0</v>
          </cell>
          <cell r="K1567">
            <v>3</v>
          </cell>
          <cell r="L1567">
            <v>0</v>
          </cell>
          <cell r="M1567">
            <v>21.15</v>
          </cell>
          <cell r="N1567">
            <v>0.2</v>
          </cell>
          <cell r="O1567">
            <v>21.35</v>
          </cell>
          <cell r="P1567">
            <v>44.85</v>
          </cell>
          <cell r="Q1567">
            <v>0</v>
          </cell>
          <cell r="R1567" t="str">
            <v>Bất động sản</v>
          </cell>
        </row>
        <row r="1568">
          <cell r="B1568" t="str">
            <v>LHC</v>
          </cell>
          <cell r="C1568" t="str">
            <v>2020LHC</v>
          </cell>
          <cell r="D1568" t="str">
            <v>CTCP Đầu tư và Xây dựng Thủy lợi Lâm Đồng</v>
          </cell>
          <cell r="E1568" t="str">
            <v>HNX</v>
          </cell>
          <cell r="F1568">
            <v>5</v>
          </cell>
          <cell r="G1568">
            <v>0</v>
          </cell>
          <cell r="H1568">
            <v>4</v>
          </cell>
          <cell r="I1568">
            <v>0</v>
          </cell>
          <cell r="J1568">
            <v>0</v>
          </cell>
          <cell r="K1568">
            <v>3</v>
          </cell>
          <cell r="L1568">
            <v>1</v>
          </cell>
          <cell r="M1568">
            <v>11.01</v>
          </cell>
          <cell r="N1568">
            <v>1.0900000000000001</v>
          </cell>
          <cell r="O1568">
            <v>11.47</v>
          </cell>
          <cell r="P1568">
            <v>32.53</v>
          </cell>
          <cell r="Q1568">
            <v>0</v>
          </cell>
          <cell r="R1568" t="str">
            <v>Công nghiệp</v>
          </cell>
        </row>
        <row r="1569">
          <cell r="B1569" t="str">
            <v>LHC</v>
          </cell>
          <cell r="C1569" t="str">
            <v>2021LHC</v>
          </cell>
          <cell r="D1569" t="str">
            <v>CTCP Đầu tư và Xây dựng Thủy lợi Lâm Đồng</v>
          </cell>
          <cell r="E1569" t="str">
            <v>HNX</v>
          </cell>
          <cell r="F1569">
            <v>5</v>
          </cell>
          <cell r="G1569">
            <v>0</v>
          </cell>
          <cell r="H1569">
            <v>5</v>
          </cell>
          <cell r="I1569">
            <v>0</v>
          </cell>
          <cell r="J1569">
            <v>1</v>
          </cell>
          <cell r="K1569">
            <v>3</v>
          </cell>
          <cell r="L1569">
            <v>1</v>
          </cell>
          <cell r="M1569">
            <v>11.54</v>
          </cell>
          <cell r="N1569">
            <v>1.0900000000000001</v>
          </cell>
          <cell r="O1569">
            <v>12.63</v>
          </cell>
          <cell r="P1569">
            <v>30.87</v>
          </cell>
          <cell r="Q1569">
            <v>0</v>
          </cell>
          <cell r="R1569" t="str">
            <v>Công nghiệp</v>
          </cell>
        </row>
        <row r="1570">
          <cell r="B1570" t="str">
            <v>LHC</v>
          </cell>
          <cell r="C1570" t="str">
            <v>2022LHC</v>
          </cell>
          <cell r="D1570" t="str">
            <v>CTCP Đầu tư và Xây dựng Thủy lợi Lâm Đồng</v>
          </cell>
          <cell r="E1570" t="str">
            <v>HNX</v>
          </cell>
          <cell r="F1570">
            <v>5</v>
          </cell>
          <cell r="G1570">
            <v>0</v>
          </cell>
          <cell r="H1570">
            <v>5</v>
          </cell>
          <cell r="I1570">
            <v>0</v>
          </cell>
          <cell r="J1570">
            <v>1</v>
          </cell>
          <cell r="K1570">
            <v>3</v>
          </cell>
          <cell r="L1570">
            <v>1</v>
          </cell>
          <cell r="M1570">
            <v>12.33</v>
          </cell>
          <cell r="N1570">
            <v>0.64</v>
          </cell>
          <cell r="O1570">
            <v>12.97</v>
          </cell>
          <cell r="P1570">
            <v>37.159999999999997</v>
          </cell>
          <cell r="Q1570">
            <v>0</v>
          </cell>
          <cell r="R1570" t="str">
            <v>Công nghiệp</v>
          </cell>
        </row>
        <row r="1571">
          <cell r="B1571" t="str">
            <v>LHC</v>
          </cell>
          <cell r="C1571" t="str">
            <v>2023LHC</v>
          </cell>
          <cell r="D1571" t="str">
            <v>CTCP Đầu tư và Xây dựng Thủy lợi Lâm Đồng</v>
          </cell>
          <cell r="E1571" t="str">
            <v>HNX</v>
          </cell>
          <cell r="F1571">
            <v>5</v>
          </cell>
          <cell r="G1571">
            <v>0</v>
          </cell>
          <cell r="H1571">
            <v>5</v>
          </cell>
          <cell r="I1571">
            <v>0</v>
          </cell>
          <cell r="J1571">
            <v>1</v>
          </cell>
          <cell r="K1571">
            <v>3</v>
          </cell>
          <cell r="L1571">
            <v>1</v>
          </cell>
          <cell r="M1571">
            <v>14.99</v>
          </cell>
          <cell r="N1571">
            <v>0.64</v>
          </cell>
          <cell r="O1571">
            <v>15.63</v>
          </cell>
          <cell r="P1571">
            <v>42.089999999999996</v>
          </cell>
          <cell r="Q1571">
            <v>0</v>
          </cell>
          <cell r="R1571" t="str">
            <v>Công nghiệp</v>
          </cell>
        </row>
        <row r="1572">
          <cell r="B1572" t="str">
            <v>LHC</v>
          </cell>
          <cell r="C1572" t="str">
            <v>2024LHC</v>
          </cell>
          <cell r="D1572" t="str">
            <v>CTCP Đầu tư và Xây dựng Thủy lợi Lâm Đồng</v>
          </cell>
          <cell r="E1572" t="str">
            <v>HNX</v>
          </cell>
          <cell r="F1572">
            <v>4</v>
          </cell>
          <cell r="G1572">
            <v>1</v>
          </cell>
          <cell r="H1572">
            <v>4</v>
          </cell>
          <cell r="I1572">
            <v>0</v>
          </cell>
          <cell r="J1572">
            <v>1</v>
          </cell>
          <cell r="K1572">
            <v>3</v>
          </cell>
          <cell r="L1572">
            <v>1</v>
          </cell>
          <cell r="M1572">
            <v>17.25</v>
          </cell>
          <cell r="N1572">
            <v>0.79</v>
          </cell>
          <cell r="O1572">
            <v>18.04</v>
          </cell>
          <cell r="P1572">
            <v>47.239999999999995</v>
          </cell>
          <cell r="Q1572">
            <v>0</v>
          </cell>
          <cell r="R1572" t="str">
            <v>Công nghiệp</v>
          </cell>
        </row>
        <row r="1573">
          <cell r="B1573" t="str">
            <v>LHG</v>
          </cell>
          <cell r="C1573" t="str">
            <v>2020LHG</v>
          </cell>
          <cell r="D1573" t="str">
            <v>CTCP Long Hậu</v>
          </cell>
          <cell r="E1573" t="str">
            <v>HOSE</v>
          </cell>
          <cell r="F1573">
            <v>5</v>
          </cell>
          <cell r="G1573">
            <v>2</v>
          </cell>
          <cell r="H1573">
            <v>3</v>
          </cell>
          <cell r="I1573">
            <v>0</v>
          </cell>
          <cell r="J1573">
            <v>0</v>
          </cell>
          <cell r="K1573">
            <v>3</v>
          </cell>
          <cell r="L1573">
            <v>0</v>
          </cell>
          <cell r="M1573">
            <v>1.27</v>
          </cell>
          <cell r="N1573">
            <v>1.25</v>
          </cell>
          <cell r="O1573">
            <v>1.28</v>
          </cell>
          <cell r="P1573">
            <v>68.69</v>
          </cell>
          <cell r="Q1573">
            <v>48.67</v>
          </cell>
          <cell r="R1573" t="str">
            <v>Bất động sản</v>
          </cell>
        </row>
        <row r="1574">
          <cell r="B1574" t="str">
            <v>LHG</v>
          </cell>
          <cell r="C1574" t="str">
            <v>2021LHG</v>
          </cell>
          <cell r="D1574" t="str">
            <v>CTCP Long Hậu</v>
          </cell>
          <cell r="E1574" t="str">
            <v>HOSE</v>
          </cell>
          <cell r="F1574">
            <v>5</v>
          </cell>
          <cell r="G1574">
            <v>0</v>
          </cell>
          <cell r="H1574">
            <v>4</v>
          </cell>
          <cell r="I1574">
            <v>0</v>
          </cell>
          <cell r="J1574">
            <v>0</v>
          </cell>
          <cell r="K1574">
            <v>3</v>
          </cell>
          <cell r="L1574">
            <v>0</v>
          </cell>
          <cell r="M1574">
            <v>20.81</v>
          </cell>
          <cell r="N1574">
            <v>1.25</v>
          </cell>
          <cell r="O1574">
            <v>21.28</v>
          </cell>
          <cell r="P1574">
            <v>61.17</v>
          </cell>
          <cell r="Q1574">
            <v>48.67</v>
          </cell>
          <cell r="R1574" t="str">
            <v>Bất động sản</v>
          </cell>
        </row>
        <row r="1575">
          <cell r="B1575" t="str">
            <v>LHG</v>
          </cell>
          <cell r="C1575" t="str">
            <v>2022LHG</v>
          </cell>
          <cell r="D1575" t="str">
            <v>CTCP Long Hậu</v>
          </cell>
          <cell r="E1575" t="str">
            <v>HOSE</v>
          </cell>
          <cell r="F1575">
            <v>4</v>
          </cell>
          <cell r="G1575">
            <v>0</v>
          </cell>
          <cell r="H1575">
            <v>2</v>
          </cell>
          <cell r="I1575">
            <v>0</v>
          </cell>
          <cell r="J1575">
            <v>0</v>
          </cell>
          <cell r="K1575">
            <v>2</v>
          </cell>
          <cell r="L1575">
            <v>0</v>
          </cell>
          <cell r="M1575">
            <v>0.78</v>
          </cell>
          <cell r="N1575">
            <v>1.24</v>
          </cell>
          <cell r="O1575">
            <v>1.24</v>
          </cell>
          <cell r="P1575">
            <v>48.67</v>
          </cell>
          <cell r="Q1575">
            <v>48.67</v>
          </cell>
          <cell r="R1575" t="str">
            <v>Bất động sản</v>
          </cell>
        </row>
        <row r="1576">
          <cell r="B1576" t="str">
            <v>LHG</v>
          </cell>
          <cell r="C1576" t="str">
            <v>2023LHG</v>
          </cell>
          <cell r="D1576" t="str">
            <v>CTCP Long Hậu</v>
          </cell>
          <cell r="E1576" t="str">
            <v>HOSE</v>
          </cell>
          <cell r="F1576">
            <v>4</v>
          </cell>
          <cell r="G1576">
            <v>0</v>
          </cell>
          <cell r="H1576">
            <v>2</v>
          </cell>
          <cell r="I1576">
            <v>0</v>
          </cell>
          <cell r="J1576">
            <v>0</v>
          </cell>
          <cell r="K1576">
            <v>3</v>
          </cell>
          <cell r="L1576">
            <v>0</v>
          </cell>
          <cell r="M1576">
            <v>0.78</v>
          </cell>
          <cell r="N1576">
            <v>1.24</v>
          </cell>
          <cell r="O1576">
            <v>1.24</v>
          </cell>
          <cell r="P1576">
            <v>55.28</v>
          </cell>
          <cell r="Q1576">
            <v>48.67</v>
          </cell>
          <cell r="R1576" t="str">
            <v>Bất động sản</v>
          </cell>
        </row>
        <row r="1577">
          <cell r="B1577" t="str">
            <v>LHG</v>
          </cell>
          <cell r="C1577" t="str">
            <v>2024LHG</v>
          </cell>
          <cell r="D1577" t="str">
            <v>CTCP Long Hậu</v>
          </cell>
          <cell r="E1577" t="str">
            <v>HOSE</v>
          </cell>
          <cell r="F1577">
            <v>4</v>
          </cell>
          <cell r="G1577">
            <v>0</v>
          </cell>
          <cell r="H1577">
            <v>3</v>
          </cell>
          <cell r="I1577">
            <v>0</v>
          </cell>
          <cell r="J1577">
            <v>0</v>
          </cell>
          <cell r="K1577">
            <v>3</v>
          </cell>
          <cell r="L1577">
            <v>0</v>
          </cell>
          <cell r="M1577">
            <v>0</v>
          </cell>
          <cell r="N1577">
            <v>0</v>
          </cell>
          <cell r="O1577">
            <v>0</v>
          </cell>
          <cell r="P1577">
            <v>48.67</v>
          </cell>
          <cell r="Q1577">
            <v>0</v>
          </cell>
          <cell r="R1577" t="str">
            <v>Bất động sản</v>
          </cell>
        </row>
        <row r="1578">
          <cell r="B1578" t="str">
            <v>LIG</v>
          </cell>
          <cell r="C1578" t="str">
            <v>2020LIG</v>
          </cell>
          <cell r="D1578" t="str">
            <v>CTCP Licogi 13</v>
          </cell>
          <cell r="E1578" t="str">
            <v>HNX</v>
          </cell>
          <cell r="F1578">
            <v>7</v>
          </cell>
          <cell r="G1578">
            <v>1</v>
          </cell>
          <cell r="H1578">
            <v>4</v>
          </cell>
          <cell r="I1578">
            <v>0</v>
          </cell>
          <cell r="J1578">
            <v>0</v>
          </cell>
          <cell r="K1578">
            <v>3</v>
          </cell>
          <cell r="L1578">
            <v>0</v>
          </cell>
          <cell r="M1578">
            <v>12.57</v>
          </cell>
          <cell r="N1578">
            <v>6.84</v>
          </cell>
          <cell r="O1578">
            <v>12.57</v>
          </cell>
          <cell r="P1578">
            <v>5.36</v>
          </cell>
          <cell r="Q1578">
            <v>0</v>
          </cell>
          <cell r="R1578" t="str">
            <v>Công nghiệp</v>
          </cell>
        </row>
        <row r="1579">
          <cell r="B1579" t="str">
            <v>LIG</v>
          </cell>
          <cell r="C1579" t="str">
            <v>2021LIG</v>
          </cell>
          <cell r="D1579" t="str">
            <v>CTCP Licogi 13</v>
          </cell>
          <cell r="E1579" t="str">
            <v>HNX</v>
          </cell>
          <cell r="F1579">
            <v>7</v>
          </cell>
          <cell r="G1579">
            <v>2</v>
          </cell>
          <cell r="H1579">
            <v>4</v>
          </cell>
          <cell r="I1579">
            <v>0</v>
          </cell>
          <cell r="J1579">
            <v>0</v>
          </cell>
          <cell r="K1579">
            <v>3</v>
          </cell>
          <cell r="L1579">
            <v>0</v>
          </cell>
          <cell r="M1579">
            <v>12.57</v>
          </cell>
          <cell r="N1579">
            <v>6.84</v>
          </cell>
          <cell r="O1579">
            <v>12.57</v>
          </cell>
          <cell r="P1579">
            <v>5.37</v>
          </cell>
          <cell r="Q1579">
            <v>0</v>
          </cell>
          <cell r="R1579" t="str">
            <v>Công nghiệp</v>
          </cell>
        </row>
        <row r="1580">
          <cell r="B1580" t="str">
            <v>LIG</v>
          </cell>
          <cell r="C1580" t="str">
            <v>2022LIG</v>
          </cell>
          <cell r="D1580" t="str">
            <v>CTCP Licogi 13</v>
          </cell>
          <cell r="E1580" t="str">
            <v>HNX</v>
          </cell>
          <cell r="F1580">
            <v>6</v>
          </cell>
          <cell r="G1580">
            <v>2</v>
          </cell>
          <cell r="H1580">
            <v>3</v>
          </cell>
          <cell r="I1580">
            <v>0</v>
          </cell>
          <cell r="J1580">
            <v>0</v>
          </cell>
          <cell r="K1580">
            <v>3</v>
          </cell>
          <cell r="L1580">
            <v>0</v>
          </cell>
          <cell r="M1580">
            <v>6.75</v>
          </cell>
          <cell r="N1580">
            <v>4.88</v>
          </cell>
          <cell r="O1580">
            <v>6.75</v>
          </cell>
          <cell r="P1580">
            <v>0</v>
          </cell>
          <cell r="Q1580">
            <v>0</v>
          </cell>
          <cell r="R1580" t="str">
            <v>Công nghiệp</v>
          </cell>
        </row>
        <row r="1581">
          <cell r="B1581" t="str">
            <v>LIG</v>
          </cell>
          <cell r="C1581" t="str">
            <v>2023LIG</v>
          </cell>
          <cell r="D1581" t="str">
            <v>CTCP Licogi 13</v>
          </cell>
          <cell r="E1581" t="str">
            <v>HNX</v>
          </cell>
          <cell r="F1581">
            <v>7</v>
          </cell>
          <cell r="G1581">
            <v>2</v>
          </cell>
          <cell r="H1581">
            <v>4</v>
          </cell>
          <cell r="I1581">
            <v>0</v>
          </cell>
          <cell r="J1581">
            <v>0</v>
          </cell>
          <cell r="K1581">
            <v>3</v>
          </cell>
          <cell r="L1581">
            <v>0</v>
          </cell>
          <cell r="M1581">
            <v>8.11</v>
          </cell>
          <cell r="N1581">
            <v>4.26</v>
          </cell>
          <cell r="O1581">
            <v>8.1199999999999992</v>
          </cell>
          <cell r="P1581">
            <v>16.23</v>
          </cell>
          <cell r="Q1581">
            <v>0</v>
          </cell>
          <cell r="R1581" t="str">
            <v>Công nghiệp</v>
          </cell>
        </row>
        <row r="1582">
          <cell r="B1582" t="str">
            <v>LIG</v>
          </cell>
          <cell r="C1582" t="str">
            <v>2024LIG</v>
          </cell>
          <cell r="D1582" t="str">
            <v>CTCP Licogi 13</v>
          </cell>
          <cell r="E1582" t="str">
            <v>HNX</v>
          </cell>
          <cell r="F1582">
            <v>7</v>
          </cell>
          <cell r="G1582">
            <v>1</v>
          </cell>
          <cell r="H1582">
            <v>4</v>
          </cell>
          <cell r="I1582">
            <v>0</v>
          </cell>
          <cell r="J1582">
            <v>0</v>
          </cell>
          <cell r="K1582">
            <v>3</v>
          </cell>
          <cell r="L1582">
            <v>0</v>
          </cell>
          <cell r="M1582">
            <v>8.14</v>
          </cell>
          <cell r="N1582">
            <v>4.26</v>
          </cell>
          <cell r="O1582">
            <v>8.15</v>
          </cell>
          <cell r="P1582">
            <v>0</v>
          </cell>
          <cell r="Q1582" t="e">
            <v>#N/A</v>
          </cell>
          <cell r="R1582" t="str">
            <v>Công nghiệp</v>
          </cell>
        </row>
        <row r="1583">
          <cell r="B1583" t="str">
            <v>LIX</v>
          </cell>
          <cell r="C1583" t="str">
            <v>2020LIX</v>
          </cell>
          <cell r="D1583" t="str">
            <v>CTCP Bột Giặt Lix</v>
          </cell>
          <cell r="E1583" t="str">
            <v>HOSE</v>
          </cell>
          <cell r="F1583">
            <v>5</v>
          </cell>
          <cell r="G1583">
            <v>1</v>
          </cell>
          <cell r="H1583">
            <v>3</v>
          </cell>
          <cell r="I1583">
            <v>0</v>
          </cell>
          <cell r="J1583">
            <v>0</v>
          </cell>
          <cell r="K1583">
            <v>2</v>
          </cell>
          <cell r="L1583">
            <v>0</v>
          </cell>
          <cell r="M1583">
            <v>0.26</v>
          </cell>
          <cell r="N1583">
            <v>0</v>
          </cell>
          <cell r="O1583">
            <v>0.26</v>
          </cell>
          <cell r="P1583">
            <v>51</v>
          </cell>
          <cell r="Q1583">
            <v>51</v>
          </cell>
          <cell r="R1583" t="str">
            <v>Tiêu dùng thiết yếu</v>
          </cell>
        </row>
        <row r="1584">
          <cell r="B1584" t="str">
            <v>LIX</v>
          </cell>
          <cell r="C1584" t="str">
            <v>2021LIX</v>
          </cell>
          <cell r="D1584" t="str">
            <v>CTCP Bột Giặt Lix</v>
          </cell>
          <cell r="E1584" t="str">
            <v>HOSE</v>
          </cell>
          <cell r="F1584">
            <v>5</v>
          </cell>
          <cell r="G1584">
            <v>1</v>
          </cell>
          <cell r="H1584">
            <v>3</v>
          </cell>
          <cell r="I1584">
            <v>0</v>
          </cell>
          <cell r="J1584">
            <v>0</v>
          </cell>
          <cell r="K1584">
            <v>3</v>
          </cell>
          <cell r="L1584">
            <v>0</v>
          </cell>
          <cell r="M1584">
            <v>7.0000000000000007E-2</v>
          </cell>
          <cell r="N1584">
            <v>0</v>
          </cell>
          <cell r="O1584">
            <v>7.0000000000000007E-2</v>
          </cell>
          <cell r="P1584">
            <v>51</v>
          </cell>
          <cell r="Q1584">
            <v>51</v>
          </cell>
          <cell r="R1584" t="str">
            <v>Tiêu dùng thiết yếu</v>
          </cell>
        </row>
        <row r="1585">
          <cell r="B1585" t="str">
            <v>LIX</v>
          </cell>
          <cell r="C1585" t="str">
            <v>2022LIX</v>
          </cell>
          <cell r="D1585" t="str">
            <v>CTCP Bột Giặt Lix</v>
          </cell>
          <cell r="E1585" t="str">
            <v>HOSE</v>
          </cell>
          <cell r="F1585">
            <v>5</v>
          </cell>
          <cell r="G1585">
            <v>0</v>
          </cell>
          <cell r="H1585">
            <v>2</v>
          </cell>
          <cell r="I1585">
            <v>0</v>
          </cell>
          <cell r="J1585">
            <v>0</v>
          </cell>
          <cell r="K1585">
            <v>3</v>
          </cell>
          <cell r="L1585">
            <v>0</v>
          </cell>
          <cell r="M1585">
            <v>0</v>
          </cell>
          <cell r="N1585">
            <v>0</v>
          </cell>
          <cell r="O1585">
            <v>0</v>
          </cell>
          <cell r="P1585">
            <v>51</v>
          </cell>
          <cell r="Q1585">
            <v>51</v>
          </cell>
          <cell r="R1585" t="str">
            <v>Tiêu dùng thiết yếu</v>
          </cell>
        </row>
        <row r="1586">
          <cell r="B1586" t="str">
            <v>LIX</v>
          </cell>
          <cell r="C1586" t="str">
            <v>2023LIX</v>
          </cell>
          <cell r="D1586" t="str">
            <v>CTCP Bột Giặt Lix</v>
          </cell>
          <cell r="E1586" t="str">
            <v>HOSE</v>
          </cell>
          <cell r="F1586">
            <v>5</v>
          </cell>
          <cell r="G1586">
            <v>0</v>
          </cell>
          <cell r="H1586">
            <v>2</v>
          </cell>
          <cell r="I1586">
            <v>0</v>
          </cell>
          <cell r="J1586">
            <v>0</v>
          </cell>
          <cell r="K1586">
            <v>3</v>
          </cell>
          <cell r="L1586">
            <v>0</v>
          </cell>
          <cell r="M1586">
            <v>0</v>
          </cell>
          <cell r="N1586">
            <v>0</v>
          </cell>
          <cell r="O1586">
            <v>0</v>
          </cell>
          <cell r="P1586">
            <v>51</v>
          </cell>
          <cell r="Q1586">
            <v>51</v>
          </cell>
          <cell r="R1586" t="str">
            <v>Tiêu dùng thiết yếu</v>
          </cell>
        </row>
        <row r="1587">
          <cell r="B1587" t="str">
            <v>LIX</v>
          </cell>
          <cell r="C1587" t="str">
            <v>2024LIX</v>
          </cell>
          <cell r="D1587" t="str">
            <v>CTCP Bột Giặt Lix</v>
          </cell>
          <cell r="E1587" t="str">
            <v>HOSE</v>
          </cell>
          <cell r="F1587">
            <v>5</v>
          </cell>
          <cell r="G1587">
            <v>0</v>
          </cell>
          <cell r="H1587">
            <v>2</v>
          </cell>
          <cell r="I1587">
            <v>0</v>
          </cell>
          <cell r="J1587">
            <v>0</v>
          </cell>
          <cell r="K1587">
            <v>3</v>
          </cell>
          <cell r="L1587">
            <v>0</v>
          </cell>
          <cell r="M1587">
            <v>0</v>
          </cell>
          <cell r="N1587">
            <v>0</v>
          </cell>
          <cell r="O1587">
            <v>0</v>
          </cell>
          <cell r="P1587">
            <v>56.09</v>
          </cell>
          <cell r="Q1587">
            <v>51</v>
          </cell>
          <cell r="R1587" t="str">
            <v>Tiêu dùng thiết yếu</v>
          </cell>
        </row>
        <row r="1588">
          <cell r="B1588" t="str">
            <v>LM8</v>
          </cell>
          <cell r="C1588" t="str">
            <v>2020LM8</v>
          </cell>
          <cell r="D1588" t="str">
            <v>CTCP Lilama 18</v>
          </cell>
          <cell r="E1588" t="str">
            <v>HOSE</v>
          </cell>
          <cell r="F1588">
            <v>5</v>
          </cell>
          <cell r="G1588">
            <v>0</v>
          </cell>
          <cell r="H1588">
            <v>3</v>
          </cell>
          <cell r="I1588">
            <v>0</v>
          </cell>
          <cell r="J1588">
            <v>0</v>
          </cell>
          <cell r="K1588">
            <v>3</v>
          </cell>
          <cell r="L1588">
            <v>0</v>
          </cell>
          <cell r="M1588">
            <v>3.85</v>
          </cell>
          <cell r="N1588">
            <v>2.71</v>
          </cell>
          <cell r="O1588">
            <v>4.4400000000000004</v>
          </cell>
          <cell r="P1588">
            <v>47.4</v>
          </cell>
          <cell r="Q1588">
            <v>0</v>
          </cell>
          <cell r="R1588" t="str">
            <v>Công nghiệp</v>
          </cell>
        </row>
        <row r="1589">
          <cell r="B1589" t="str">
            <v>LM8</v>
          </cell>
          <cell r="C1589" t="str">
            <v>2021LM8</v>
          </cell>
          <cell r="D1589" t="str">
            <v>CTCP Lilama 18</v>
          </cell>
          <cell r="E1589" t="str">
            <v>HOSE</v>
          </cell>
          <cell r="F1589">
            <v>5</v>
          </cell>
          <cell r="G1589">
            <v>0</v>
          </cell>
          <cell r="H1589">
            <v>4</v>
          </cell>
          <cell r="I1589">
            <v>0</v>
          </cell>
          <cell r="J1589">
            <v>0</v>
          </cell>
          <cell r="K1589">
            <v>3</v>
          </cell>
          <cell r="L1589">
            <v>0</v>
          </cell>
          <cell r="M1589">
            <v>4.9000000000000004</v>
          </cell>
          <cell r="N1589">
            <v>2.62</v>
          </cell>
          <cell r="O1589">
            <v>5.65</v>
          </cell>
          <cell r="P1589">
            <v>42.4</v>
          </cell>
          <cell r="Q1589">
            <v>0</v>
          </cell>
          <cell r="R1589" t="str">
            <v>Công nghiệp</v>
          </cell>
        </row>
        <row r="1590">
          <cell r="B1590" t="str">
            <v>LM8</v>
          </cell>
          <cell r="C1590" t="str">
            <v>2022LM8</v>
          </cell>
          <cell r="D1590" t="str">
            <v>CTCP Lilama 18</v>
          </cell>
          <cell r="E1590" t="str">
            <v>HOSE</v>
          </cell>
          <cell r="F1590">
            <v>5</v>
          </cell>
          <cell r="G1590">
            <v>0</v>
          </cell>
          <cell r="H1590">
            <v>4</v>
          </cell>
          <cell r="I1590">
            <v>0</v>
          </cell>
          <cell r="J1590">
            <v>0</v>
          </cell>
          <cell r="K1590">
            <v>3</v>
          </cell>
          <cell r="L1590">
            <v>0</v>
          </cell>
          <cell r="M1590">
            <v>4.9000000000000004</v>
          </cell>
          <cell r="N1590">
            <v>2.62</v>
          </cell>
          <cell r="O1590">
            <v>5.65</v>
          </cell>
          <cell r="P1590">
            <v>42.4</v>
          </cell>
          <cell r="Q1590">
            <v>0</v>
          </cell>
          <cell r="R1590" t="str">
            <v>Công nghiệp</v>
          </cell>
        </row>
        <row r="1591">
          <cell r="B1591" t="str">
            <v>LM8</v>
          </cell>
          <cell r="C1591" t="str">
            <v>2023LM8</v>
          </cell>
          <cell r="D1591" t="str">
            <v>CTCP Lilama 18</v>
          </cell>
          <cell r="E1591" t="str">
            <v>HOSE</v>
          </cell>
          <cell r="F1591">
            <v>5</v>
          </cell>
          <cell r="G1591">
            <v>0</v>
          </cell>
          <cell r="H1591">
            <v>4</v>
          </cell>
          <cell r="I1591">
            <v>0</v>
          </cell>
          <cell r="J1591">
            <v>0</v>
          </cell>
          <cell r="K1591">
            <v>3</v>
          </cell>
          <cell r="L1591">
            <v>0</v>
          </cell>
          <cell r="M1591">
            <v>4.9000000000000004</v>
          </cell>
          <cell r="N1591">
            <v>2.62</v>
          </cell>
          <cell r="O1591">
            <v>5.65</v>
          </cell>
          <cell r="P1591">
            <v>42.3</v>
          </cell>
          <cell r="Q1591">
            <v>0</v>
          </cell>
          <cell r="R1591" t="str">
            <v>Công nghiệp</v>
          </cell>
        </row>
        <row r="1592">
          <cell r="B1592" t="str">
            <v>LM8</v>
          </cell>
          <cell r="C1592" t="str">
            <v>2024LM8</v>
          </cell>
          <cell r="D1592" t="str">
            <v>CTCP Lilama 18</v>
          </cell>
          <cell r="E1592" t="str">
            <v>HOSE</v>
          </cell>
          <cell r="F1592">
            <v>5</v>
          </cell>
          <cell r="G1592">
            <v>0</v>
          </cell>
          <cell r="H1592">
            <v>4</v>
          </cell>
          <cell r="I1592">
            <v>0</v>
          </cell>
          <cell r="J1592">
            <v>0</v>
          </cell>
          <cell r="K1592">
            <v>3</v>
          </cell>
          <cell r="L1592">
            <v>0</v>
          </cell>
          <cell r="M1592">
            <v>3.6</v>
          </cell>
          <cell r="N1592">
            <v>3.9</v>
          </cell>
          <cell r="O1592">
            <v>5.63</v>
          </cell>
          <cell r="P1592">
            <v>60.22</v>
          </cell>
          <cell r="Q1592">
            <v>36</v>
          </cell>
          <cell r="R1592" t="str">
            <v>Công nghiệp</v>
          </cell>
        </row>
        <row r="1593">
          <cell r="B1593" t="str">
            <v>LPB</v>
          </cell>
          <cell r="C1593" t="str">
            <v>2020LPB</v>
          </cell>
          <cell r="D1593" t="str">
            <v>Ngân hàng TMCP Lộc Phát Việt Nam</v>
          </cell>
          <cell r="E1593" t="str">
            <v>HOSE</v>
          </cell>
          <cell r="F1593">
            <v>6</v>
          </cell>
          <cell r="G1593">
            <v>2</v>
          </cell>
          <cell r="H1593">
            <v>5</v>
          </cell>
          <cell r="I1593">
            <v>0</v>
          </cell>
          <cell r="J1593">
            <v>0</v>
          </cell>
          <cell r="K1593">
            <v>3</v>
          </cell>
          <cell r="L1593">
            <v>0</v>
          </cell>
          <cell r="M1593">
            <v>1.94</v>
          </cell>
          <cell r="N1593">
            <v>1.97</v>
          </cell>
          <cell r="O1593">
            <v>2.0099999999999998</v>
          </cell>
          <cell r="P1593">
            <v>10.15</v>
          </cell>
          <cell r="Q1593">
            <v>10.15</v>
          </cell>
          <cell r="R1593" t="str">
            <v>Tài chính</v>
          </cell>
        </row>
        <row r="1594">
          <cell r="B1594" t="str">
            <v>LPB</v>
          </cell>
          <cell r="C1594" t="str">
            <v>2021LPB</v>
          </cell>
          <cell r="D1594" t="str">
            <v>Ngân hàng TMCP Lộc Phát Việt Nam</v>
          </cell>
          <cell r="E1594" t="str">
            <v>HOSE</v>
          </cell>
          <cell r="F1594">
            <v>6</v>
          </cell>
          <cell r="G1594">
            <v>2</v>
          </cell>
          <cell r="H1594">
            <v>5</v>
          </cell>
          <cell r="I1594">
            <v>0</v>
          </cell>
          <cell r="J1594">
            <v>0</v>
          </cell>
          <cell r="K1594">
            <v>3</v>
          </cell>
          <cell r="L1594">
            <v>0</v>
          </cell>
          <cell r="M1594">
            <v>1.59</v>
          </cell>
          <cell r="N1594">
            <v>1.71</v>
          </cell>
          <cell r="O1594">
            <v>1.74</v>
          </cell>
          <cell r="P1594">
            <v>10.15</v>
          </cell>
          <cell r="Q1594">
            <v>10.15</v>
          </cell>
          <cell r="R1594" t="str">
            <v>Tài chính</v>
          </cell>
        </row>
        <row r="1595">
          <cell r="B1595" t="str">
            <v>LPB</v>
          </cell>
          <cell r="C1595" t="str">
            <v>2022LPB</v>
          </cell>
          <cell r="D1595" t="str">
            <v>Ngân hàng TMCP Lộc Phát Việt Nam</v>
          </cell>
          <cell r="E1595" t="str">
            <v>HOSE</v>
          </cell>
          <cell r="F1595">
            <v>6</v>
          </cell>
          <cell r="G1595">
            <v>1</v>
          </cell>
          <cell r="H1595">
            <v>5</v>
          </cell>
          <cell r="I1595">
            <v>0</v>
          </cell>
          <cell r="J1595">
            <v>0</v>
          </cell>
          <cell r="K1595">
            <v>3</v>
          </cell>
          <cell r="L1595">
            <v>0</v>
          </cell>
          <cell r="M1595">
            <v>4.67</v>
          </cell>
          <cell r="N1595">
            <v>2.2599999999999998</v>
          </cell>
          <cell r="O1595">
            <v>5.09</v>
          </cell>
          <cell r="P1595">
            <v>8.1300000000000008</v>
          </cell>
          <cell r="Q1595">
            <v>8.1300000000000008</v>
          </cell>
          <cell r="R1595" t="str">
            <v>Tài chính</v>
          </cell>
        </row>
        <row r="1596">
          <cell r="B1596" t="str">
            <v>LPB</v>
          </cell>
          <cell r="C1596" t="str">
            <v>2023LPB</v>
          </cell>
          <cell r="D1596" t="str">
            <v>Ngân hàng TMCP Lộc Phát Việt Nam</v>
          </cell>
          <cell r="E1596" t="str">
            <v>HOSE</v>
          </cell>
          <cell r="F1596">
            <v>7</v>
          </cell>
          <cell r="G1596">
            <v>0</v>
          </cell>
          <cell r="H1596">
            <v>5</v>
          </cell>
          <cell r="I1596">
            <v>0</v>
          </cell>
          <cell r="J1596">
            <v>0</v>
          </cell>
          <cell r="K1596">
            <v>4</v>
          </cell>
          <cell r="L1596">
            <v>0</v>
          </cell>
          <cell r="M1596">
            <v>1.95</v>
          </cell>
          <cell r="N1596">
            <v>0.22</v>
          </cell>
          <cell r="O1596">
            <v>2.11</v>
          </cell>
          <cell r="P1596">
            <v>8.1300000000000008</v>
          </cell>
          <cell r="Q1596">
            <v>8.1300000000000008</v>
          </cell>
          <cell r="R1596" t="str">
            <v>Tài chính</v>
          </cell>
        </row>
        <row r="1597">
          <cell r="B1597" t="str">
            <v>LPB</v>
          </cell>
          <cell r="C1597" t="str">
            <v>2024LPB</v>
          </cell>
          <cell r="D1597" t="str">
            <v>Ngân hàng TMCP Lộc Phát Việt Nam</v>
          </cell>
          <cell r="E1597" t="str">
            <v>HOSE</v>
          </cell>
          <cell r="F1597">
            <v>7</v>
          </cell>
          <cell r="G1597">
            <v>1</v>
          </cell>
          <cell r="H1597">
            <v>7</v>
          </cell>
          <cell r="I1597">
            <v>0</v>
          </cell>
          <cell r="J1597">
            <v>0</v>
          </cell>
          <cell r="K1597">
            <v>3</v>
          </cell>
          <cell r="L1597">
            <v>0</v>
          </cell>
          <cell r="M1597">
            <v>2.87</v>
          </cell>
          <cell r="N1597">
            <v>0.08</v>
          </cell>
          <cell r="O1597">
            <v>2.95</v>
          </cell>
          <cell r="P1597">
            <v>6.54</v>
          </cell>
          <cell r="Q1597">
            <v>6.54</v>
          </cell>
          <cell r="R1597" t="str">
            <v>Tài chính</v>
          </cell>
        </row>
        <row r="1598">
          <cell r="B1598" t="str">
            <v>LSS</v>
          </cell>
          <cell r="C1598" t="str">
            <v>2020LSS</v>
          </cell>
          <cell r="D1598" t="str">
            <v>CTCP Mía Đường Lam Sơn</v>
          </cell>
          <cell r="E1598" t="str">
            <v>HOSE</v>
          </cell>
          <cell r="F1598">
            <v>5</v>
          </cell>
          <cell r="G1598">
            <v>0</v>
          </cell>
          <cell r="H1598">
            <v>4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7.3</v>
          </cell>
          <cell r="N1598">
            <v>1.67</v>
          </cell>
          <cell r="O1598">
            <v>7.53</v>
          </cell>
          <cell r="P1598">
            <v>35.74</v>
          </cell>
          <cell r="Q1598">
            <v>0</v>
          </cell>
          <cell r="R1598" t="str">
            <v>Tiêu dùng thiết yếu</v>
          </cell>
        </row>
        <row r="1599">
          <cell r="B1599" t="str">
            <v>LSS</v>
          </cell>
          <cell r="C1599" t="str">
            <v>2021LSS</v>
          </cell>
          <cell r="D1599" t="str">
            <v>CTCP Mía Đường Lam Sơn</v>
          </cell>
          <cell r="E1599" t="str">
            <v>HOSE</v>
          </cell>
          <cell r="F1599">
            <v>5</v>
          </cell>
          <cell r="G1599">
            <v>1</v>
          </cell>
          <cell r="H1599">
            <v>5</v>
          </cell>
          <cell r="I1599">
            <v>0</v>
          </cell>
          <cell r="J1599">
            <v>0</v>
          </cell>
          <cell r="K1599">
            <v>3</v>
          </cell>
          <cell r="L1599">
            <v>0</v>
          </cell>
          <cell r="M1599">
            <v>3.73</v>
          </cell>
          <cell r="N1599">
            <v>0.14000000000000001</v>
          </cell>
          <cell r="O1599">
            <v>3.87</v>
          </cell>
          <cell r="P1599">
            <v>28.84</v>
          </cell>
          <cell r="Q1599">
            <v>0</v>
          </cell>
          <cell r="R1599" t="str">
            <v>Tiêu dùng thiết yếu</v>
          </cell>
        </row>
        <row r="1600">
          <cell r="B1600" t="str">
            <v>LSS</v>
          </cell>
          <cell r="C1600" t="str">
            <v>2022LSS</v>
          </cell>
          <cell r="D1600" t="str">
            <v>CTCP Mía Đường Lam Sơn</v>
          </cell>
          <cell r="E1600" t="str">
            <v>HOSE</v>
          </cell>
          <cell r="F1600">
            <v>5</v>
          </cell>
          <cell r="G1600">
            <v>1</v>
          </cell>
          <cell r="H1600">
            <v>5</v>
          </cell>
          <cell r="I1600">
            <v>0</v>
          </cell>
          <cell r="J1600">
            <v>0</v>
          </cell>
          <cell r="K1600">
            <v>3</v>
          </cell>
          <cell r="L1600">
            <v>0</v>
          </cell>
          <cell r="M1600">
            <v>6.74</v>
          </cell>
          <cell r="N1600">
            <v>0.12</v>
          </cell>
          <cell r="O1600">
            <v>6.85</v>
          </cell>
          <cell r="P1600">
            <v>28.82</v>
          </cell>
          <cell r="Q1600">
            <v>0</v>
          </cell>
          <cell r="R1600" t="str">
            <v>Tiêu dùng thiết yếu</v>
          </cell>
        </row>
        <row r="1601">
          <cell r="B1601" t="str">
            <v>LSS</v>
          </cell>
          <cell r="C1601" t="str">
            <v>2023LSS</v>
          </cell>
          <cell r="D1601" t="str">
            <v>CTCP Mía Đường Lam Sơn</v>
          </cell>
          <cell r="E1601" t="str">
            <v>HOSE</v>
          </cell>
          <cell r="F1601">
            <v>5</v>
          </cell>
          <cell r="G1601">
            <v>1</v>
          </cell>
          <cell r="H1601">
            <v>5</v>
          </cell>
          <cell r="I1601">
            <v>0</v>
          </cell>
          <cell r="J1601">
            <v>0</v>
          </cell>
          <cell r="K1601">
            <v>3</v>
          </cell>
          <cell r="L1601">
            <v>0</v>
          </cell>
          <cell r="M1601">
            <v>7.18</v>
          </cell>
          <cell r="N1601">
            <v>0.12</v>
          </cell>
          <cell r="O1601">
            <v>7.3</v>
          </cell>
          <cell r="P1601">
            <v>28.82</v>
          </cell>
          <cell r="Q1601">
            <v>0</v>
          </cell>
          <cell r="R1601" t="str">
            <v>Tiêu dùng thiết yếu</v>
          </cell>
        </row>
        <row r="1602">
          <cell r="B1602" t="str">
            <v>LSS</v>
          </cell>
          <cell r="C1602" t="str">
            <v>2024LSS</v>
          </cell>
          <cell r="D1602" t="str">
            <v>CTCP Mía Đường Lam Sơn</v>
          </cell>
          <cell r="E1602" t="str">
            <v>HOSE</v>
          </cell>
          <cell r="F1602">
            <v>5</v>
          </cell>
          <cell r="G1602">
            <v>1</v>
          </cell>
          <cell r="H1602">
            <v>5</v>
          </cell>
          <cell r="I1602">
            <v>0</v>
          </cell>
          <cell r="J1602">
            <v>0</v>
          </cell>
          <cell r="K1602">
            <v>3</v>
          </cell>
          <cell r="L1602">
            <v>0</v>
          </cell>
          <cell r="M1602">
            <v>10.73</v>
          </cell>
          <cell r="N1602">
            <v>0.12</v>
          </cell>
          <cell r="O1602">
            <v>10.85</v>
          </cell>
          <cell r="P1602">
            <v>42.81</v>
          </cell>
          <cell r="Q1602">
            <v>0</v>
          </cell>
          <cell r="R1602" t="str">
            <v>Tiêu dùng thiết yếu</v>
          </cell>
        </row>
        <row r="1603">
          <cell r="B1603" t="str">
            <v>MAC</v>
          </cell>
          <cell r="C1603" t="str">
            <v>2020MAC</v>
          </cell>
          <cell r="D1603" t="str">
            <v>CTCP Tập đoàn Macstar</v>
          </cell>
          <cell r="E1603" t="str">
            <v>HNX</v>
          </cell>
          <cell r="F1603">
            <v>8</v>
          </cell>
          <cell r="G1603">
            <v>0</v>
          </cell>
          <cell r="H1603">
            <v>6</v>
          </cell>
          <cell r="I1603">
            <v>0</v>
          </cell>
          <cell r="J1603">
            <v>0</v>
          </cell>
          <cell r="K1603">
            <v>3</v>
          </cell>
          <cell r="L1603">
            <v>0</v>
          </cell>
          <cell r="M1603">
            <v>3.9</v>
          </cell>
          <cell r="N1603">
            <v>1.22</v>
          </cell>
          <cell r="O1603">
            <v>4.01</v>
          </cell>
          <cell r="P1603">
            <v>46.349999999999994</v>
          </cell>
          <cell r="Q1603">
            <v>0</v>
          </cell>
          <cell r="R1603" t="str">
            <v>Công nghiệp</v>
          </cell>
        </row>
        <row r="1604">
          <cell r="B1604" t="str">
            <v>MAC</v>
          </cell>
          <cell r="C1604" t="str">
            <v>2021MAC</v>
          </cell>
          <cell r="D1604" t="str">
            <v>CTCP Tập đoàn Macstar</v>
          </cell>
          <cell r="E1604" t="str">
            <v>HNX</v>
          </cell>
          <cell r="F1604">
            <v>5</v>
          </cell>
          <cell r="G1604">
            <v>0</v>
          </cell>
          <cell r="H1604">
            <v>5</v>
          </cell>
          <cell r="I1604">
            <v>0</v>
          </cell>
          <cell r="J1604">
            <v>0</v>
          </cell>
          <cell r="K1604">
            <v>2</v>
          </cell>
          <cell r="L1604">
            <v>0</v>
          </cell>
          <cell r="M1604">
            <v>3.22</v>
          </cell>
          <cell r="N1604">
            <v>0.11</v>
          </cell>
          <cell r="O1604">
            <v>3.33</v>
          </cell>
          <cell r="P1604">
            <v>34.909999999999997</v>
          </cell>
          <cell r="Q1604">
            <v>0</v>
          </cell>
          <cell r="R1604" t="str">
            <v>Công nghiệp</v>
          </cell>
        </row>
        <row r="1605">
          <cell r="B1605" t="str">
            <v>MAC</v>
          </cell>
          <cell r="C1605" t="str">
            <v>2022MAC</v>
          </cell>
          <cell r="D1605" t="str">
            <v>CTCP Tập đoàn Macstar</v>
          </cell>
          <cell r="E1605" t="str">
            <v>HNX</v>
          </cell>
          <cell r="F1605">
            <v>5</v>
          </cell>
          <cell r="G1605">
            <v>1</v>
          </cell>
          <cell r="H1605">
            <v>5</v>
          </cell>
          <cell r="I1605">
            <v>0</v>
          </cell>
          <cell r="J1605">
            <v>0</v>
          </cell>
          <cell r="K1605">
            <v>3</v>
          </cell>
          <cell r="L1605">
            <v>2</v>
          </cell>
          <cell r="M1605">
            <v>10.15</v>
          </cell>
          <cell r="N1605">
            <v>0.14000000000000001</v>
          </cell>
          <cell r="O1605">
            <v>10.29</v>
          </cell>
          <cell r="P1605">
            <v>52.010000000000005</v>
          </cell>
          <cell r="Q1605">
            <v>0</v>
          </cell>
          <cell r="R1605" t="str">
            <v>Công nghiệp</v>
          </cell>
        </row>
        <row r="1606">
          <cell r="B1606" t="str">
            <v>MAC</v>
          </cell>
          <cell r="C1606" t="str">
            <v>2023MAC</v>
          </cell>
          <cell r="D1606" t="str">
            <v>CTCP Tập đoàn Macstar</v>
          </cell>
          <cell r="E1606" t="str">
            <v>HNX</v>
          </cell>
          <cell r="F1606">
            <v>5</v>
          </cell>
          <cell r="G1606">
            <v>1</v>
          </cell>
          <cell r="H1606">
            <v>4</v>
          </cell>
          <cell r="I1606">
            <v>0</v>
          </cell>
          <cell r="J1606">
            <v>0</v>
          </cell>
          <cell r="K1606">
            <v>3</v>
          </cell>
          <cell r="L1606">
            <v>2</v>
          </cell>
          <cell r="M1606">
            <v>1.07</v>
          </cell>
          <cell r="N1606">
            <v>1.53</v>
          </cell>
          <cell r="O1606">
            <v>2.6</v>
          </cell>
          <cell r="P1606">
            <v>76.800000000000011</v>
          </cell>
          <cell r="Q1606">
            <v>0</v>
          </cell>
          <cell r="R1606" t="str">
            <v>Công nghiệp</v>
          </cell>
        </row>
        <row r="1607">
          <cell r="B1607" t="str">
            <v>MAC</v>
          </cell>
          <cell r="C1607" t="str">
            <v>2024MAC</v>
          </cell>
          <cell r="D1607" t="str">
            <v>CTCP Tập đoàn Macstar</v>
          </cell>
          <cell r="E1607" t="str">
            <v>HNX</v>
          </cell>
          <cell r="F1607">
            <v>5</v>
          </cell>
          <cell r="G1607">
            <v>0</v>
          </cell>
          <cell r="H1607">
            <v>4</v>
          </cell>
          <cell r="I1607">
            <v>0</v>
          </cell>
          <cell r="J1607">
            <v>0</v>
          </cell>
          <cell r="K1607">
            <v>2</v>
          </cell>
          <cell r="L1607">
            <v>1</v>
          </cell>
          <cell r="M1607">
            <v>9.11</v>
          </cell>
          <cell r="N1607">
            <v>1.53</v>
          </cell>
          <cell r="O1607">
            <v>10.64</v>
          </cell>
          <cell r="P1607">
            <v>74.290000000000006</v>
          </cell>
          <cell r="Q1607">
            <v>0</v>
          </cell>
          <cell r="R1607" t="str">
            <v>Công nghiệp</v>
          </cell>
        </row>
        <row r="1608">
          <cell r="B1608" t="str">
            <v>MAS</v>
          </cell>
          <cell r="C1608" t="str">
            <v>2020MAS</v>
          </cell>
          <cell r="D1608" t="str">
            <v>CTCP Dịch vụ Hàng không Sân bay Đà Nẵng</v>
          </cell>
          <cell r="E1608" t="str">
            <v>HNX</v>
          </cell>
          <cell r="F1608">
            <v>5</v>
          </cell>
          <cell r="G1608">
            <v>2</v>
          </cell>
          <cell r="H1608">
            <v>3</v>
          </cell>
          <cell r="I1608">
            <v>0</v>
          </cell>
          <cell r="J1608">
            <v>1</v>
          </cell>
          <cell r="K1608">
            <v>3</v>
          </cell>
          <cell r="L1608">
            <v>0</v>
          </cell>
          <cell r="M1608">
            <v>0.71</v>
          </cell>
          <cell r="N1608">
            <v>0.48</v>
          </cell>
          <cell r="O1608">
            <v>0.72</v>
          </cell>
          <cell r="P1608">
            <v>36.11</v>
          </cell>
          <cell r="Q1608">
            <v>36.11</v>
          </cell>
          <cell r="R1608" t="str">
            <v>Công nghiệp</v>
          </cell>
        </row>
        <row r="1609">
          <cell r="B1609" t="str">
            <v>MAS</v>
          </cell>
          <cell r="C1609" t="str">
            <v>2021MAS</v>
          </cell>
          <cell r="D1609" t="str">
            <v>CTCP Dịch vụ Hàng không Sân bay Đà Nẵng</v>
          </cell>
          <cell r="E1609" t="str">
            <v>HNX</v>
          </cell>
          <cell r="F1609">
            <v>5</v>
          </cell>
          <cell r="G1609">
            <v>2</v>
          </cell>
          <cell r="H1609">
            <v>3</v>
          </cell>
          <cell r="I1609">
            <v>0</v>
          </cell>
          <cell r="J1609">
            <v>1</v>
          </cell>
          <cell r="K1609">
            <v>3</v>
          </cell>
          <cell r="L1609">
            <v>0</v>
          </cell>
          <cell r="M1609">
            <v>0.71</v>
          </cell>
          <cell r="N1609">
            <v>0.48</v>
          </cell>
          <cell r="O1609">
            <v>0.72</v>
          </cell>
          <cell r="P1609">
            <v>36.11</v>
          </cell>
          <cell r="Q1609">
            <v>36.11</v>
          </cell>
          <cell r="R1609" t="str">
            <v>Công nghiệp</v>
          </cell>
        </row>
        <row r="1610">
          <cell r="B1610" t="str">
            <v>MAS</v>
          </cell>
          <cell r="C1610" t="str">
            <v>2022MAS</v>
          </cell>
          <cell r="D1610" t="str">
            <v>CTCP Dịch vụ Hàng không Sân bay Đà Nẵng</v>
          </cell>
          <cell r="E1610" t="str">
            <v>HNX</v>
          </cell>
          <cell r="F1610">
            <v>5</v>
          </cell>
          <cell r="G1610">
            <v>2</v>
          </cell>
          <cell r="H1610">
            <v>3</v>
          </cell>
          <cell r="I1610">
            <v>0</v>
          </cell>
          <cell r="J1610">
            <v>0</v>
          </cell>
          <cell r="K1610">
            <v>3</v>
          </cell>
          <cell r="L1610">
            <v>0</v>
          </cell>
          <cell r="M1610">
            <v>0.71</v>
          </cell>
          <cell r="N1610">
            <v>0.48</v>
          </cell>
          <cell r="O1610">
            <v>0.72</v>
          </cell>
          <cell r="P1610">
            <v>36.11</v>
          </cell>
          <cell r="Q1610">
            <v>36.11</v>
          </cell>
          <cell r="R1610" t="str">
            <v>Công nghiệp</v>
          </cell>
        </row>
        <row r="1611">
          <cell r="B1611" t="str">
            <v>MAS</v>
          </cell>
          <cell r="C1611" t="str">
            <v>2023MAS</v>
          </cell>
          <cell r="D1611" t="str">
            <v>CTCP Dịch vụ Hàng không Sân bay Đà Nẵng</v>
          </cell>
          <cell r="E1611" t="str">
            <v>HNX</v>
          </cell>
          <cell r="F1611">
            <v>5</v>
          </cell>
          <cell r="G1611">
            <v>2</v>
          </cell>
          <cell r="H1611">
            <v>3</v>
          </cell>
          <cell r="I1611">
            <v>0</v>
          </cell>
          <cell r="J1611">
            <v>0</v>
          </cell>
          <cell r="K1611">
            <v>3</v>
          </cell>
          <cell r="L1611">
            <v>0</v>
          </cell>
          <cell r="M1611">
            <v>0.71</v>
          </cell>
          <cell r="N1611">
            <v>0.48</v>
          </cell>
          <cell r="O1611">
            <v>0.72</v>
          </cell>
          <cell r="P1611">
            <v>36.11</v>
          </cell>
          <cell r="Q1611">
            <v>36.11</v>
          </cell>
          <cell r="R1611" t="str">
            <v>Công nghiệp</v>
          </cell>
        </row>
        <row r="1612">
          <cell r="B1612" t="str">
            <v>MAS</v>
          </cell>
          <cell r="C1612" t="str">
            <v>2024MAS</v>
          </cell>
          <cell r="D1612" t="str">
            <v>CTCP Dịch vụ Hàng không Sân bay Đà Nẵng</v>
          </cell>
          <cell r="E1612" t="str">
            <v>HNX</v>
          </cell>
          <cell r="F1612">
            <v>5</v>
          </cell>
          <cell r="G1612">
            <v>1</v>
          </cell>
          <cell r="H1612">
            <v>3</v>
          </cell>
          <cell r="I1612">
            <v>0</v>
          </cell>
          <cell r="J1612">
            <v>0</v>
          </cell>
          <cell r="K1612">
            <v>3</v>
          </cell>
          <cell r="L1612">
            <v>0</v>
          </cell>
          <cell r="M1612">
            <v>8.93</v>
          </cell>
          <cell r="N1612">
            <v>0.25</v>
          </cell>
          <cell r="O1612">
            <v>8.93</v>
          </cell>
          <cell r="P1612">
            <v>58.05</v>
          </cell>
          <cell r="Q1612">
            <v>36.11</v>
          </cell>
          <cell r="R1612" t="str">
            <v>Công nghiệp</v>
          </cell>
        </row>
        <row r="1613">
          <cell r="B1613" t="str">
            <v>MBB</v>
          </cell>
          <cell r="C1613" t="str">
            <v>2020MBB</v>
          </cell>
          <cell r="D1613" t="str">
            <v>Ngân hàng TMCP Quân đội</v>
          </cell>
          <cell r="E1613" t="str">
            <v>HOSE</v>
          </cell>
          <cell r="F1613">
            <v>11</v>
          </cell>
          <cell r="G1613">
            <v>4</v>
          </cell>
          <cell r="H1613">
            <v>10</v>
          </cell>
          <cell r="I1613">
            <v>0</v>
          </cell>
          <cell r="J1613">
            <v>0</v>
          </cell>
          <cell r="K1613">
            <v>5</v>
          </cell>
          <cell r="L1613">
            <v>0</v>
          </cell>
          <cell r="M1613">
            <v>0.26</v>
          </cell>
          <cell r="N1613">
            <v>0.33</v>
          </cell>
          <cell r="O1613">
            <v>0.49</v>
          </cell>
          <cell r="P1613">
            <v>38.61</v>
          </cell>
          <cell r="Q1613">
            <v>38.61</v>
          </cell>
          <cell r="R1613" t="str">
            <v>Tài chính</v>
          </cell>
        </row>
        <row r="1614">
          <cell r="B1614" t="str">
            <v>MBB</v>
          </cell>
          <cell r="C1614" t="str">
            <v>2021MBB</v>
          </cell>
          <cell r="D1614" t="str">
            <v>Ngân hàng TMCP Quân đội</v>
          </cell>
          <cell r="E1614" t="str">
            <v>HOSE</v>
          </cell>
          <cell r="F1614">
            <v>11</v>
          </cell>
          <cell r="G1614">
            <v>4</v>
          </cell>
          <cell r="H1614">
            <v>10</v>
          </cell>
          <cell r="I1614">
            <v>0</v>
          </cell>
          <cell r="J1614">
            <v>0</v>
          </cell>
          <cell r="K1614">
            <v>5</v>
          </cell>
          <cell r="L1614">
            <v>0</v>
          </cell>
          <cell r="M1614">
            <v>0.26</v>
          </cell>
          <cell r="N1614">
            <v>0.27</v>
          </cell>
          <cell r="O1614">
            <v>0.44</v>
          </cell>
          <cell r="P1614">
            <v>38.86</v>
          </cell>
          <cell r="Q1614">
            <v>38.86</v>
          </cell>
          <cell r="R1614" t="str">
            <v>Tài chính</v>
          </cell>
        </row>
        <row r="1615">
          <cell r="B1615" t="str">
            <v>MBB</v>
          </cell>
          <cell r="C1615" t="str">
            <v>2022MBB</v>
          </cell>
          <cell r="D1615" t="str">
            <v>Ngân hàng TMCP Quân đội</v>
          </cell>
          <cell r="E1615" t="str">
            <v>HOSE</v>
          </cell>
          <cell r="F1615">
            <v>11</v>
          </cell>
          <cell r="G1615">
            <v>4</v>
          </cell>
          <cell r="H1615">
            <v>10</v>
          </cell>
          <cell r="I1615">
            <v>0</v>
          </cell>
          <cell r="J1615">
            <v>0</v>
          </cell>
          <cell r="K1615">
            <v>4</v>
          </cell>
          <cell r="L1615">
            <v>0</v>
          </cell>
          <cell r="M1615">
            <v>0.26</v>
          </cell>
          <cell r="N1615">
            <v>0.27</v>
          </cell>
          <cell r="O1615">
            <v>0.44</v>
          </cell>
          <cell r="P1615">
            <v>38.97</v>
          </cell>
          <cell r="Q1615">
            <v>38.97</v>
          </cell>
          <cell r="R1615" t="str">
            <v>Tài chính</v>
          </cell>
        </row>
        <row r="1616">
          <cell r="B1616" t="str">
            <v>MBB</v>
          </cell>
          <cell r="C1616" t="str">
            <v>2023MBB</v>
          </cell>
          <cell r="D1616" t="str">
            <v>Ngân hàng TMCP Quân đội</v>
          </cell>
          <cell r="E1616" t="str">
            <v>HOSE</v>
          </cell>
          <cell r="F1616">
            <v>10</v>
          </cell>
          <cell r="G1616">
            <v>4</v>
          </cell>
          <cell r="H1616">
            <v>10</v>
          </cell>
          <cell r="I1616">
            <v>0</v>
          </cell>
          <cell r="J1616">
            <v>0</v>
          </cell>
          <cell r="K1616">
            <v>4</v>
          </cell>
          <cell r="L1616">
            <v>0</v>
          </cell>
          <cell r="M1616">
            <v>0.21</v>
          </cell>
          <cell r="N1616">
            <v>0.19</v>
          </cell>
          <cell r="O1616">
            <v>0.4</v>
          </cell>
          <cell r="P1616">
            <v>49.32</v>
          </cell>
          <cell r="Q1616">
            <v>40.019999999999996</v>
          </cell>
          <cell r="R1616" t="str">
            <v>Tài chính</v>
          </cell>
        </row>
        <row r="1617">
          <cell r="B1617" t="str">
            <v>MBB</v>
          </cell>
          <cell r="C1617" t="str">
            <v>2024MBB</v>
          </cell>
          <cell r="D1617" t="str">
            <v>Ngân hàng TMCP Quân đội</v>
          </cell>
          <cell r="E1617" t="str">
            <v>HOSE</v>
          </cell>
          <cell r="F1617">
            <v>11</v>
          </cell>
          <cell r="G1617">
            <v>4</v>
          </cell>
          <cell r="H1617">
            <v>10</v>
          </cell>
          <cell r="I1617">
            <v>0</v>
          </cell>
          <cell r="J1617">
            <v>0</v>
          </cell>
          <cell r="K1617">
            <v>5</v>
          </cell>
          <cell r="L1617">
            <v>0</v>
          </cell>
          <cell r="M1617">
            <v>0.34</v>
          </cell>
          <cell r="N1617">
            <v>0.34</v>
          </cell>
          <cell r="O1617">
            <v>0.6</v>
          </cell>
          <cell r="P1617">
            <v>44.349999999999994</v>
          </cell>
          <cell r="Q1617">
            <v>37.26</v>
          </cell>
          <cell r="R1617" t="str">
            <v>Tài chính</v>
          </cell>
        </row>
        <row r="1618">
          <cell r="B1618" t="str">
            <v>MBG</v>
          </cell>
          <cell r="C1618" t="str">
            <v>2020MBG</v>
          </cell>
          <cell r="D1618" t="str">
            <v>CTCP Tập đoàn MBG</v>
          </cell>
          <cell r="E1618" t="str">
            <v>HNX</v>
          </cell>
          <cell r="F1618">
            <v>5</v>
          </cell>
          <cell r="G1618">
            <v>3</v>
          </cell>
          <cell r="H1618">
            <v>3</v>
          </cell>
          <cell r="I1618">
            <v>0</v>
          </cell>
          <cell r="J1618">
            <v>0</v>
          </cell>
          <cell r="K1618">
            <v>3</v>
          </cell>
          <cell r="L1618">
            <v>0</v>
          </cell>
          <cell r="M1618">
            <v>1.69</v>
          </cell>
          <cell r="N1618">
            <v>0.66</v>
          </cell>
          <cell r="O1618">
            <v>1.69</v>
          </cell>
          <cell r="P1618">
            <v>22.02</v>
          </cell>
          <cell r="Q1618">
            <v>0</v>
          </cell>
          <cell r="R1618" t="str">
            <v>Tiêu dùng không thiết yếu</v>
          </cell>
        </row>
        <row r="1619">
          <cell r="B1619" t="str">
            <v>MBG</v>
          </cell>
          <cell r="C1619" t="str">
            <v>2021MBG</v>
          </cell>
          <cell r="D1619" t="str">
            <v>CTCP Tập đoàn MBG</v>
          </cell>
          <cell r="E1619" t="str">
            <v>HNX</v>
          </cell>
          <cell r="F1619">
            <v>5</v>
          </cell>
          <cell r="G1619">
            <v>3</v>
          </cell>
          <cell r="H1619">
            <v>3</v>
          </cell>
          <cell r="I1619">
            <v>0</v>
          </cell>
          <cell r="J1619">
            <v>0</v>
          </cell>
          <cell r="K1619">
            <v>3</v>
          </cell>
          <cell r="L1619">
            <v>0</v>
          </cell>
          <cell r="M1619">
            <v>1.64</v>
          </cell>
          <cell r="N1619">
            <v>0.67</v>
          </cell>
          <cell r="O1619">
            <v>1.64</v>
          </cell>
          <cell r="P1619">
            <v>11.06</v>
          </cell>
          <cell r="Q1619">
            <v>0</v>
          </cell>
          <cell r="R1619" t="str">
            <v>Tiêu dùng không thiết yếu</v>
          </cell>
        </row>
        <row r="1620">
          <cell r="B1620" t="str">
            <v>MBG</v>
          </cell>
          <cell r="C1620" t="str">
            <v>2022MBG</v>
          </cell>
          <cell r="D1620" t="str">
            <v>CTCP Tập đoàn MBG</v>
          </cell>
          <cell r="E1620" t="str">
            <v>HNX</v>
          </cell>
          <cell r="F1620">
            <v>4</v>
          </cell>
          <cell r="G1620">
            <v>2</v>
          </cell>
          <cell r="H1620">
            <v>2</v>
          </cell>
          <cell r="I1620">
            <v>0</v>
          </cell>
          <cell r="J1620">
            <v>0</v>
          </cell>
          <cell r="K1620">
            <v>3</v>
          </cell>
          <cell r="L1620">
            <v>0</v>
          </cell>
          <cell r="M1620">
            <v>18.91</v>
          </cell>
          <cell r="N1620">
            <v>9.33</v>
          </cell>
          <cell r="O1620">
            <v>18.91</v>
          </cell>
          <cell r="P1620">
            <v>18.91</v>
          </cell>
          <cell r="Q1620">
            <v>0</v>
          </cell>
          <cell r="R1620" t="str">
            <v>Tiêu dùng không thiết yếu</v>
          </cell>
        </row>
        <row r="1621">
          <cell r="B1621" t="str">
            <v>MBG</v>
          </cell>
          <cell r="C1621" t="str">
            <v>2023MBG</v>
          </cell>
          <cell r="D1621" t="str">
            <v>CTCP Tập đoàn MBG</v>
          </cell>
          <cell r="E1621" t="str">
            <v>HNX</v>
          </cell>
          <cell r="F1621">
            <v>4</v>
          </cell>
          <cell r="G1621">
            <v>2</v>
          </cell>
          <cell r="H1621">
            <v>2</v>
          </cell>
          <cell r="I1621">
            <v>0</v>
          </cell>
          <cell r="J1621">
            <v>0</v>
          </cell>
          <cell r="K1621">
            <v>3</v>
          </cell>
          <cell r="L1621">
            <v>0</v>
          </cell>
          <cell r="M1621">
            <v>18.91</v>
          </cell>
          <cell r="N1621">
            <v>9.33</v>
          </cell>
          <cell r="O1621">
            <v>18.91</v>
          </cell>
          <cell r="P1621">
            <v>18.91</v>
          </cell>
          <cell r="Q1621">
            <v>0</v>
          </cell>
          <cell r="R1621" t="str">
            <v>Tiêu dùng không thiết yếu</v>
          </cell>
        </row>
        <row r="1622">
          <cell r="B1622" t="str">
            <v>MBG</v>
          </cell>
          <cell r="C1622" t="str">
            <v>2024MBG</v>
          </cell>
          <cell r="D1622" t="str">
            <v>CTCP Tập đoàn MBG</v>
          </cell>
          <cell r="E1622" t="str">
            <v>HNX</v>
          </cell>
          <cell r="F1622">
            <v>4</v>
          </cell>
          <cell r="G1622">
            <v>2</v>
          </cell>
          <cell r="H1622">
            <v>2</v>
          </cell>
          <cell r="I1622">
            <v>0</v>
          </cell>
          <cell r="J1622">
            <v>0</v>
          </cell>
          <cell r="K1622">
            <v>3</v>
          </cell>
          <cell r="L1622">
            <v>0</v>
          </cell>
          <cell r="M1622">
            <v>18.91</v>
          </cell>
          <cell r="N1622">
            <v>9.33</v>
          </cell>
          <cell r="O1622">
            <v>18.91</v>
          </cell>
          <cell r="P1622">
            <v>18.91</v>
          </cell>
          <cell r="Q1622">
            <v>0</v>
          </cell>
          <cell r="R1622" t="str">
            <v>Tiêu dùng không thiết yếu</v>
          </cell>
        </row>
        <row r="1623">
          <cell r="B1623" t="str">
            <v>MBS</v>
          </cell>
          <cell r="C1623" t="str">
            <v>2020MBS</v>
          </cell>
          <cell r="D1623" t="str">
            <v>CTCP Chứng khoán MB</v>
          </cell>
          <cell r="E1623" t="str">
            <v>HNX</v>
          </cell>
          <cell r="F1623">
            <v>5</v>
          </cell>
          <cell r="G1623">
            <v>2</v>
          </cell>
          <cell r="H1623">
            <v>4</v>
          </cell>
          <cell r="I1623">
            <v>0</v>
          </cell>
          <cell r="J1623">
            <v>0</v>
          </cell>
          <cell r="K1623">
            <v>3</v>
          </cell>
          <cell r="L1623">
            <v>0</v>
          </cell>
          <cell r="M1623">
            <v>0</v>
          </cell>
          <cell r="N1623">
            <v>0.02</v>
          </cell>
          <cell r="O1623">
            <v>0.02</v>
          </cell>
          <cell r="P1623">
            <v>81.94</v>
          </cell>
          <cell r="Q1623">
            <v>0</v>
          </cell>
          <cell r="R1623" t="str">
            <v>Tài chính</v>
          </cell>
        </row>
        <row r="1624">
          <cell r="B1624" t="str">
            <v>MBS</v>
          </cell>
          <cell r="C1624" t="str">
            <v>2021MBS</v>
          </cell>
          <cell r="D1624" t="str">
            <v>CTCP Chứng khoán MB</v>
          </cell>
          <cell r="E1624" t="str">
            <v>HNX</v>
          </cell>
          <cell r="F1624">
            <v>5</v>
          </cell>
          <cell r="G1624">
            <v>2</v>
          </cell>
          <cell r="H1624">
            <v>4</v>
          </cell>
          <cell r="I1624">
            <v>0</v>
          </cell>
          <cell r="J1624">
            <v>0</v>
          </cell>
          <cell r="K1624">
            <v>3</v>
          </cell>
          <cell r="L1624">
            <v>0</v>
          </cell>
          <cell r="M1624">
            <v>1.03</v>
          </cell>
          <cell r="N1624">
            <v>0.85</v>
          </cell>
          <cell r="O1624">
            <v>1.39</v>
          </cell>
          <cell r="P1624">
            <v>79.42</v>
          </cell>
          <cell r="Q1624">
            <v>0</v>
          </cell>
          <cell r="R1624" t="str">
            <v>Tài chính</v>
          </cell>
        </row>
        <row r="1625">
          <cell r="B1625" t="str">
            <v>MBS</v>
          </cell>
          <cell r="C1625" t="str">
            <v>2022MBS</v>
          </cell>
          <cell r="D1625" t="str">
            <v>CTCP Chứng khoán MB</v>
          </cell>
          <cell r="E1625" t="str">
            <v>HNX</v>
          </cell>
          <cell r="F1625">
            <v>5</v>
          </cell>
          <cell r="G1625">
            <v>2</v>
          </cell>
          <cell r="H1625">
            <v>4</v>
          </cell>
          <cell r="I1625">
            <v>0</v>
          </cell>
          <cell r="J1625">
            <v>0</v>
          </cell>
          <cell r="K1625">
            <v>3</v>
          </cell>
          <cell r="L1625">
            <v>0</v>
          </cell>
          <cell r="M1625">
            <v>0.5</v>
          </cell>
          <cell r="N1625">
            <v>0.24</v>
          </cell>
          <cell r="O1625">
            <v>0.74</v>
          </cell>
          <cell r="P1625">
            <v>79.73</v>
          </cell>
          <cell r="Q1625">
            <v>0</v>
          </cell>
          <cell r="R1625" t="str">
            <v>Tài chính</v>
          </cell>
        </row>
        <row r="1626">
          <cell r="B1626" t="str">
            <v>MBS</v>
          </cell>
          <cell r="C1626" t="str">
            <v>2023MBS</v>
          </cell>
          <cell r="D1626" t="str">
            <v>CTCP Chứng khoán MB</v>
          </cell>
          <cell r="E1626" t="str">
            <v>HNX</v>
          </cell>
          <cell r="F1626">
            <v>5</v>
          </cell>
          <cell r="G1626">
            <v>1</v>
          </cell>
          <cell r="H1626">
            <v>4</v>
          </cell>
          <cell r="I1626">
            <v>0</v>
          </cell>
          <cell r="J1626">
            <v>0</v>
          </cell>
          <cell r="K1626">
            <v>3</v>
          </cell>
          <cell r="L1626">
            <v>0</v>
          </cell>
          <cell r="M1626">
            <v>0.23</v>
          </cell>
          <cell r="N1626">
            <v>0.14000000000000001</v>
          </cell>
          <cell r="O1626">
            <v>0.37</v>
          </cell>
          <cell r="P1626">
            <v>79.73</v>
          </cell>
          <cell r="Q1626">
            <v>79.73</v>
          </cell>
          <cell r="R1626" t="str">
            <v>Tài chính</v>
          </cell>
        </row>
        <row r="1627">
          <cell r="B1627" t="str">
            <v>MBS</v>
          </cell>
          <cell r="C1627" t="str">
            <v>2024MBS</v>
          </cell>
          <cell r="D1627" t="str">
            <v>CTCP Chứng khoán MB</v>
          </cell>
          <cell r="E1627" t="str">
            <v>HNX</v>
          </cell>
          <cell r="F1627">
            <v>5</v>
          </cell>
          <cell r="G1627">
            <v>1</v>
          </cell>
          <cell r="H1627">
            <v>4</v>
          </cell>
          <cell r="I1627">
            <v>0</v>
          </cell>
          <cell r="J1627">
            <v>0</v>
          </cell>
          <cell r="K1627">
            <v>3</v>
          </cell>
          <cell r="L1627">
            <v>0</v>
          </cell>
          <cell r="M1627">
            <v>0.26</v>
          </cell>
          <cell r="N1627">
            <v>0.11</v>
          </cell>
          <cell r="O1627">
            <v>0.37</v>
          </cell>
          <cell r="P1627">
            <v>76.349999999999994</v>
          </cell>
          <cell r="Q1627">
            <v>76.349999999999994</v>
          </cell>
          <cell r="R1627" t="str">
            <v>Tài chính</v>
          </cell>
        </row>
        <row r="1628">
          <cell r="B1628" t="str">
            <v>MCC</v>
          </cell>
          <cell r="C1628" t="str">
            <v>2020MCC</v>
          </cell>
          <cell r="D1628" t="str">
            <v>CTCP Gạch ngói Cao cấp</v>
          </cell>
          <cell r="E1628" t="str">
            <v>HNX</v>
          </cell>
          <cell r="F1628">
            <v>4</v>
          </cell>
          <cell r="G1628">
            <v>1</v>
          </cell>
          <cell r="H1628">
            <v>4</v>
          </cell>
          <cell r="I1628">
            <v>0</v>
          </cell>
          <cell r="J1628">
            <v>2</v>
          </cell>
          <cell r="K1628">
            <v>3</v>
          </cell>
          <cell r="L1628">
            <v>2</v>
          </cell>
          <cell r="M1628">
            <v>6.99</v>
          </cell>
          <cell r="N1628">
            <v>0</v>
          </cell>
          <cell r="O1628">
            <v>6.99</v>
          </cell>
          <cell r="P1628">
            <v>74.95</v>
          </cell>
          <cell r="Q1628">
            <v>0</v>
          </cell>
          <cell r="R1628" t="str">
            <v>Nguyên vật liệu</v>
          </cell>
        </row>
        <row r="1629">
          <cell r="B1629" t="str">
            <v>MCC</v>
          </cell>
          <cell r="C1629" t="str">
            <v>2021MCC</v>
          </cell>
          <cell r="D1629" t="str">
            <v>CTCP Gạch ngói Cao cấp</v>
          </cell>
          <cell r="E1629" t="str">
            <v>HNX</v>
          </cell>
          <cell r="F1629">
            <v>5</v>
          </cell>
          <cell r="G1629">
            <v>2</v>
          </cell>
          <cell r="H1629">
            <v>5</v>
          </cell>
          <cell r="I1629">
            <v>0</v>
          </cell>
          <cell r="J1629">
            <v>2</v>
          </cell>
          <cell r="K1629">
            <v>3</v>
          </cell>
          <cell r="L1629">
            <v>1</v>
          </cell>
          <cell r="M1629">
            <v>8.15</v>
          </cell>
          <cell r="N1629">
            <v>0</v>
          </cell>
          <cell r="O1629">
            <v>8.15</v>
          </cell>
          <cell r="P1629">
            <v>75.09</v>
          </cell>
          <cell r="Q1629">
            <v>0</v>
          </cell>
          <cell r="R1629" t="str">
            <v>Nguyên vật liệu</v>
          </cell>
        </row>
        <row r="1630">
          <cell r="B1630" t="str">
            <v>MCC</v>
          </cell>
          <cell r="C1630" t="str">
            <v>2022MCC</v>
          </cell>
          <cell r="D1630" t="str">
            <v>CTCP Gạch ngói Cao cấp</v>
          </cell>
          <cell r="E1630" t="str">
            <v>HNX</v>
          </cell>
          <cell r="F1630">
            <v>5</v>
          </cell>
          <cell r="G1630">
            <v>2</v>
          </cell>
          <cell r="H1630">
            <v>5</v>
          </cell>
          <cell r="I1630">
            <v>0</v>
          </cell>
          <cell r="J1630">
            <v>2</v>
          </cell>
          <cell r="K1630">
            <v>3</v>
          </cell>
          <cell r="L1630">
            <v>1</v>
          </cell>
          <cell r="M1630">
            <v>8.15</v>
          </cell>
          <cell r="N1630">
            <v>0</v>
          </cell>
          <cell r="O1630">
            <v>8.15</v>
          </cell>
          <cell r="P1630">
            <v>84.89</v>
          </cell>
          <cell r="Q1630">
            <v>0</v>
          </cell>
          <cell r="R1630" t="str">
            <v>Nguyên vật liệu</v>
          </cell>
        </row>
        <row r="1631">
          <cell r="B1631" t="str">
            <v>MCC</v>
          </cell>
          <cell r="C1631" t="str">
            <v>2023MCC</v>
          </cell>
          <cell r="D1631" t="str">
            <v>CTCP Gạch ngói Cao cấp</v>
          </cell>
          <cell r="E1631" t="str">
            <v>HNX</v>
          </cell>
          <cell r="F1631">
            <v>5</v>
          </cell>
          <cell r="G1631">
            <v>2</v>
          </cell>
          <cell r="H1631">
            <v>5</v>
          </cell>
          <cell r="I1631">
            <v>0</v>
          </cell>
          <cell r="J1631">
            <v>2</v>
          </cell>
          <cell r="K1631">
            <v>3</v>
          </cell>
          <cell r="L1631">
            <v>1</v>
          </cell>
          <cell r="M1631">
            <v>6.04</v>
          </cell>
          <cell r="N1631">
            <v>0</v>
          </cell>
          <cell r="O1631">
            <v>6.04</v>
          </cell>
          <cell r="P1631">
            <v>90.89</v>
          </cell>
          <cell r="Q1631">
            <v>0</v>
          </cell>
          <cell r="R1631" t="str">
            <v>Nguyên vật liệu</v>
          </cell>
        </row>
        <row r="1632">
          <cell r="B1632" t="str">
            <v>MCC</v>
          </cell>
          <cell r="C1632" t="str">
            <v>2024MCC</v>
          </cell>
          <cell r="D1632" t="str">
            <v>CTCP Gạch ngói Cao cấp</v>
          </cell>
          <cell r="E1632" t="str">
            <v>HNX</v>
          </cell>
          <cell r="F1632">
            <v>5</v>
          </cell>
          <cell r="G1632">
            <v>2</v>
          </cell>
          <cell r="H1632">
            <v>5</v>
          </cell>
          <cell r="I1632">
            <v>0</v>
          </cell>
          <cell r="J1632">
            <v>1</v>
          </cell>
          <cell r="K1632">
            <v>3</v>
          </cell>
          <cell r="L1632">
            <v>1</v>
          </cell>
          <cell r="M1632">
            <v>6.04</v>
          </cell>
          <cell r="N1632">
            <v>0</v>
          </cell>
          <cell r="O1632">
            <v>6.04</v>
          </cell>
          <cell r="P1632">
            <v>75.679999999999993</v>
          </cell>
          <cell r="Q1632">
            <v>0</v>
          </cell>
          <cell r="R1632" t="str">
            <v>Nguyên vật liệu</v>
          </cell>
        </row>
        <row r="1633">
          <cell r="B1633" t="str">
            <v>MCF</v>
          </cell>
          <cell r="C1633" t="str">
            <v>2020MCF</v>
          </cell>
          <cell r="D1633" t="str">
            <v>CTCP Xây lắp Cơ khí và Lương thực Thực phẩm</v>
          </cell>
          <cell r="E1633" t="str">
            <v>HNX</v>
          </cell>
          <cell r="F1633">
            <v>5</v>
          </cell>
          <cell r="G1633">
            <v>1</v>
          </cell>
          <cell r="H1633">
            <v>3</v>
          </cell>
          <cell r="I1633">
            <v>0</v>
          </cell>
          <cell r="J1633">
            <v>1</v>
          </cell>
          <cell r="K1633">
            <v>3</v>
          </cell>
          <cell r="L1633">
            <v>0</v>
          </cell>
          <cell r="M1633">
            <v>0.74</v>
          </cell>
          <cell r="N1633">
            <v>0.62</v>
          </cell>
          <cell r="O1633">
            <v>0.75</v>
          </cell>
          <cell r="P1633">
            <v>67</v>
          </cell>
          <cell r="Q1633">
            <v>60</v>
          </cell>
          <cell r="R1633" t="str">
            <v>Tiêu dùng thiết yếu</v>
          </cell>
        </row>
        <row r="1634">
          <cell r="B1634" t="str">
            <v>MCF</v>
          </cell>
          <cell r="C1634" t="str">
            <v>2021MCF</v>
          </cell>
          <cell r="D1634" t="str">
            <v>CTCP Xây lắp Cơ khí và Lương thực Thực phẩm</v>
          </cell>
          <cell r="E1634" t="str">
            <v>HNX</v>
          </cell>
          <cell r="F1634">
            <v>5</v>
          </cell>
          <cell r="G1634">
            <v>1</v>
          </cell>
          <cell r="H1634">
            <v>3</v>
          </cell>
          <cell r="I1634">
            <v>0</v>
          </cell>
          <cell r="J1634">
            <v>1</v>
          </cell>
          <cell r="K1634">
            <v>3</v>
          </cell>
          <cell r="L1634">
            <v>0</v>
          </cell>
          <cell r="M1634">
            <v>0.74</v>
          </cell>
          <cell r="N1634">
            <v>0.64</v>
          </cell>
          <cell r="O1634">
            <v>0.77</v>
          </cell>
          <cell r="P1634">
            <v>60</v>
          </cell>
          <cell r="Q1634">
            <v>60</v>
          </cell>
          <cell r="R1634" t="str">
            <v>Tiêu dùng thiết yếu</v>
          </cell>
        </row>
        <row r="1635">
          <cell r="B1635" t="str">
            <v>MCF</v>
          </cell>
          <cell r="C1635" t="str">
            <v>2022MCF</v>
          </cell>
          <cell r="D1635" t="str">
            <v>CTCP Xây lắp Cơ khí và Lương thực Thực phẩm</v>
          </cell>
          <cell r="E1635" t="str">
            <v>HNX</v>
          </cell>
          <cell r="F1635">
            <v>5</v>
          </cell>
          <cell r="G1635">
            <v>1</v>
          </cell>
          <cell r="H1635">
            <v>3</v>
          </cell>
          <cell r="I1635">
            <v>0</v>
          </cell>
          <cell r="J1635">
            <v>1</v>
          </cell>
          <cell r="K1635">
            <v>3</v>
          </cell>
          <cell r="L1635">
            <v>0</v>
          </cell>
          <cell r="M1635">
            <v>0.74</v>
          </cell>
          <cell r="N1635">
            <v>0.64</v>
          </cell>
          <cell r="O1635">
            <v>0.77</v>
          </cell>
          <cell r="P1635">
            <v>60</v>
          </cell>
          <cell r="Q1635">
            <v>0</v>
          </cell>
          <cell r="R1635" t="str">
            <v>Tiêu dùng thiết yếu</v>
          </cell>
        </row>
        <row r="1636">
          <cell r="B1636" t="str">
            <v>MCF</v>
          </cell>
          <cell r="C1636" t="str">
            <v>2023MCF</v>
          </cell>
          <cell r="D1636" t="str">
            <v>CTCP Xây lắp Cơ khí và Lương thực Thực phẩm</v>
          </cell>
          <cell r="E1636" t="str">
            <v>HNX</v>
          </cell>
          <cell r="F1636">
            <v>5</v>
          </cell>
          <cell r="G1636">
            <v>2</v>
          </cell>
          <cell r="H1636">
            <v>4</v>
          </cell>
          <cell r="I1636">
            <v>0</v>
          </cell>
          <cell r="J1636">
            <v>0</v>
          </cell>
          <cell r="K1636">
            <v>3</v>
          </cell>
          <cell r="L1636">
            <v>0</v>
          </cell>
          <cell r="M1636">
            <v>0.47</v>
          </cell>
          <cell r="N1636">
            <v>1.1100000000000001</v>
          </cell>
          <cell r="O1636">
            <v>1.25</v>
          </cell>
          <cell r="P1636">
            <v>60</v>
          </cell>
          <cell r="Q1636">
            <v>0</v>
          </cell>
          <cell r="R1636" t="str">
            <v>Tiêu dùng thiết yếu</v>
          </cell>
        </row>
        <row r="1637">
          <cell r="B1637" t="str">
            <v>MCF</v>
          </cell>
          <cell r="C1637" t="str">
            <v>2024MCF</v>
          </cell>
          <cell r="D1637" t="str">
            <v>CTCP Xây lắp Cơ khí và Lương thực Thực phẩm</v>
          </cell>
          <cell r="E1637" t="str">
            <v>HNX</v>
          </cell>
          <cell r="F1637">
            <v>5</v>
          </cell>
          <cell r="G1637">
            <v>3</v>
          </cell>
          <cell r="H1637">
            <v>4</v>
          </cell>
          <cell r="I1637">
            <v>0</v>
          </cell>
          <cell r="J1637">
            <v>0</v>
          </cell>
          <cell r="K1637">
            <v>3</v>
          </cell>
          <cell r="L1637">
            <v>1</v>
          </cell>
          <cell r="M1637">
            <v>0.47</v>
          </cell>
          <cell r="N1637">
            <v>0.38</v>
          </cell>
          <cell r="O1637">
            <v>0.51</v>
          </cell>
          <cell r="P1637">
            <v>60</v>
          </cell>
          <cell r="Q1637">
            <v>60</v>
          </cell>
          <cell r="R1637" t="str">
            <v>Tiêu dùng thiết yếu</v>
          </cell>
        </row>
        <row r="1638">
          <cell r="B1638" t="str">
            <v>MCM</v>
          </cell>
          <cell r="C1638" t="str">
            <v>2020MCM</v>
          </cell>
          <cell r="D1638" t="str">
            <v>CTCP Giống Bò sữa Mộc Châu</v>
          </cell>
          <cell r="E1638" t="str">
            <v>HOSE</v>
          </cell>
          <cell r="F1638">
            <v>5</v>
          </cell>
          <cell r="G1638">
            <v>1</v>
          </cell>
          <cell r="H1638">
            <v>3</v>
          </cell>
          <cell r="I1638">
            <v>0</v>
          </cell>
          <cell r="J1638">
            <v>0</v>
          </cell>
          <cell r="K1638">
            <v>3</v>
          </cell>
          <cell r="L1638">
            <v>0</v>
          </cell>
          <cell r="M1638">
            <v>0.51</v>
          </cell>
          <cell r="N1638">
            <v>0.96</v>
          </cell>
          <cell r="O1638">
            <v>0.96</v>
          </cell>
          <cell r="P1638">
            <v>51</v>
          </cell>
          <cell r="Q1638">
            <v>0</v>
          </cell>
          <cell r="R1638" t="str">
            <v>Tiêu dùng thiết yếu</v>
          </cell>
        </row>
        <row r="1639">
          <cell r="B1639" t="str">
            <v>MCM</v>
          </cell>
          <cell r="C1639" t="str">
            <v>2021MCM</v>
          </cell>
          <cell r="D1639" t="str">
            <v>CTCP Giống Bò sữa Mộc Châu</v>
          </cell>
          <cell r="E1639" t="str">
            <v>HOSE</v>
          </cell>
          <cell r="F1639">
            <v>5</v>
          </cell>
          <cell r="G1639">
            <v>1</v>
          </cell>
          <cell r="H1639">
            <v>3</v>
          </cell>
          <cell r="I1639">
            <v>0</v>
          </cell>
          <cell r="J1639">
            <v>0</v>
          </cell>
          <cell r="K1639">
            <v>3</v>
          </cell>
          <cell r="L1639">
            <v>0</v>
          </cell>
          <cell r="M1639">
            <v>0.38</v>
          </cell>
          <cell r="N1639">
            <v>0.7</v>
          </cell>
          <cell r="O1639">
            <v>0.7</v>
          </cell>
          <cell r="P1639">
            <v>68.150000000000006</v>
          </cell>
          <cell r="Q1639">
            <v>0</v>
          </cell>
          <cell r="R1639" t="str">
            <v>Tiêu dùng thiết yếu</v>
          </cell>
        </row>
        <row r="1640">
          <cell r="B1640" t="str">
            <v>MCM</v>
          </cell>
          <cell r="C1640" t="str">
            <v>2022MCM</v>
          </cell>
          <cell r="D1640" t="str">
            <v>CTCP Giống Bò sữa Mộc Châu</v>
          </cell>
          <cell r="E1640" t="str">
            <v>HOSE</v>
          </cell>
          <cell r="F1640">
            <v>5</v>
          </cell>
          <cell r="G1640">
            <v>1</v>
          </cell>
          <cell r="H1640">
            <v>4</v>
          </cell>
          <cell r="I1640">
            <v>0</v>
          </cell>
          <cell r="J1640">
            <v>0</v>
          </cell>
          <cell r="K1640">
            <v>3</v>
          </cell>
          <cell r="L1640">
            <v>0</v>
          </cell>
          <cell r="M1640">
            <v>0.12</v>
          </cell>
          <cell r="N1640">
            <v>0.44</v>
          </cell>
          <cell r="O1640">
            <v>0.44</v>
          </cell>
          <cell r="P1640">
            <v>68.149999999999991</v>
          </cell>
          <cell r="Q1640">
            <v>0</v>
          </cell>
          <cell r="R1640" t="str">
            <v>Tiêu dùng thiết yếu</v>
          </cell>
        </row>
        <row r="1641">
          <cell r="B1641" t="str">
            <v>MCM</v>
          </cell>
          <cell r="C1641" t="str">
            <v>2023MCM</v>
          </cell>
          <cell r="D1641" t="str">
            <v>CTCP Giống Bò sữa Mộc Châu</v>
          </cell>
          <cell r="E1641" t="str">
            <v>HOSE</v>
          </cell>
          <cell r="F1641">
            <v>5</v>
          </cell>
          <cell r="G1641">
            <v>1</v>
          </cell>
          <cell r="H1641">
            <v>4</v>
          </cell>
          <cell r="I1641">
            <v>0</v>
          </cell>
          <cell r="J1641">
            <v>0</v>
          </cell>
          <cell r="K1641">
            <v>3</v>
          </cell>
          <cell r="L1641">
            <v>0</v>
          </cell>
          <cell r="M1641">
            <v>0.12</v>
          </cell>
          <cell r="N1641">
            <v>0.44</v>
          </cell>
          <cell r="O1641">
            <v>0.44</v>
          </cell>
          <cell r="P1641">
            <v>68.149999999999991</v>
          </cell>
          <cell r="Q1641">
            <v>0</v>
          </cell>
          <cell r="R1641" t="str">
            <v>Tiêu dùng thiết yếu</v>
          </cell>
        </row>
        <row r="1642">
          <cell r="B1642" t="str">
            <v>MCM</v>
          </cell>
          <cell r="C1642" t="str">
            <v>2024MCM</v>
          </cell>
          <cell r="D1642" t="str">
            <v>CTCP Giống Bò sữa Mộc Châu</v>
          </cell>
          <cell r="E1642" t="str">
            <v>HOSE</v>
          </cell>
          <cell r="F1642">
            <v>5</v>
          </cell>
          <cell r="G1642">
            <v>1</v>
          </cell>
          <cell r="H1642">
            <v>4</v>
          </cell>
          <cell r="I1642">
            <v>0</v>
          </cell>
          <cell r="J1642">
            <v>0</v>
          </cell>
          <cell r="K1642">
            <v>3</v>
          </cell>
          <cell r="L1642">
            <v>0</v>
          </cell>
          <cell r="M1642">
            <v>0.12</v>
          </cell>
          <cell r="N1642">
            <v>0.42</v>
          </cell>
          <cell r="O1642">
            <v>0.42</v>
          </cell>
          <cell r="P1642">
            <v>68.149999999999991</v>
          </cell>
          <cell r="Q1642">
            <v>59.3</v>
          </cell>
          <cell r="R1642" t="str">
            <v>Tiêu dùng thiết yếu</v>
          </cell>
        </row>
        <row r="1643">
          <cell r="B1643" t="str">
            <v>MCO</v>
          </cell>
          <cell r="C1643" t="str">
            <v>2020MCO</v>
          </cell>
          <cell r="D1643" t="str">
            <v>CTCP Đầu tư và Xây dựng BDC Việt Nam</v>
          </cell>
          <cell r="E1643" t="str">
            <v>HNX</v>
          </cell>
          <cell r="F1643">
            <v>5</v>
          </cell>
          <cell r="G1643">
            <v>0</v>
          </cell>
          <cell r="H1643">
            <v>4</v>
          </cell>
          <cell r="I1643">
            <v>0</v>
          </cell>
          <cell r="J1643">
            <v>0</v>
          </cell>
          <cell r="K1643">
            <v>3</v>
          </cell>
          <cell r="L1643">
            <v>0</v>
          </cell>
          <cell r="M1643">
            <v>17.559999999999999</v>
          </cell>
          <cell r="N1643">
            <v>3.74</v>
          </cell>
          <cell r="O1643">
            <v>18.52</v>
          </cell>
          <cell r="P1643">
            <v>40.35</v>
          </cell>
          <cell r="Q1643">
            <v>0</v>
          </cell>
          <cell r="R1643" t="str">
            <v>Công nghiệp</v>
          </cell>
        </row>
        <row r="1644">
          <cell r="B1644" t="str">
            <v>MCO</v>
          </cell>
          <cell r="C1644" t="str">
            <v>2021MCO</v>
          </cell>
          <cell r="D1644" t="str">
            <v>CTCP Đầu tư và Xây dựng BDC Việt Nam</v>
          </cell>
          <cell r="E1644" t="str">
            <v>HNX</v>
          </cell>
          <cell r="F1644">
            <v>5</v>
          </cell>
          <cell r="G1644">
            <v>0</v>
          </cell>
          <cell r="H1644">
            <v>4</v>
          </cell>
          <cell r="I1644">
            <v>0</v>
          </cell>
          <cell r="J1644">
            <v>0</v>
          </cell>
          <cell r="K1644">
            <v>3</v>
          </cell>
          <cell r="L1644">
            <v>0</v>
          </cell>
          <cell r="M1644">
            <v>16.82</v>
          </cell>
          <cell r="N1644">
            <v>2.79</v>
          </cell>
          <cell r="O1644">
            <v>16.82</v>
          </cell>
          <cell r="P1644">
            <v>40.35</v>
          </cell>
          <cell r="Q1644">
            <v>0</v>
          </cell>
          <cell r="R1644" t="str">
            <v>Công nghiệp</v>
          </cell>
        </row>
        <row r="1645">
          <cell r="B1645" t="str">
            <v>MCO</v>
          </cell>
          <cell r="C1645" t="str">
            <v>2022MCO</v>
          </cell>
          <cell r="D1645" t="str">
            <v>CTCP Đầu tư và Xây dựng BDC Việt Nam</v>
          </cell>
          <cell r="E1645" t="str">
            <v>HNX</v>
          </cell>
          <cell r="F1645">
            <v>5</v>
          </cell>
          <cell r="G1645">
            <v>0</v>
          </cell>
          <cell r="H1645">
            <v>4</v>
          </cell>
          <cell r="I1645">
            <v>0</v>
          </cell>
          <cell r="J1645">
            <v>0</v>
          </cell>
          <cell r="K1645">
            <v>3</v>
          </cell>
          <cell r="L1645">
            <v>0</v>
          </cell>
          <cell r="M1645">
            <v>17.55</v>
          </cell>
          <cell r="N1645">
            <v>2.79</v>
          </cell>
          <cell r="O1645">
            <v>17.55</v>
          </cell>
          <cell r="P1645">
            <v>40.35</v>
          </cell>
          <cell r="Q1645">
            <v>0</v>
          </cell>
          <cell r="R1645" t="str">
            <v>Công nghiệp</v>
          </cell>
        </row>
        <row r="1646">
          <cell r="B1646" t="str">
            <v>MCO</v>
          </cell>
          <cell r="C1646" t="str">
            <v>2023MCO</v>
          </cell>
          <cell r="D1646" t="str">
            <v>CTCP Đầu tư và Xây dựng BDC Việt Nam</v>
          </cell>
          <cell r="E1646" t="str">
            <v>HNX</v>
          </cell>
          <cell r="F1646">
            <v>5</v>
          </cell>
          <cell r="G1646">
            <v>0</v>
          </cell>
          <cell r="H1646">
            <v>4</v>
          </cell>
          <cell r="I1646">
            <v>0</v>
          </cell>
          <cell r="J1646">
            <v>0</v>
          </cell>
          <cell r="K1646">
            <v>3</v>
          </cell>
          <cell r="L1646">
            <v>0</v>
          </cell>
          <cell r="M1646">
            <v>17.55</v>
          </cell>
          <cell r="N1646">
            <v>3.22</v>
          </cell>
          <cell r="O1646">
            <v>17.989999999999998</v>
          </cell>
          <cell r="P1646">
            <v>45.43</v>
          </cell>
          <cell r="Q1646">
            <v>0</v>
          </cell>
          <cell r="R1646" t="str">
            <v>Công nghiệp</v>
          </cell>
        </row>
        <row r="1647">
          <cell r="B1647" t="str">
            <v>MCO</v>
          </cell>
          <cell r="C1647" t="str">
            <v>2024MCO</v>
          </cell>
          <cell r="D1647" t="str">
            <v>CTCP Đầu tư và Xây dựng BDC Việt Nam</v>
          </cell>
          <cell r="E1647" t="str">
            <v>HNX</v>
          </cell>
          <cell r="F1647">
            <v>5</v>
          </cell>
          <cell r="G1647">
            <v>0</v>
          </cell>
          <cell r="H1647">
            <v>4</v>
          </cell>
          <cell r="I1647">
            <v>0</v>
          </cell>
          <cell r="J1647">
            <v>0</v>
          </cell>
          <cell r="K1647">
            <v>3</v>
          </cell>
          <cell r="L1647">
            <v>0</v>
          </cell>
          <cell r="M1647">
            <v>17.55</v>
          </cell>
          <cell r="N1647">
            <v>3.22</v>
          </cell>
          <cell r="O1647">
            <v>17.989999999999998</v>
          </cell>
          <cell r="P1647">
            <v>33.950000000000003</v>
          </cell>
          <cell r="Q1647">
            <v>0</v>
          </cell>
          <cell r="R1647" t="str">
            <v>Công nghiệp</v>
          </cell>
        </row>
        <row r="1648">
          <cell r="B1648" t="str">
            <v>MCP</v>
          </cell>
          <cell r="C1648" t="str">
            <v>2020MCP</v>
          </cell>
          <cell r="D1648" t="str">
            <v>CTCP In và Bao bì Mỹ Châu</v>
          </cell>
          <cell r="E1648" t="str">
            <v>HOSE</v>
          </cell>
          <cell r="F1648">
            <v>3</v>
          </cell>
          <cell r="G1648">
            <v>1</v>
          </cell>
          <cell r="H1648">
            <v>3</v>
          </cell>
          <cell r="I1648">
            <v>0</v>
          </cell>
          <cell r="J1648">
            <v>0</v>
          </cell>
          <cell r="K1648">
            <v>3</v>
          </cell>
          <cell r="L1648">
            <v>0</v>
          </cell>
          <cell r="M1648">
            <v>0</v>
          </cell>
          <cell r="N1648">
            <v>0</v>
          </cell>
          <cell r="O1648">
            <v>0</v>
          </cell>
          <cell r="P1648">
            <v>52.469999999999992</v>
          </cell>
          <cell r="Q1648">
            <v>0</v>
          </cell>
          <cell r="R1648" t="str">
            <v>Nguyên vật liệu</v>
          </cell>
        </row>
        <row r="1649">
          <cell r="B1649" t="str">
            <v>MCP</v>
          </cell>
          <cell r="C1649" t="str">
            <v>2021MCP</v>
          </cell>
          <cell r="D1649" t="str">
            <v>CTCP In và Bao bì Mỹ Châu</v>
          </cell>
          <cell r="E1649" t="str">
            <v>HOSE</v>
          </cell>
          <cell r="F1649">
            <v>3</v>
          </cell>
          <cell r="G1649">
            <v>1</v>
          </cell>
          <cell r="H1649">
            <v>3</v>
          </cell>
          <cell r="I1649">
            <v>0</v>
          </cell>
          <cell r="J1649">
            <v>0</v>
          </cell>
          <cell r="K1649">
            <v>3</v>
          </cell>
          <cell r="L1649">
            <v>0</v>
          </cell>
          <cell r="M1649">
            <v>25.19</v>
          </cell>
          <cell r="N1649">
            <v>4.25</v>
          </cell>
          <cell r="O1649">
            <v>29.44</v>
          </cell>
          <cell r="P1649">
            <v>25.189999999999998</v>
          </cell>
          <cell r="Q1649">
            <v>0</v>
          </cell>
          <cell r="R1649" t="str">
            <v>Nguyên vật liệu</v>
          </cell>
        </row>
        <row r="1650">
          <cell r="B1650" t="str">
            <v>MCP</v>
          </cell>
          <cell r="C1650" t="str">
            <v>2022MCP</v>
          </cell>
          <cell r="D1650" t="str">
            <v>CTCP In và Bao bì Mỹ Châu</v>
          </cell>
          <cell r="E1650" t="str">
            <v>HOSE</v>
          </cell>
          <cell r="F1650">
            <v>3</v>
          </cell>
          <cell r="G1650">
            <v>1</v>
          </cell>
          <cell r="H1650">
            <v>3</v>
          </cell>
          <cell r="I1650">
            <v>0</v>
          </cell>
          <cell r="J1650">
            <v>0</v>
          </cell>
          <cell r="K1650">
            <v>3</v>
          </cell>
          <cell r="L1650">
            <v>0</v>
          </cell>
          <cell r="M1650">
            <v>25.19</v>
          </cell>
          <cell r="N1650">
            <v>4.25</v>
          </cell>
          <cell r="O1650">
            <v>29.44</v>
          </cell>
          <cell r="P1650">
            <v>79.180000000000007</v>
          </cell>
          <cell r="Q1650">
            <v>0</v>
          </cell>
          <cell r="R1650" t="str">
            <v>Nguyên vật liệu</v>
          </cell>
        </row>
        <row r="1651">
          <cell r="B1651" t="str">
            <v>MCP</v>
          </cell>
          <cell r="C1651" t="str">
            <v>2023MCP</v>
          </cell>
          <cell r="D1651" t="str">
            <v>CTCP In và Bao bì Mỹ Châu</v>
          </cell>
          <cell r="E1651" t="str">
            <v>HOSE</v>
          </cell>
          <cell r="F1651">
            <v>3</v>
          </cell>
          <cell r="G1651">
            <v>3</v>
          </cell>
          <cell r="H1651">
            <v>3</v>
          </cell>
          <cell r="I1651">
            <v>0</v>
          </cell>
          <cell r="J1651">
            <v>0</v>
          </cell>
          <cell r="K1651">
            <v>3</v>
          </cell>
          <cell r="L1651">
            <v>0</v>
          </cell>
          <cell r="M1651">
            <v>14</v>
          </cell>
          <cell r="N1651">
            <v>4.25</v>
          </cell>
          <cell r="O1651">
            <v>18.25</v>
          </cell>
          <cell r="P1651">
            <v>75.19</v>
          </cell>
          <cell r="Q1651">
            <v>0</v>
          </cell>
          <cell r="R1651" t="str">
            <v>Nguyên vật liệu</v>
          </cell>
        </row>
        <row r="1652">
          <cell r="B1652" t="str">
            <v>MCP</v>
          </cell>
          <cell r="C1652" t="str">
            <v>2024MCP</v>
          </cell>
          <cell r="D1652" t="str">
            <v>CTCP In và Bao bì Mỹ Châu</v>
          </cell>
          <cell r="E1652" t="str">
            <v>HOSE</v>
          </cell>
          <cell r="F1652">
            <v>3</v>
          </cell>
          <cell r="G1652">
            <v>2</v>
          </cell>
          <cell r="H1652">
            <v>3</v>
          </cell>
          <cell r="I1652">
            <v>0</v>
          </cell>
          <cell r="J1652">
            <v>0</v>
          </cell>
          <cell r="K1652">
            <v>3</v>
          </cell>
          <cell r="L1652">
            <v>0</v>
          </cell>
          <cell r="M1652">
            <v>18.260000000000002</v>
          </cell>
          <cell r="N1652">
            <v>0</v>
          </cell>
          <cell r="O1652">
            <v>18.260000000000002</v>
          </cell>
          <cell r="P1652">
            <v>55.440000000000005</v>
          </cell>
          <cell r="Q1652">
            <v>0</v>
          </cell>
          <cell r="R1652" t="str">
            <v>Nguyên vật liệu</v>
          </cell>
        </row>
        <row r="1653">
          <cell r="B1653" t="str">
            <v>MDC</v>
          </cell>
          <cell r="C1653" t="str">
            <v>2020MDC</v>
          </cell>
          <cell r="D1653" t="str">
            <v>CTCP Than Mông Dương - Vinacomin</v>
          </cell>
          <cell r="E1653" t="str">
            <v>HNX</v>
          </cell>
          <cell r="F1653">
            <v>5</v>
          </cell>
          <cell r="G1653">
            <v>0</v>
          </cell>
          <cell r="H1653">
            <v>2</v>
          </cell>
          <cell r="I1653">
            <v>0</v>
          </cell>
          <cell r="J1653">
            <v>0</v>
          </cell>
          <cell r="K1653">
            <v>3</v>
          </cell>
          <cell r="L1653">
            <v>0</v>
          </cell>
          <cell r="M1653">
            <v>0.01</v>
          </cell>
          <cell r="N1653">
            <v>0.03</v>
          </cell>
          <cell r="O1653">
            <v>0.03</v>
          </cell>
          <cell r="P1653">
            <v>81.99</v>
          </cell>
          <cell r="Q1653">
            <v>65</v>
          </cell>
          <cell r="R1653" t="str">
            <v>Năng lượng</v>
          </cell>
        </row>
        <row r="1654">
          <cell r="B1654" t="str">
            <v>MDC</v>
          </cell>
          <cell r="C1654" t="str">
            <v>2021MDC</v>
          </cell>
          <cell r="D1654" t="str">
            <v>CTCP Than Mông Dương - Vinacomin</v>
          </cell>
          <cell r="E1654" t="str">
            <v>HNX</v>
          </cell>
          <cell r="F1654">
            <v>5</v>
          </cell>
          <cell r="G1654">
            <v>0</v>
          </cell>
          <cell r="H1654">
            <v>2</v>
          </cell>
          <cell r="I1654">
            <v>0</v>
          </cell>
          <cell r="J1654">
            <v>0</v>
          </cell>
          <cell r="K1654">
            <v>3</v>
          </cell>
          <cell r="L1654">
            <v>0</v>
          </cell>
          <cell r="M1654">
            <v>0.01</v>
          </cell>
          <cell r="N1654">
            <v>0.08</v>
          </cell>
          <cell r="O1654">
            <v>0.08</v>
          </cell>
          <cell r="P1654">
            <v>81.99</v>
          </cell>
          <cell r="Q1654">
            <v>65</v>
          </cell>
          <cell r="R1654" t="str">
            <v>Năng lượng</v>
          </cell>
        </row>
        <row r="1655">
          <cell r="B1655" t="str">
            <v>MDC</v>
          </cell>
          <cell r="C1655" t="str">
            <v>2022MDC</v>
          </cell>
          <cell r="D1655" t="str">
            <v>CTCP Than Mông Dương - Vinacomin</v>
          </cell>
          <cell r="E1655" t="str">
            <v>HNX</v>
          </cell>
          <cell r="F1655">
            <v>5</v>
          </cell>
          <cell r="G1655">
            <v>0</v>
          </cell>
          <cell r="H1655">
            <v>4</v>
          </cell>
          <cell r="I1655">
            <v>0</v>
          </cell>
          <cell r="J1655">
            <v>0</v>
          </cell>
          <cell r="K1655">
            <v>3</v>
          </cell>
          <cell r="L1655">
            <v>0</v>
          </cell>
          <cell r="M1655">
            <v>0.01</v>
          </cell>
          <cell r="N1655">
            <v>0.02</v>
          </cell>
          <cell r="O1655">
            <v>0.02</v>
          </cell>
          <cell r="P1655">
            <v>81.99</v>
          </cell>
          <cell r="Q1655">
            <v>65</v>
          </cell>
          <cell r="R1655" t="str">
            <v>Năng lượng</v>
          </cell>
        </row>
        <row r="1656">
          <cell r="B1656" t="str">
            <v>MDC</v>
          </cell>
          <cell r="C1656" t="str">
            <v>2023MDC</v>
          </cell>
          <cell r="D1656" t="str">
            <v>CTCP Than Mông Dương - Vinacomin</v>
          </cell>
          <cell r="E1656" t="str">
            <v>HNX</v>
          </cell>
          <cell r="F1656">
            <v>4</v>
          </cell>
          <cell r="G1656">
            <v>0</v>
          </cell>
          <cell r="H1656">
            <v>2</v>
          </cell>
          <cell r="I1656">
            <v>0</v>
          </cell>
          <cell r="J1656">
            <v>0</v>
          </cell>
          <cell r="K1656">
            <v>3</v>
          </cell>
          <cell r="L1656">
            <v>0</v>
          </cell>
          <cell r="M1656">
            <v>0</v>
          </cell>
          <cell r="N1656">
            <v>0.01</v>
          </cell>
          <cell r="O1656">
            <v>0.01</v>
          </cell>
          <cell r="P1656">
            <v>81.99</v>
          </cell>
          <cell r="Q1656">
            <v>65</v>
          </cell>
          <cell r="R1656" t="str">
            <v>Năng lượng</v>
          </cell>
        </row>
        <row r="1657">
          <cell r="B1657" t="str">
            <v>MDC</v>
          </cell>
          <cell r="C1657" t="str">
            <v>2024MDC</v>
          </cell>
          <cell r="D1657" t="str">
            <v>CTCP Than Mông Dương - Vinacomin</v>
          </cell>
          <cell r="E1657" t="str">
            <v>HNX</v>
          </cell>
          <cell r="F1657">
            <v>5</v>
          </cell>
          <cell r="G1657">
            <v>0</v>
          </cell>
          <cell r="H1657">
            <v>3</v>
          </cell>
          <cell r="I1657">
            <v>0</v>
          </cell>
          <cell r="J1657">
            <v>0</v>
          </cell>
          <cell r="K1657">
            <v>3</v>
          </cell>
          <cell r="L1657">
            <v>0</v>
          </cell>
          <cell r="M1657">
            <v>0</v>
          </cell>
          <cell r="N1657">
            <v>0.01</v>
          </cell>
          <cell r="O1657">
            <v>0.01</v>
          </cell>
          <cell r="P1657">
            <v>81.99</v>
          </cell>
          <cell r="Q1657">
            <v>65</v>
          </cell>
          <cell r="R1657" t="str">
            <v>Năng lượng</v>
          </cell>
        </row>
        <row r="1658">
          <cell r="B1658" t="str">
            <v>MDG</v>
          </cell>
          <cell r="C1658" t="str">
            <v>2020MDG</v>
          </cell>
          <cell r="D1658" t="str">
            <v>CTCP Miền Đông</v>
          </cell>
          <cell r="E1658" t="str">
            <v>HOSE</v>
          </cell>
          <cell r="F1658">
            <v>5</v>
          </cell>
          <cell r="G1658">
            <v>2</v>
          </cell>
          <cell r="H1658">
            <v>4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9.35</v>
          </cell>
          <cell r="N1658">
            <v>1.45</v>
          </cell>
          <cell r="O1658">
            <v>10.8</v>
          </cell>
          <cell r="P1658">
            <v>75.100000000000009</v>
          </cell>
          <cell r="Q1658">
            <v>0</v>
          </cell>
          <cell r="R1658" t="str">
            <v>Nguyên vật liệu</v>
          </cell>
        </row>
        <row r="1659">
          <cell r="B1659" t="str">
            <v>MDG</v>
          </cell>
          <cell r="C1659" t="str">
            <v>2021MDG</v>
          </cell>
          <cell r="D1659" t="str">
            <v>CTCP Miền Đông</v>
          </cell>
          <cell r="E1659" t="str">
            <v>HOSE</v>
          </cell>
          <cell r="F1659">
            <v>4</v>
          </cell>
          <cell r="G1659">
            <v>1</v>
          </cell>
          <cell r="H1659">
            <v>3</v>
          </cell>
          <cell r="I1659">
            <v>0</v>
          </cell>
          <cell r="J1659">
            <v>0</v>
          </cell>
          <cell r="K1659">
            <v>3</v>
          </cell>
          <cell r="L1659">
            <v>0</v>
          </cell>
          <cell r="M1659">
            <v>0</v>
          </cell>
          <cell r="N1659">
            <v>1.45</v>
          </cell>
          <cell r="O1659">
            <v>1.45</v>
          </cell>
          <cell r="P1659">
            <v>46.81</v>
          </cell>
          <cell r="Q1659">
            <v>0</v>
          </cell>
          <cell r="R1659" t="str">
            <v>Nguyên vật liệu</v>
          </cell>
        </row>
        <row r="1660">
          <cell r="B1660" t="str">
            <v>MDG</v>
          </cell>
          <cell r="C1660" t="str">
            <v>2022MDG</v>
          </cell>
          <cell r="D1660" t="str">
            <v>CTCP Miền Đông</v>
          </cell>
          <cell r="E1660" t="str">
            <v>HOSE</v>
          </cell>
          <cell r="F1660">
            <v>5</v>
          </cell>
          <cell r="G1660">
            <v>1</v>
          </cell>
          <cell r="H1660">
            <v>4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9.35</v>
          </cell>
          <cell r="N1660">
            <v>0.06</v>
          </cell>
          <cell r="O1660">
            <v>9.41</v>
          </cell>
          <cell r="P1660">
            <v>76.69</v>
          </cell>
          <cell r="Q1660">
            <v>0</v>
          </cell>
          <cell r="R1660" t="str">
            <v>Nguyên vật liệu</v>
          </cell>
        </row>
        <row r="1661">
          <cell r="B1661" t="str">
            <v>MDG</v>
          </cell>
          <cell r="C1661" t="str">
            <v>2023MDG</v>
          </cell>
          <cell r="D1661" t="str">
            <v>CTCP Miền Đông</v>
          </cell>
          <cell r="E1661" t="str">
            <v>HOSE</v>
          </cell>
          <cell r="F1661">
            <v>5</v>
          </cell>
          <cell r="G1661">
            <v>1</v>
          </cell>
          <cell r="H1661">
            <v>4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9.35</v>
          </cell>
          <cell r="N1661">
            <v>0.06</v>
          </cell>
          <cell r="O1661">
            <v>9.41</v>
          </cell>
          <cell r="P1661">
            <v>77.139999999999986</v>
          </cell>
          <cell r="Q1661">
            <v>0</v>
          </cell>
          <cell r="R1661" t="str">
            <v>Nguyên vật liệu</v>
          </cell>
        </row>
        <row r="1662">
          <cell r="B1662" t="str">
            <v>MDG</v>
          </cell>
          <cell r="C1662" t="str">
            <v>2024MDG</v>
          </cell>
          <cell r="D1662" t="str">
            <v>CTCP Miền Đông</v>
          </cell>
          <cell r="E1662" t="str">
            <v>HOSE</v>
          </cell>
          <cell r="F1662">
            <v>5</v>
          </cell>
          <cell r="G1662">
            <v>0</v>
          </cell>
          <cell r="H1662">
            <v>4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9.35</v>
          </cell>
          <cell r="N1662">
            <v>0.06</v>
          </cell>
          <cell r="O1662">
            <v>9.41</v>
          </cell>
          <cell r="P1662">
            <v>76.830000000000013</v>
          </cell>
          <cell r="Q1662">
            <v>0</v>
          </cell>
          <cell r="R1662" t="str">
            <v>Nguyên vật liệu</v>
          </cell>
        </row>
        <row r="1663">
          <cell r="B1663" t="str">
            <v>MED</v>
          </cell>
          <cell r="C1663" t="str">
            <v>2020MED</v>
          </cell>
          <cell r="D1663" t="str">
            <v>CTCP Dược Trung ương Mediplantex</v>
          </cell>
          <cell r="E1663" t="str">
            <v>HNX</v>
          </cell>
          <cell r="F1663">
            <v>7</v>
          </cell>
          <cell r="G1663">
            <v>1</v>
          </cell>
          <cell r="H1663">
            <v>3</v>
          </cell>
          <cell r="I1663">
            <v>0</v>
          </cell>
          <cell r="J1663">
            <v>0</v>
          </cell>
          <cell r="K1663">
            <v>3</v>
          </cell>
          <cell r="L1663">
            <v>0</v>
          </cell>
          <cell r="M1663">
            <v>14.8</v>
          </cell>
          <cell r="N1663">
            <v>12.65</v>
          </cell>
          <cell r="O1663">
            <v>14.83</v>
          </cell>
          <cell r="P1663">
            <v>63.859999999999992</v>
          </cell>
          <cell r="Q1663">
            <v>11.37</v>
          </cell>
          <cell r="R1663" t="str">
            <v>Chăm sóc sức khỏe</v>
          </cell>
        </row>
        <row r="1664">
          <cell r="B1664" t="str">
            <v>MED</v>
          </cell>
          <cell r="C1664" t="str">
            <v>2021MED</v>
          </cell>
          <cell r="D1664" t="str">
            <v>CTCP Dược Trung ương Mediplantex</v>
          </cell>
          <cell r="E1664" t="str">
            <v>HNX</v>
          </cell>
          <cell r="F1664">
            <v>7</v>
          </cell>
          <cell r="G1664">
            <v>1</v>
          </cell>
          <cell r="H1664">
            <v>3</v>
          </cell>
          <cell r="I1664">
            <v>0</v>
          </cell>
          <cell r="J1664">
            <v>0</v>
          </cell>
          <cell r="K1664">
            <v>3</v>
          </cell>
          <cell r="L1664">
            <v>0</v>
          </cell>
          <cell r="M1664">
            <v>16.260000000000002</v>
          </cell>
          <cell r="N1664">
            <v>14.12</v>
          </cell>
          <cell r="O1664">
            <v>16.29</v>
          </cell>
          <cell r="P1664">
            <v>69.59</v>
          </cell>
          <cell r="Q1664">
            <v>11.37</v>
          </cell>
          <cell r="R1664" t="str">
            <v>Chăm sóc sức khỏe</v>
          </cell>
        </row>
        <row r="1665">
          <cell r="B1665" t="str">
            <v>MED</v>
          </cell>
          <cell r="C1665" t="str">
            <v>2022MED</v>
          </cell>
          <cell r="D1665" t="str">
            <v>CTCP Dược Trung ương Mediplantex</v>
          </cell>
          <cell r="E1665" t="str">
            <v>HNX</v>
          </cell>
          <cell r="F1665">
            <v>7</v>
          </cell>
          <cell r="G1665">
            <v>1</v>
          </cell>
          <cell r="H1665">
            <v>3</v>
          </cell>
          <cell r="I1665">
            <v>0</v>
          </cell>
          <cell r="J1665">
            <v>0</v>
          </cell>
          <cell r="K1665">
            <v>3</v>
          </cell>
          <cell r="L1665">
            <v>0</v>
          </cell>
          <cell r="M1665">
            <v>14.7</v>
          </cell>
          <cell r="N1665">
            <v>12.51</v>
          </cell>
          <cell r="O1665">
            <v>14.71</v>
          </cell>
          <cell r="P1665">
            <v>70.37</v>
          </cell>
          <cell r="Q1665">
            <v>11.5</v>
          </cell>
          <cell r="R1665" t="str">
            <v>Chăm sóc sức khỏe</v>
          </cell>
        </row>
        <row r="1666">
          <cell r="B1666" t="str">
            <v>MED</v>
          </cell>
          <cell r="C1666" t="str">
            <v>2023MED</v>
          </cell>
          <cell r="D1666" t="str">
            <v>CTCP Dược Trung ương Mediplantex</v>
          </cell>
          <cell r="E1666" t="str">
            <v>HNX</v>
          </cell>
          <cell r="F1666">
            <v>7</v>
          </cell>
          <cell r="G1666">
            <v>1</v>
          </cell>
          <cell r="H1666">
            <v>4</v>
          </cell>
          <cell r="I1666">
            <v>0</v>
          </cell>
          <cell r="J1666">
            <v>0</v>
          </cell>
          <cell r="K1666">
            <v>3</v>
          </cell>
          <cell r="L1666">
            <v>0</v>
          </cell>
          <cell r="M1666">
            <v>14.7</v>
          </cell>
          <cell r="N1666">
            <v>8.6300000000000008</v>
          </cell>
          <cell r="O1666">
            <v>14.71</v>
          </cell>
          <cell r="P1666">
            <v>75.259999999999991</v>
          </cell>
          <cell r="Q1666">
            <v>11.37</v>
          </cell>
          <cell r="R1666" t="str">
            <v>Chăm sóc sức khỏe</v>
          </cell>
        </row>
        <row r="1667">
          <cell r="B1667" t="str">
            <v>MED</v>
          </cell>
          <cell r="C1667" t="str">
            <v>2024MED</v>
          </cell>
          <cell r="D1667" t="str">
            <v>CTCP Dược Trung ương Mediplantex</v>
          </cell>
          <cell r="E1667" t="str">
            <v>HNX</v>
          </cell>
          <cell r="F1667">
            <v>5</v>
          </cell>
          <cell r="G1667">
            <v>1</v>
          </cell>
          <cell r="H1667">
            <v>3</v>
          </cell>
          <cell r="I1667">
            <v>0</v>
          </cell>
          <cell r="J1667">
            <v>0</v>
          </cell>
          <cell r="K1667">
            <v>3</v>
          </cell>
          <cell r="L1667">
            <v>0</v>
          </cell>
          <cell r="M1667">
            <v>8.06</v>
          </cell>
          <cell r="N1667">
            <v>0</v>
          </cell>
          <cell r="O1667">
            <v>8.06</v>
          </cell>
          <cell r="P1667">
            <v>70.37</v>
          </cell>
          <cell r="Q1667">
            <v>11.5</v>
          </cell>
          <cell r="R1667" t="str">
            <v>Chăm sóc sức khỏe</v>
          </cell>
        </row>
        <row r="1668">
          <cell r="B1668" t="str">
            <v>MEL</v>
          </cell>
          <cell r="C1668" t="str">
            <v>2020MEL</v>
          </cell>
          <cell r="D1668" t="str">
            <v>CTCP Thép Mê Lin</v>
          </cell>
          <cell r="E1668" t="str">
            <v>HNX</v>
          </cell>
          <cell r="F1668">
            <v>3</v>
          </cell>
          <cell r="G1668">
            <v>2</v>
          </cell>
          <cell r="H1668">
            <v>1</v>
          </cell>
          <cell r="I1668">
            <v>0</v>
          </cell>
          <cell r="J1668">
            <v>0</v>
          </cell>
          <cell r="K1668">
            <v>3</v>
          </cell>
          <cell r="L1668">
            <v>1</v>
          </cell>
          <cell r="M1668">
            <v>50.45</v>
          </cell>
          <cell r="N1668">
            <v>50.45</v>
          </cell>
          <cell r="O1668">
            <v>50.45</v>
          </cell>
          <cell r="P1668">
            <v>60.45</v>
          </cell>
          <cell r="Q1668">
            <v>0</v>
          </cell>
          <cell r="R1668" t="str">
            <v>Nguyên vật liệu</v>
          </cell>
        </row>
        <row r="1669">
          <cell r="B1669" t="str">
            <v>MEL</v>
          </cell>
          <cell r="C1669" t="str">
            <v>2021MEL</v>
          </cell>
          <cell r="D1669" t="str">
            <v>CTCP Thép Mê Lin</v>
          </cell>
          <cell r="E1669" t="str">
            <v>HNX</v>
          </cell>
          <cell r="F1669">
            <v>3</v>
          </cell>
          <cell r="G1669">
            <v>2</v>
          </cell>
          <cell r="H1669">
            <v>1</v>
          </cell>
          <cell r="I1669">
            <v>0</v>
          </cell>
          <cell r="J1669">
            <v>0</v>
          </cell>
          <cell r="K1669">
            <v>3</v>
          </cell>
          <cell r="L1669">
            <v>1</v>
          </cell>
          <cell r="M1669">
            <v>50.45</v>
          </cell>
          <cell r="N1669">
            <v>50.45</v>
          </cell>
          <cell r="O1669">
            <v>50.45</v>
          </cell>
          <cell r="P1669">
            <v>60.45</v>
          </cell>
          <cell r="Q1669">
            <v>0</v>
          </cell>
          <cell r="R1669" t="str">
            <v>Nguyên vật liệu</v>
          </cell>
        </row>
        <row r="1670">
          <cell r="B1670" t="str">
            <v>MEL</v>
          </cell>
          <cell r="C1670" t="str">
            <v>2022MEL</v>
          </cell>
          <cell r="D1670" t="str">
            <v>CTCP Thép Mê Lin</v>
          </cell>
          <cell r="E1670" t="str">
            <v>HNX</v>
          </cell>
          <cell r="F1670">
            <v>3</v>
          </cell>
          <cell r="G1670">
            <v>2</v>
          </cell>
          <cell r="H1670">
            <v>2</v>
          </cell>
          <cell r="I1670">
            <v>0</v>
          </cell>
          <cell r="J1670">
            <v>0</v>
          </cell>
          <cell r="K1670">
            <v>3</v>
          </cell>
          <cell r="L1670">
            <v>1</v>
          </cell>
          <cell r="M1670">
            <v>50.45</v>
          </cell>
          <cell r="N1670">
            <v>15.45</v>
          </cell>
          <cell r="O1670">
            <v>60.45</v>
          </cell>
          <cell r="P1670">
            <v>60</v>
          </cell>
          <cell r="Q1670">
            <v>0</v>
          </cell>
          <cell r="R1670" t="str">
            <v>Nguyên vật liệu</v>
          </cell>
        </row>
        <row r="1671">
          <cell r="B1671" t="str">
            <v>MEL</v>
          </cell>
          <cell r="C1671" t="str">
            <v>2023MEL</v>
          </cell>
          <cell r="D1671" t="str">
            <v>CTCP Thép Mê Lin</v>
          </cell>
          <cell r="E1671" t="str">
            <v>HNX</v>
          </cell>
          <cell r="F1671">
            <v>3</v>
          </cell>
          <cell r="G1671">
            <v>2</v>
          </cell>
          <cell r="H1671">
            <v>2</v>
          </cell>
          <cell r="I1671">
            <v>0</v>
          </cell>
          <cell r="J1671">
            <v>0</v>
          </cell>
          <cell r="K1671">
            <v>3</v>
          </cell>
          <cell r="L1671">
            <v>1</v>
          </cell>
          <cell r="M1671">
            <v>50.45</v>
          </cell>
          <cell r="N1671">
            <v>15.45</v>
          </cell>
          <cell r="O1671">
            <v>60.45</v>
          </cell>
          <cell r="P1671">
            <v>60</v>
          </cell>
          <cell r="Q1671">
            <v>0</v>
          </cell>
          <cell r="R1671" t="str">
            <v>Nguyên vật liệu</v>
          </cell>
        </row>
        <row r="1672">
          <cell r="B1672" t="str">
            <v>MEL</v>
          </cell>
          <cell r="C1672" t="str">
            <v>2024MEL</v>
          </cell>
          <cell r="D1672" t="str">
            <v>CTCP Thép Mê Lin</v>
          </cell>
          <cell r="E1672" t="str">
            <v>HNX</v>
          </cell>
          <cell r="F1672">
            <v>3</v>
          </cell>
          <cell r="G1672">
            <v>2</v>
          </cell>
          <cell r="H1672">
            <v>2</v>
          </cell>
          <cell r="I1672">
            <v>0</v>
          </cell>
          <cell r="J1672">
            <v>0</v>
          </cell>
          <cell r="K1672">
            <v>3</v>
          </cell>
          <cell r="L1672">
            <v>0</v>
          </cell>
          <cell r="M1672">
            <v>50.45</v>
          </cell>
          <cell r="N1672">
            <v>15.45</v>
          </cell>
          <cell r="O1672">
            <v>60.45</v>
          </cell>
          <cell r="P1672">
            <v>60.45</v>
          </cell>
          <cell r="Q1672">
            <v>0</v>
          </cell>
          <cell r="R1672" t="str">
            <v>Nguyên vật liệu</v>
          </cell>
        </row>
        <row r="1673">
          <cell r="B1673" t="str">
            <v>MHC</v>
          </cell>
          <cell r="C1673" t="str">
            <v>2020MHC</v>
          </cell>
          <cell r="D1673" t="str">
            <v>CTCP MHC</v>
          </cell>
          <cell r="E1673" t="str">
            <v>HOSE</v>
          </cell>
          <cell r="F1673">
            <v>3</v>
          </cell>
          <cell r="G1673">
            <v>1</v>
          </cell>
          <cell r="H1673">
            <v>3</v>
          </cell>
          <cell r="I1673">
            <v>0</v>
          </cell>
          <cell r="J1673">
            <v>0</v>
          </cell>
          <cell r="K1673">
            <v>3</v>
          </cell>
          <cell r="L1673">
            <v>0</v>
          </cell>
          <cell r="M1673">
            <v>0</v>
          </cell>
          <cell r="N1673">
            <v>0</v>
          </cell>
          <cell r="O1673">
            <v>0</v>
          </cell>
          <cell r="P1673">
            <v>43.3</v>
          </cell>
          <cell r="Q1673">
            <v>0</v>
          </cell>
          <cell r="R1673" t="str">
            <v>Công nghiệp</v>
          </cell>
        </row>
        <row r="1674">
          <cell r="B1674" t="str">
            <v>MHC</v>
          </cell>
          <cell r="C1674" t="str">
            <v>2021MHC</v>
          </cell>
          <cell r="D1674" t="str">
            <v>CTCP MHC</v>
          </cell>
          <cell r="E1674" t="str">
            <v>HOSE</v>
          </cell>
          <cell r="F1674">
            <v>3</v>
          </cell>
          <cell r="G1674">
            <v>1</v>
          </cell>
          <cell r="H1674">
            <v>2</v>
          </cell>
          <cell r="I1674">
            <v>0</v>
          </cell>
          <cell r="J1674">
            <v>0</v>
          </cell>
          <cell r="K1674">
            <v>3</v>
          </cell>
          <cell r="L1674">
            <v>0</v>
          </cell>
          <cell r="M1674">
            <v>0</v>
          </cell>
          <cell r="N1674">
            <v>0</v>
          </cell>
          <cell r="O1674">
            <v>0</v>
          </cell>
          <cell r="P1674">
            <v>11.62</v>
          </cell>
          <cell r="Q1674">
            <v>0</v>
          </cell>
          <cell r="R1674" t="str">
            <v>Công nghiệp</v>
          </cell>
        </row>
        <row r="1675">
          <cell r="B1675" t="str">
            <v>MHC</v>
          </cell>
          <cell r="C1675" t="str">
            <v>2022MHC</v>
          </cell>
          <cell r="D1675" t="str">
            <v>CTCP MHC</v>
          </cell>
          <cell r="E1675" t="str">
            <v>HOSE</v>
          </cell>
          <cell r="F1675">
            <v>3</v>
          </cell>
          <cell r="G1675">
            <v>1</v>
          </cell>
          <cell r="H1675">
            <v>2</v>
          </cell>
          <cell r="I1675">
            <v>0</v>
          </cell>
          <cell r="J1675">
            <v>0</v>
          </cell>
          <cell r="K1675">
            <v>3</v>
          </cell>
          <cell r="L1675">
            <v>0</v>
          </cell>
          <cell r="M1675">
            <v>2.42</v>
          </cell>
          <cell r="N1675">
            <v>0</v>
          </cell>
          <cell r="O1675">
            <v>2.42</v>
          </cell>
          <cell r="P1675">
            <v>16.489999999999998</v>
          </cell>
          <cell r="Q1675">
            <v>0</v>
          </cell>
          <cell r="R1675" t="str">
            <v>Công nghiệp</v>
          </cell>
        </row>
        <row r="1676">
          <cell r="B1676" t="str">
            <v>MHC</v>
          </cell>
          <cell r="C1676" t="str">
            <v>2023MHC</v>
          </cell>
          <cell r="D1676" t="str">
            <v>CTCP MHC</v>
          </cell>
          <cell r="E1676" t="str">
            <v>HOSE</v>
          </cell>
          <cell r="F1676">
            <v>3</v>
          </cell>
          <cell r="G1676">
            <v>0</v>
          </cell>
          <cell r="H1676">
            <v>2</v>
          </cell>
          <cell r="I1676">
            <v>0</v>
          </cell>
          <cell r="J1676">
            <v>0</v>
          </cell>
          <cell r="K1676">
            <v>3</v>
          </cell>
          <cell r="L1676">
            <v>0</v>
          </cell>
          <cell r="M1676">
            <v>2.42</v>
          </cell>
          <cell r="N1676">
            <v>0</v>
          </cell>
          <cell r="O1676">
            <v>2.42</v>
          </cell>
          <cell r="P1676">
            <v>21.669999999999998</v>
          </cell>
          <cell r="Q1676">
            <v>0</v>
          </cell>
          <cell r="R1676" t="str">
            <v>Công nghiệp</v>
          </cell>
        </row>
        <row r="1677">
          <cell r="B1677" t="str">
            <v>MHC</v>
          </cell>
          <cell r="C1677" t="str">
            <v>2024MHC</v>
          </cell>
          <cell r="D1677" t="str">
            <v>CTCP MHC</v>
          </cell>
          <cell r="E1677" t="str">
            <v>HOSE</v>
          </cell>
          <cell r="F1677">
            <v>3</v>
          </cell>
          <cell r="G1677">
            <v>0</v>
          </cell>
          <cell r="H1677">
            <v>2</v>
          </cell>
          <cell r="I1677">
            <v>0</v>
          </cell>
          <cell r="J1677">
            <v>0</v>
          </cell>
          <cell r="K1677">
            <v>3</v>
          </cell>
          <cell r="L1677">
            <v>0</v>
          </cell>
          <cell r="M1677">
            <v>2.42</v>
          </cell>
          <cell r="N1677">
            <v>0</v>
          </cell>
          <cell r="O1677">
            <v>2.42</v>
          </cell>
          <cell r="P1677">
            <v>42.94</v>
          </cell>
          <cell r="Q1677">
            <v>0</v>
          </cell>
          <cell r="R1677" t="str">
            <v>Công nghiệp</v>
          </cell>
        </row>
        <row r="1678">
          <cell r="B1678" t="str">
            <v>MIC</v>
          </cell>
          <cell r="C1678" t="str">
            <v>2020MIC</v>
          </cell>
          <cell r="D1678" t="str">
            <v>CTCP Kỹ nghệ Khoáng sản Quảng Nam</v>
          </cell>
          <cell r="E1678" t="str">
            <v>HNX</v>
          </cell>
          <cell r="F1678">
            <v>7</v>
          </cell>
          <cell r="G1678">
            <v>0</v>
          </cell>
          <cell r="H1678">
            <v>6</v>
          </cell>
          <cell r="I1678">
            <v>0</v>
          </cell>
          <cell r="J1678">
            <v>0</v>
          </cell>
          <cell r="K1678">
            <v>3</v>
          </cell>
          <cell r="L1678">
            <v>2</v>
          </cell>
          <cell r="M1678">
            <v>5.54</v>
          </cell>
          <cell r="N1678">
            <v>0.08</v>
          </cell>
          <cell r="O1678">
            <v>5.62</v>
          </cell>
          <cell r="P1678">
            <v>41.5</v>
          </cell>
          <cell r="Q1678">
            <v>0</v>
          </cell>
          <cell r="R1678" t="str">
            <v>Nguyên vật liệu</v>
          </cell>
        </row>
        <row r="1679">
          <cell r="B1679" t="str">
            <v>MIC</v>
          </cell>
          <cell r="C1679" t="str">
            <v>2021MIC</v>
          </cell>
          <cell r="D1679" t="str">
            <v>CTCP Kỹ nghệ Khoáng sản Quảng Nam</v>
          </cell>
          <cell r="E1679" t="str">
            <v>HNX</v>
          </cell>
          <cell r="F1679">
            <v>6</v>
          </cell>
          <cell r="G1679">
            <v>0</v>
          </cell>
          <cell r="H1679">
            <v>5</v>
          </cell>
          <cell r="I1679">
            <v>0</v>
          </cell>
          <cell r="J1679">
            <v>0</v>
          </cell>
          <cell r="K1679">
            <v>3</v>
          </cell>
          <cell r="L1679">
            <v>3</v>
          </cell>
          <cell r="M1679">
            <v>1.24</v>
          </cell>
          <cell r="N1679">
            <v>7.0000000000000007E-2</v>
          </cell>
          <cell r="O1679">
            <v>1.31</v>
          </cell>
          <cell r="P1679">
            <v>67</v>
          </cell>
          <cell r="Q1679">
            <v>0</v>
          </cell>
          <cell r="R1679" t="str">
            <v>Nguyên vật liệu</v>
          </cell>
        </row>
        <row r="1680">
          <cell r="B1680" t="str">
            <v>MIC</v>
          </cell>
          <cell r="C1680" t="str">
            <v>2022MIC</v>
          </cell>
          <cell r="D1680" t="str">
            <v>CTCP Kỹ nghệ Khoáng sản Quảng Nam</v>
          </cell>
          <cell r="E1680" t="str">
            <v>HNX</v>
          </cell>
          <cell r="F1680">
            <v>5</v>
          </cell>
          <cell r="G1680">
            <v>1</v>
          </cell>
          <cell r="H1680">
            <v>4</v>
          </cell>
          <cell r="I1680">
            <v>0</v>
          </cell>
          <cell r="J1680">
            <v>0</v>
          </cell>
          <cell r="K1680">
            <v>3</v>
          </cell>
          <cell r="L1680">
            <v>3</v>
          </cell>
          <cell r="M1680">
            <v>0</v>
          </cell>
          <cell r="N1680">
            <v>7.0000000000000007E-2</v>
          </cell>
          <cell r="O1680">
            <v>7.0000000000000007E-2</v>
          </cell>
          <cell r="P1680">
            <v>67</v>
          </cell>
          <cell r="Q1680">
            <v>0</v>
          </cell>
          <cell r="R1680" t="str">
            <v>Nguyên vật liệu</v>
          </cell>
        </row>
        <row r="1681">
          <cell r="B1681" t="str">
            <v>MIC</v>
          </cell>
          <cell r="C1681" t="str">
            <v>2023MIC</v>
          </cell>
          <cell r="D1681" t="str">
            <v>CTCP Kỹ nghệ Khoáng sản Quảng Nam</v>
          </cell>
          <cell r="E1681" t="str">
            <v>HNX</v>
          </cell>
          <cell r="F1681">
            <v>5</v>
          </cell>
          <cell r="G1681">
            <v>2</v>
          </cell>
          <cell r="H1681">
            <v>4</v>
          </cell>
          <cell r="I1681">
            <v>0</v>
          </cell>
          <cell r="J1681">
            <v>0</v>
          </cell>
          <cell r="K1681">
            <v>3</v>
          </cell>
          <cell r="L1681">
            <v>1</v>
          </cell>
          <cell r="M1681">
            <v>0</v>
          </cell>
          <cell r="N1681">
            <v>0</v>
          </cell>
          <cell r="O1681">
            <v>0</v>
          </cell>
          <cell r="P1681">
            <v>67.2</v>
          </cell>
          <cell r="Q1681">
            <v>0</v>
          </cell>
          <cell r="R1681" t="str">
            <v>Nguyên vật liệu</v>
          </cell>
        </row>
        <row r="1682">
          <cell r="B1682" t="str">
            <v>MIC</v>
          </cell>
          <cell r="C1682" t="str">
            <v>2024MIC</v>
          </cell>
          <cell r="D1682" t="str">
            <v>CTCP Kỹ nghệ Khoáng sản Quảng Nam</v>
          </cell>
          <cell r="E1682" t="str">
            <v>HNX</v>
          </cell>
          <cell r="F1682">
            <v>5</v>
          </cell>
          <cell r="G1682">
            <v>2</v>
          </cell>
          <cell r="H1682">
            <v>4</v>
          </cell>
          <cell r="I1682">
            <v>0</v>
          </cell>
          <cell r="J1682">
            <v>0</v>
          </cell>
          <cell r="K1682">
            <v>3</v>
          </cell>
          <cell r="L1682">
            <v>1</v>
          </cell>
          <cell r="M1682">
            <v>0</v>
          </cell>
          <cell r="N1682">
            <v>0</v>
          </cell>
          <cell r="O1682">
            <v>0</v>
          </cell>
          <cell r="P1682">
            <v>66.960000000000008</v>
          </cell>
          <cell r="Q1682">
            <v>0</v>
          </cell>
          <cell r="R1682" t="str">
            <v>Nguyên vật liệu</v>
          </cell>
        </row>
        <row r="1683">
          <cell r="B1683" t="str">
            <v>MIG</v>
          </cell>
          <cell r="C1683" t="str">
            <v>2020MIG</v>
          </cell>
          <cell r="D1683" t="str">
            <v>Tổng Công ty cổ phần Bảo hiểm Quân Đội</v>
          </cell>
          <cell r="E1683" t="str">
            <v>HOSE</v>
          </cell>
          <cell r="F1683">
            <v>6</v>
          </cell>
          <cell r="G1683">
            <v>1</v>
          </cell>
          <cell r="H1683">
            <v>5</v>
          </cell>
          <cell r="I1683">
            <v>0</v>
          </cell>
          <cell r="J1683">
            <v>0</v>
          </cell>
          <cell r="K1683">
            <v>3</v>
          </cell>
          <cell r="L1683">
            <v>0</v>
          </cell>
          <cell r="M1683">
            <v>0.08</v>
          </cell>
          <cell r="N1683">
            <v>0.17</v>
          </cell>
          <cell r="O1683">
            <v>0.25</v>
          </cell>
          <cell r="P1683">
            <v>68.37</v>
          </cell>
          <cell r="Q1683">
            <v>0</v>
          </cell>
          <cell r="R1683" t="str">
            <v>Tài chính</v>
          </cell>
        </row>
        <row r="1684">
          <cell r="B1684" t="str">
            <v>MIG</v>
          </cell>
          <cell r="C1684" t="str">
            <v>2021MIG</v>
          </cell>
          <cell r="D1684" t="str">
            <v>Tổng Công ty cổ phần Bảo hiểm Quân Đội</v>
          </cell>
          <cell r="E1684" t="str">
            <v>HOSE</v>
          </cell>
          <cell r="F1684">
            <v>6</v>
          </cell>
          <cell r="G1684">
            <v>0</v>
          </cell>
          <cell r="H1684">
            <v>4</v>
          </cell>
          <cell r="I1684">
            <v>0</v>
          </cell>
          <cell r="J1684">
            <v>0</v>
          </cell>
          <cell r="K1684">
            <v>3</v>
          </cell>
          <cell r="L1684">
            <v>0</v>
          </cell>
          <cell r="M1684">
            <v>7.0000000000000007E-2</v>
          </cell>
          <cell r="N1684">
            <v>0.17</v>
          </cell>
          <cell r="O1684">
            <v>0.24</v>
          </cell>
          <cell r="P1684">
            <v>68.37</v>
          </cell>
          <cell r="Q1684">
            <v>0</v>
          </cell>
          <cell r="R1684" t="str">
            <v>Tài chính</v>
          </cell>
        </row>
        <row r="1685">
          <cell r="B1685" t="str">
            <v>MIG</v>
          </cell>
          <cell r="C1685" t="str">
            <v>2022MIG</v>
          </cell>
          <cell r="D1685" t="str">
            <v>Tổng Công ty cổ phần Bảo hiểm Quân Đội</v>
          </cell>
          <cell r="E1685" t="str">
            <v>HOSE</v>
          </cell>
          <cell r="F1685">
            <v>5</v>
          </cell>
          <cell r="G1685">
            <v>1</v>
          </cell>
          <cell r="H1685">
            <v>4</v>
          </cell>
          <cell r="I1685">
            <v>0</v>
          </cell>
          <cell r="J1685">
            <v>0</v>
          </cell>
          <cell r="K1685">
            <v>3</v>
          </cell>
          <cell r="L1685">
            <v>0</v>
          </cell>
          <cell r="M1685">
            <v>0.03</v>
          </cell>
          <cell r="N1685">
            <v>0.11</v>
          </cell>
          <cell r="O1685">
            <v>0.14000000000000001</v>
          </cell>
          <cell r="P1685">
            <v>68.37</v>
          </cell>
          <cell r="Q1685">
            <v>0</v>
          </cell>
          <cell r="R1685" t="str">
            <v>Tài chính</v>
          </cell>
        </row>
        <row r="1686">
          <cell r="B1686" t="str">
            <v>MIG</v>
          </cell>
          <cell r="C1686" t="str">
            <v>2023MIG</v>
          </cell>
          <cell r="D1686" t="str">
            <v>Tổng Công ty cổ phần Bảo hiểm Quân Đội</v>
          </cell>
          <cell r="E1686" t="str">
            <v>HOSE</v>
          </cell>
          <cell r="F1686">
            <v>5</v>
          </cell>
          <cell r="G1686">
            <v>1</v>
          </cell>
          <cell r="H1686">
            <v>4</v>
          </cell>
          <cell r="I1686">
            <v>0</v>
          </cell>
          <cell r="J1686">
            <v>0</v>
          </cell>
          <cell r="K1686">
            <v>3</v>
          </cell>
          <cell r="L1686">
            <v>0</v>
          </cell>
          <cell r="M1686">
            <v>0.03</v>
          </cell>
          <cell r="N1686">
            <v>0</v>
          </cell>
          <cell r="O1686">
            <v>0.03</v>
          </cell>
          <cell r="P1686">
            <v>77.67</v>
          </cell>
          <cell r="Q1686">
            <v>68.37</v>
          </cell>
          <cell r="R1686" t="str">
            <v>Tài chính</v>
          </cell>
        </row>
        <row r="1687">
          <cell r="B1687" t="str">
            <v>MIG</v>
          </cell>
          <cell r="C1687" t="str">
            <v>2024MIG</v>
          </cell>
          <cell r="D1687" t="str">
            <v>Tổng Công ty cổ phần Bảo hiểm Quân Đội</v>
          </cell>
          <cell r="E1687" t="str">
            <v>HOSE</v>
          </cell>
          <cell r="F1687">
            <v>5</v>
          </cell>
          <cell r="G1687">
            <v>2</v>
          </cell>
          <cell r="H1687">
            <v>4</v>
          </cell>
          <cell r="I1687">
            <v>0</v>
          </cell>
          <cell r="J1687">
            <v>0</v>
          </cell>
          <cell r="K1687">
            <v>3</v>
          </cell>
          <cell r="L1687">
            <v>0</v>
          </cell>
          <cell r="M1687">
            <v>0.03</v>
          </cell>
          <cell r="N1687">
            <v>0</v>
          </cell>
          <cell r="O1687">
            <v>0.03</v>
          </cell>
          <cell r="P1687">
            <v>78.570000000000007</v>
          </cell>
          <cell r="Q1687">
            <v>68.650000000000006</v>
          </cell>
          <cell r="R1687" t="str">
            <v>Tài chính</v>
          </cell>
        </row>
        <row r="1688">
          <cell r="B1688" t="str">
            <v>MKV</v>
          </cell>
          <cell r="C1688" t="str">
            <v>2020MKV</v>
          </cell>
          <cell r="D1688" t="str">
            <v>CTCP Dược thú Y Cai Lậy</v>
          </cell>
          <cell r="E1688" t="str">
            <v>HNX</v>
          </cell>
          <cell r="F1688">
            <v>5</v>
          </cell>
          <cell r="G1688">
            <v>0</v>
          </cell>
          <cell r="H1688">
            <v>5</v>
          </cell>
          <cell r="I1688">
            <v>0</v>
          </cell>
          <cell r="J1688">
            <v>0</v>
          </cell>
          <cell r="K1688">
            <v>3</v>
          </cell>
          <cell r="L1688">
            <v>0</v>
          </cell>
          <cell r="M1688">
            <v>19.489999999999998</v>
          </cell>
          <cell r="N1688">
            <v>0</v>
          </cell>
          <cell r="O1688">
            <v>19.489999999999998</v>
          </cell>
          <cell r="P1688">
            <v>98</v>
          </cell>
          <cell r="Q1688">
            <v>0</v>
          </cell>
          <cell r="R1688" t="str">
            <v>Chăm sóc sức khỏe</v>
          </cell>
        </row>
        <row r="1689">
          <cell r="B1689" t="str">
            <v>MKV</v>
          </cell>
          <cell r="C1689" t="str">
            <v>2021MKV</v>
          </cell>
          <cell r="D1689" t="str">
            <v>CTCP Dược thú Y Cai Lậy</v>
          </cell>
          <cell r="E1689" t="str">
            <v>HNX</v>
          </cell>
          <cell r="F1689">
            <v>5</v>
          </cell>
          <cell r="G1689">
            <v>0</v>
          </cell>
          <cell r="H1689">
            <v>5</v>
          </cell>
          <cell r="I1689">
            <v>0</v>
          </cell>
          <cell r="J1689">
            <v>0</v>
          </cell>
          <cell r="K1689">
            <v>3</v>
          </cell>
          <cell r="L1689">
            <v>0</v>
          </cell>
          <cell r="M1689">
            <v>19.489999999999998</v>
          </cell>
          <cell r="N1689">
            <v>0</v>
          </cell>
          <cell r="O1689">
            <v>19.489999999999998</v>
          </cell>
          <cell r="P1689">
            <v>98</v>
          </cell>
          <cell r="Q1689">
            <v>0</v>
          </cell>
          <cell r="R1689" t="str">
            <v>Chăm sóc sức khỏe</v>
          </cell>
        </row>
        <row r="1690">
          <cell r="B1690" t="str">
            <v>MKV</v>
          </cell>
          <cell r="C1690" t="str">
            <v>2022MKV</v>
          </cell>
          <cell r="D1690" t="str">
            <v>CTCP Dược thú Y Cai Lậy</v>
          </cell>
          <cell r="E1690" t="str">
            <v>HNX</v>
          </cell>
          <cell r="F1690">
            <v>3</v>
          </cell>
          <cell r="G1690">
            <v>0</v>
          </cell>
          <cell r="H1690">
            <v>3</v>
          </cell>
          <cell r="I1690">
            <v>0</v>
          </cell>
          <cell r="J1690">
            <v>0</v>
          </cell>
          <cell r="K1690">
            <v>3</v>
          </cell>
          <cell r="L1690">
            <v>0</v>
          </cell>
          <cell r="M1690">
            <v>19.489999999999998</v>
          </cell>
          <cell r="N1690">
            <v>0</v>
          </cell>
          <cell r="O1690">
            <v>19.489999999999998</v>
          </cell>
          <cell r="P1690">
            <v>52.839999999999996</v>
          </cell>
          <cell r="Q1690">
            <v>0</v>
          </cell>
          <cell r="R1690" t="str">
            <v>Chăm sóc sức khỏe</v>
          </cell>
        </row>
        <row r="1691">
          <cell r="B1691" t="str">
            <v>MKV</v>
          </cell>
          <cell r="C1691" t="str">
            <v>2023MKV</v>
          </cell>
          <cell r="D1691" t="str">
            <v>CTCP Dược thú Y Cai Lậy</v>
          </cell>
          <cell r="E1691" t="str">
            <v>HNX</v>
          </cell>
          <cell r="F1691">
            <v>3</v>
          </cell>
          <cell r="G1691">
            <v>0</v>
          </cell>
          <cell r="H1691">
            <v>3</v>
          </cell>
          <cell r="I1691">
            <v>0</v>
          </cell>
          <cell r="J1691">
            <v>0</v>
          </cell>
          <cell r="K1691">
            <v>3</v>
          </cell>
          <cell r="L1691">
            <v>0</v>
          </cell>
          <cell r="M1691">
            <v>19.489999999999998</v>
          </cell>
          <cell r="N1691">
            <v>0</v>
          </cell>
          <cell r="O1691">
            <v>19.489999999999998</v>
          </cell>
          <cell r="P1691">
            <v>88.69</v>
          </cell>
          <cell r="Q1691">
            <v>0</v>
          </cell>
          <cell r="R1691" t="str">
            <v>Chăm sóc sức khỏe</v>
          </cell>
        </row>
        <row r="1692">
          <cell r="B1692" t="str">
            <v>MKV</v>
          </cell>
          <cell r="C1692" t="str">
            <v>2024MKV</v>
          </cell>
          <cell r="D1692" t="str">
            <v>CTCP Dược thú Y Cai Lậy</v>
          </cell>
          <cell r="E1692" t="str">
            <v>HNX</v>
          </cell>
          <cell r="F1692">
            <v>3</v>
          </cell>
          <cell r="G1692">
            <v>0</v>
          </cell>
          <cell r="H1692">
            <v>3</v>
          </cell>
          <cell r="I1692">
            <v>0</v>
          </cell>
          <cell r="J1692">
            <v>0</v>
          </cell>
          <cell r="K1692">
            <v>3</v>
          </cell>
          <cell r="L1692">
            <v>0</v>
          </cell>
          <cell r="M1692">
            <v>19.489999999999998</v>
          </cell>
          <cell r="N1692">
            <v>0</v>
          </cell>
          <cell r="O1692">
            <v>19.489999999999998</v>
          </cell>
          <cell r="P1692">
            <v>88.69</v>
          </cell>
          <cell r="Q1692">
            <v>0</v>
          </cell>
          <cell r="R1692" t="str">
            <v>Chăm sóc sức khỏe</v>
          </cell>
        </row>
        <row r="1693">
          <cell r="B1693" t="str">
            <v>MSB</v>
          </cell>
          <cell r="C1693" t="str">
            <v>2020MSB</v>
          </cell>
          <cell r="D1693" t="str">
            <v>Ngân hàng TMCP Hàng hải Việt Nam</v>
          </cell>
          <cell r="E1693" t="str">
            <v>HOSE</v>
          </cell>
          <cell r="F1693">
            <v>6</v>
          </cell>
          <cell r="G1693">
            <v>2</v>
          </cell>
          <cell r="H1693">
            <v>5</v>
          </cell>
          <cell r="I1693">
            <v>0</v>
          </cell>
          <cell r="J1693">
            <v>0</v>
          </cell>
          <cell r="K1693">
            <v>3</v>
          </cell>
          <cell r="L1693">
            <v>0</v>
          </cell>
          <cell r="M1693">
            <v>0.19</v>
          </cell>
          <cell r="N1693">
            <v>0</v>
          </cell>
          <cell r="O1693">
            <v>0.19</v>
          </cell>
          <cell r="P1693">
            <v>6.09</v>
          </cell>
          <cell r="Q1693">
            <v>6.09</v>
          </cell>
          <cell r="R1693" t="str">
            <v>Tài chính</v>
          </cell>
        </row>
        <row r="1694">
          <cell r="B1694" t="str">
            <v>MSB</v>
          </cell>
          <cell r="C1694" t="str">
            <v>2021MSB</v>
          </cell>
          <cell r="D1694" t="str">
            <v>Ngân hàng TMCP Hàng hải Việt Nam</v>
          </cell>
          <cell r="E1694" t="str">
            <v>HOSE</v>
          </cell>
          <cell r="F1694">
            <v>6</v>
          </cell>
          <cell r="G1694">
            <v>2</v>
          </cell>
          <cell r="H1694">
            <v>5</v>
          </cell>
          <cell r="I1694">
            <v>0</v>
          </cell>
          <cell r="J1694">
            <v>0</v>
          </cell>
          <cell r="K1694">
            <v>3</v>
          </cell>
          <cell r="L1694">
            <v>0</v>
          </cell>
          <cell r="M1694">
            <v>0.93</v>
          </cell>
          <cell r="N1694">
            <v>0.04</v>
          </cell>
          <cell r="O1694">
            <v>0.95</v>
          </cell>
          <cell r="P1694">
            <v>6.09</v>
          </cell>
          <cell r="Q1694">
            <v>6.09</v>
          </cell>
          <cell r="R1694" t="str">
            <v>Tài chính</v>
          </cell>
        </row>
        <row r="1695">
          <cell r="B1695" t="str">
            <v>MSB</v>
          </cell>
          <cell r="C1695" t="str">
            <v>2022MSB</v>
          </cell>
          <cell r="D1695" t="str">
            <v>Ngân hàng TMCP Hàng hải Việt Nam</v>
          </cell>
          <cell r="E1695" t="str">
            <v>HOSE</v>
          </cell>
          <cell r="F1695">
            <v>7</v>
          </cell>
          <cell r="G1695">
            <v>2</v>
          </cell>
          <cell r="H1695">
            <v>6</v>
          </cell>
          <cell r="I1695">
            <v>0</v>
          </cell>
          <cell r="J1695">
            <v>0</v>
          </cell>
          <cell r="K1695">
            <v>3</v>
          </cell>
          <cell r="L1695">
            <v>0</v>
          </cell>
          <cell r="M1695">
            <v>0.93</v>
          </cell>
          <cell r="N1695">
            <v>0.13</v>
          </cell>
          <cell r="O1695">
            <v>1.05</v>
          </cell>
          <cell r="P1695">
            <v>6.05</v>
          </cell>
          <cell r="Q1695">
            <v>6.05</v>
          </cell>
          <cell r="R1695" t="str">
            <v>Tài chính</v>
          </cell>
        </row>
        <row r="1696">
          <cell r="B1696" t="str">
            <v>MSB</v>
          </cell>
          <cell r="C1696" t="str">
            <v>2023MSB</v>
          </cell>
          <cell r="D1696" t="str">
            <v>Ngân hàng TMCP Hàng hải Việt Nam</v>
          </cell>
          <cell r="E1696" t="str">
            <v>HOSE</v>
          </cell>
          <cell r="F1696">
            <v>7</v>
          </cell>
          <cell r="G1696">
            <v>2</v>
          </cell>
          <cell r="H1696">
            <v>6</v>
          </cell>
          <cell r="I1696">
            <v>0</v>
          </cell>
          <cell r="J1696">
            <v>0</v>
          </cell>
          <cell r="K1696">
            <v>3</v>
          </cell>
          <cell r="L1696">
            <v>0</v>
          </cell>
          <cell r="M1696">
            <v>0.93</v>
          </cell>
          <cell r="N1696">
            <v>0.05</v>
          </cell>
          <cell r="O1696">
            <v>0.96</v>
          </cell>
          <cell r="P1696">
            <v>11.46</v>
          </cell>
          <cell r="Q1696">
            <v>6.09</v>
          </cell>
          <cell r="R1696" t="str">
            <v>Tài chính</v>
          </cell>
        </row>
        <row r="1697">
          <cell r="B1697" t="str">
            <v>MSB</v>
          </cell>
          <cell r="C1697" t="str">
            <v>2024MSB</v>
          </cell>
          <cell r="D1697" t="str">
            <v>Ngân hàng TMCP Hàng hải Việt Nam</v>
          </cell>
          <cell r="E1697" t="str">
            <v>HOSE</v>
          </cell>
          <cell r="F1697">
            <v>7</v>
          </cell>
          <cell r="G1697">
            <v>1</v>
          </cell>
          <cell r="H1697">
            <v>6</v>
          </cell>
          <cell r="I1697">
            <v>0</v>
          </cell>
          <cell r="J1697">
            <v>0</v>
          </cell>
          <cell r="K1697">
            <v>3</v>
          </cell>
          <cell r="L1697">
            <v>0</v>
          </cell>
          <cell r="M1697">
            <v>0.93</v>
          </cell>
          <cell r="N1697">
            <v>0.04</v>
          </cell>
          <cell r="O1697">
            <v>0.95</v>
          </cell>
          <cell r="P1697">
            <v>6.05</v>
          </cell>
          <cell r="Q1697">
            <v>6.05</v>
          </cell>
          <cell r="R1697" t="str">
            <v>Tài chính</v>
          </cell>
        </row>
        <row r="1698">
          <cell r="B1698" t="str">
            <v>MSH</v>
          </cell>
          <cell r="C1698" t="str">
            <v>2020MSH</v>
          </cell>
          <cell r="D1698" t="str">
            <v>CTCP May Sông Hồng</v>
          </cell>
          <cell r="E1698" t="str">
            <v>HOSE</v>
          </cell>
          <cell r="F1698">
            <v>6</v>
          </cell>
          <cell r="G1698">
            <v>1</v>
          </cell>
          <cell r="H1698">
            <v>3</v>
          </cell>
          <cell r="I1698">
            <v>0</v>
          </cell>
          <cell r="J1698">
            <v>0</v>
          </cell>
          <cell r="K1698">
            <v>2</v>
          </cell>
          <cell r="L1698">
            <v>0</v>
          </cell>
          <cell r="M1698">
            <v>37.51</v>
          </cell>
          <cell r="N1698">
            <v>13.6</v>
          </cell>
          <cell r="O1698">
            <v>37.51</v>
          </cell>
          <cell r="P1698">
            <v>58.620000000000005</v>
          </cell>
          <cell r="Q1698">
            <v>0</v>
          </cell>
          <cell r="R1698" t="str">
            <v>Tiêu dùng không thiết yếu</v>
          </cell>
        </row>
        <row r="1699">
          <cell r="B1699" t="str">
            <v>MSH</v>
          </cell>
          <cell r="C1699" t="str">
            <v>2021MSH</v>
          </cell>
          <cell r="D1699" t="str">
            <v>CTCP May Sông Hồng</v>
          </cell>
          <cell r="E1699" t="str">
            <v>HOSE</v>
          </cell>
          <cell r="F1699">
            <v>7</v>
          </cell>
          <cell r="G1699">
            <v>2</v>
          </cell>
          <cell r="H1699">
            <v>4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  <cell r="M1699">
            <v>26.34</v>
          </cell>
          <cell r="N1699">
            <v>1.8</v>
          </cell>
          <cell r="O1699">
            <v>26.34</v>
          </cell>
          <cell r="P1699">
            <v>55.620000000000005</v>
          </cell>
          <cell r="Q1699">
            <v>0</v>
          </cell>
          <cell r="R1699" t="str">
            <v>Tiêu dùng không thiết yếu</v>
          </cell>
        </row>
        <row r="1700">
          <cell r="B1700" t="str">
            <v>MSH</v>
          </cell>
          <cell r="C1700" t="str">
            <v>2022MSH</v>
          </cell>
          <cell r="D1700" t="str">
            <v>CTCP May Sông Hồng</v>
          </cell>
          <cell r="E1700" t="str">
            <v>HOSE</v>
          </cell>
          <cell r="F1700">
            <v>8</v>
          </cell>
          <cell r="G1700">
            <v>3</v>
          </cell>
          <cell r="H1700">
            <v>5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  <cell r="M1700">
            <v>46.11</v>
          </cell>
          <cell r="N1700">
            <v>13.85</v>
          </cell>
          <cell r="O1700">
            <v>46.11</v>
          </cell>
          <cell r="P1700">
            <v>63.17</v>
          </cell>
          <cell r="Q1700">
            <v>0</v>
          </cell>
          <cell r="R1700" t="str">
            <v>Tiêu dùng không thiết yếu</v>
          </cell>
        </row>
        <row r="1701">
          <cell r="B1701" t="str">
            <v>MSH</v>
          </cell>
          <cell r="C1701" t="str">
            <v>2023MSH</v>
          </cell>
          <cell r="D1701" t="str">
            <v>CTCP May Sông Hồng</v>
          </cell>
          <cell r="E1701" t="str">
            <v>HOSE</v>
          </cell>
          <cell r="F1701">
            <v>8</v>
          </cell>
          <cell r="G1701">
            <v>3</v>
          </cell>
          <cell r="H1701">
            <v>5</v>
          </cell>
          <cell r="I1701">
            <v>0</v>
          </cell>
          <cell r="J1701">
            <v>0</v>
          </cell>
          <cell r="K1701">
            <v>0</v>
          </cell>
          <cell r="L1701">
            <v>0</v>
          </cell>
          <cell r="M1701">
            <v>46.11</v>
          </cell>
          <cell r="N1701">
            <v>13.85</v>
          </cell>
          <cell r="O1701">
            <v>46.11</v>
          </cell>
          <cell r="P1701">
            <v>55.77</v>
          </cell>
          <cell r="Q1701">
            <v>0</v>
          </cell>
          <cell r="R1701" t="str">
            <v>Tiêu dùng không thiết yếu</v>
          </cell>
        </row>
        <row r="1702">
          <cell r="B1702" t="str">
            <v>MSH</v>
          </cell>
          <cell r="C1702" t="str">
            <v>2024MSH</v>
          </cell>
          <cell r="D1702" t="str">
            <v>CTCP May Sông Hồng</v>
          </cell>
          <cell r="E1702" t="str">
            <v>HOSE</v>
          </cell>
          <cell r="F1702">
            <v>8</v>
          </cell>
          <cell r="G1702">
            <v>3</v>
          </cell>
          <cell r="H1702">
            <v>5</v>
          </cell>
          <cell r="I1702">
            <v>0</v>
          </cell>
          <cell r="J1702">
            <v>0</v>
          </cell>
          <cell r="K1702">
            <v>0</v>
          </cell>
          <cell r="L1702">
            <v>0</v>
          </cell>
          <cell r="M1702">
            <v>45.21</v>
          </cell>
          <cell r="N1702">
            <v>12.95</v>
          </cell>
          <cell r="O1702">
            <v>45.21</v>
          </cell>
          <cell r="P1702">
            <v>55.77</v>
          </cell>
          <cell r="Q1702">
            <v>0</v>
          </cell>
          <cell r="R1702" t="str">
            <v>Tiêu dùng không thiết yếu</v>
          </cell>
        </row>
        <row r="1703">
          <cell r="B1703" t="str">
            <v>MSN</v>
          </cell>
          <cell r="C1703" t="str">
            <v>2020MSN</v>
          </cell>
          <cell r="D1703" t="str">
            <v>CTCP Tập đoàn Masan</v>
          </cell>
          <cell r="E1703" t="str">
            <v>HOSE</v>
          </cell>
          <cell r="F1703">
            <v>6</v>
          </cell>
          <cell r="G1703">
            <v>1</v>
          </cell>
          <cell r="H1703">
            <v>5</v>
          </cell>
          <cell r="I1703">
            <v>0</v>
          </cell>
          <cell r="J1703">
            <v>0</v>
          </cell>
          <cell r="K1703">
            <v>3</v>
          </cell>
          <cell r="L1703">
            <v>0</v>
          </cell>
          <cell r="M1703">
            <v>3.65</v>
          </cell>
          <cell r="N1703">
            <v>0.45</v>
          </cell>
          <cell r="O1703">
            <v>4.0599999999999996</v>
          </cell>
          <cell r="P1703">
            <v>62.54</v>
          </cell>
          <cell r="Q1703">
            <v>0</v>
          </cell>
          <cell r="R1703" t="str">
            <v>Tiêu dùng thiết yếu</v>
          </cell>
        </row>
        <row r="1704">
          <cell r="B1704" t="str">
            <v>MSN</v>
          </cell>
          <cell r="C1704" t="str">
            <v>2021MSN</v>
          </cell>
          <cell r="D1704" t="str">
            <v>CTCP Tập đoàn Masan</v>
          </cell>
          <cell r="E1704" t="str">
            <v>HOSE</v>
          </cell>
          <cell r="F1704">
            <v>7</v>
          </cell>
          <cell r="G1704">
            <v>2</v>
          </cell>
          <cell r="H1704">
            <v>6</v>
          </cell>
          <cell r="I1704">
            <v>0</v>
          </cell>
          <cell r="J1704">
            <v>0</v>
          </cell>
          <cell r="K1704">
            <v>3</v>
          </cell>
          <cell r="L1704">
            <v>0</v>
          </cell>
          <cell r="M1704">
            <v>3.64</v>
          </cell>
          <cell r="N1704">
            <v>0.49</v>
          </cell>
          <cell r="O1704">
            <v>4.09</v>
          </cell>
          <cell r="P1704">
            <v>59.74</v>
          </cell>
          <cell r="Q1704">
            <v>0</v>
          </cell>
          <cell r="R1704" t="str">
            <v>Tiêu dùng thiết yếu</v>
          </cell>
        </row>
        <row r="1705">
          <cell r="B1705" t="str">
            <v>MSN</v>
          </cell>
          <cell r="C1705" t="str">
            <v>2022MSN</v>
          </cell>
          <cell r="D1705" t="str">
            <v>CTCP Tập đoàn Masan</v>
          </cell>
          <cell r="E1705" t="str">
            <v>HOSE</v>
          </cell>
          <cell r="F1705">
            <v>7</v>
          </cell>
          <cell r="G1705">
            <v>2</v>
          </cell>
          <cell r="H1705">
            <v>6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3.63</v>
          </cell>
          <cell r="N1705">
            <v>0.52</v>
          </cell>
          <cell r="O1705">
            <v>4.0999999999999996</v>
          </cell>
          <cell r="P1705">
            <v>53.89</v>
          </cell>
          <cell r="Q1705">
            <v>0</v>
          </cell>
          <cell r="R1705" t="str">
            <v>Tiêu dùng thiết yếu</v>
          </cell>
        </row>
        <row r="1706">
          <cell r="B1706" t="str">
            <v>MSN</v>
          </cell>
          <cell r="C1706" t="str">
            <v>2023MSN</v>
          </cell>
          <cell r="D1706" t="str">
            <v>CTCP Tập đoàn Masan</v>
          </cell>
          <cell r="E1706" t="str">
            <v>HOSE</v>
          </cell>
          <cell r="F1706">
            <v>7</v>
          </cell>
          <cell r="G1706">
            <v>3</v>
          </cell>
          <cell r="H1706">
            <v>6</v>
          </cell>
          <cell r="I1706">
            <v>0</v>
          </cell>
          <cell r="J1706">
            <v>0</v>
          </cell>
          <cell r="K1706">
            <v>0</v>
          </cell>
          <cell r="L1706">
            <v>0</v>
          </cell>
          <cell r="M1706">
            <v>3.61</v>
          </cell>
          <cell r="N1706">
            <v>0.52</v>
          </cell>
          <cell r="O1706">
            <v>4.07</v>
          </cell>
          <cell r="P1706">
            <v>54.010000000000005</v>
          </cell>
          <cell r="Q1706">
            <v>0</v>
          </cell>
          <cell r="R1706" t="str">
            <v>Tiêu dùng thiết yếu</v>
          </cell>
        </row>
        <row r="1707">
          <cell r="B1707" t="str">
            <v>MSN</v>
          </cell>
          <cell r="C1707" t="str">
            <v>2024MSN</v>
          </cell>
          <cell r="D1707" t="str">
            <v>CTCP Tập đoàn Masan</v>
          </cell>
          <cell r="E1707" t="str">
            <v>HOSE</v>
          </cell>
          <cell r="F1707">
            <v>7</v>
          </cell>
          <cell r="G1707">
            <v>3</v>
          </cell>
          <cell r="H1707">
            <v>6</v>
          </cell>
          <cell r="I1707">
            <v>0</v>
          </cell>
          <cell r="J1707">
            <v>0</v>
          </cell>
          <cell r="K1707">
            <v>0</v>
          </cell>
          <cell r="L1707">
            <v>0</v>
          </cell>
          <cell r="M1707">
            <v>3.59</v>
          </cell>
          <cell r="N1707">
            <v>0.61</v>
          </cell>
          <cell r="O1707">
            <v>4.1500000000000004</v>
          </cell>
          <cell r="P1707">
            <v>42</v>
          </cell>
          <cell r="Q1707">
            <v>0</v>
          </cell>
          <cell r="R1707" t="str">
            <v>Tiêu dùng thiết yếu</v>
          </cell>
        </row>
        <row r="1708">
          <cell r="B1708" t="str">
            <v>MST</v>
          </cell>
          <cell r="C1708" t="str">
            <v>2020MST</v>
          </cell>
          <cell r="D1708" t="str">
            <v>CTCP Đầu tư MST</v>
          </cell>
          <cell r="E1708" t="str">
            <v>HNX</v>
          </cell>
          <cell r="F1708">
            <v>5</v>
          </cell>
          <cell r="G1708">
            <v>0</v>
          </cell>
          <cell r="H1708">
            <v>4</v>
          </cell>
          <cell r="I1708">
            <v>0</v>
          </cell>
          <cell r="J1708">
            <v>0</v>
          </cell>
          <cell r="K1708">
            <v>3</v>
          </cell>
          <cell r="L1708">
            <v>0</v>
          </cell>
          <cell r="M1708">
            <v>6.85</v>
          </cell>
          <cell r="N1708">
            <v>0</v>
          </cell>
          <cell r="O1708">
            <v>6.85</v>
          </cell>
          <cell r="P1708">
            <v>21.919999999999998</v>
          </cell>
          <cell r="Q1708">
            <v>0</v>
          </cell>
          <cell r="R1708" t="str">
            <v>Công nghiệp</v>
          </cell>
        </row>
        <row r="1709">
          <cell r="B1709" t="str">
            <v>MST</v>
          </cell>
          <cell r="C1709" t="str">
            <v>2021MST</v>
          </cell>
          <cell r="D1709" t="str">
            <v>CTCP Đầu tư MST</v>
          </cell>
          <cell r="E1709" t="str">
            <v>HNX</v>
          </cell>
          <cell r="F1709">
            <v>5</v>
          </cell>
          <cell r="G1709">
            <v>0</v>
          </cell>
          <cell r="H1709">
            <v>4</v>
          </cell>
          <cell r="I1709">
            <v>0</v>
          </cell>
          <cell r="J1709">
            <v>0</v>
          </cell>
          <cell r="K1709">
            <v>3</v>
          </cell>
          <cell r="L1709">
            <v>0</v>
          </cell>
          <cell r="M1709">
            <v>3.69</v>
          </cell>
          <cell r="N1709">
            <v>0</v>
          </cell>
          <cell r="O1709">
            <v>3.69</v>
          </cell>
          <cell r="P1709">
            <v>27.959999999999997</v>
          </cell>
          <cell r="Q1709">
            <v>0</v>
          </cell>
          <cell r="R1709" t="str">
            <v>Công nghiệp</v>
          </cell>
        </row>
        <row r="1710">
          <cell r="B1710" t="str">
            <v>MST</v>
          </cell>
          <cell r="C1710" t="str">
            <v>2022MST</v>
          </cell>
          <cell r="D1710" t="str">
            <v>CTCP Đầu tư MST</v>
          </cell>
          <cell r="E1710" t="str">
            <v>HNX</v>
          </cell>
          <cell r="F1710">
            <v>5</v>
          </cell>
          <cell r="G1710">
            <v>0</v>
          </cell>
          <cell r="H1710">
            <v>4</v>
          </cell>
          <cell r="I1710">
            <v>0</v>
          </cell>
          <cell r="J1710">
            <v>0</v>
          </cell>
          <cell r="K1710">
            <v>3</v>
          </cell>
          <cell r="L1710">
            <v>0</v>
          </cell>
          <cell r="M1710">
            <v>3.55</v>
          </cell>
          <cell r="N1710">
            <v>0</v>
          </cell>
          <cell r="O1710">
            <v>3.55</v>
          </cell>
          <cell r="P1710">
            <v>8.42</v>
          </cell>
          <cell r="Q1710">
            <v>0</v>
          </cell>
          <cell r="R1710" t="str">
            <v>Công nghiệp</v>
          </cell>
        </row>
        <row r="1711">
          <cell r="B1711" t="str">
            <v>MST</v>
          </cell>
          <cell r="C1711" t="str">
            <v>2023MST</v>
          </cell>
          <cell r="D1711" t="str">
            <v>CTCP Đầu tư MST</v>
          </cell>
          <cell r="E1711" t="str">
            <v>HNX</v>
          </cell>
          <cell r="F1711">
            <v>5</v>
          </cell>
          <cell r="G1711">
            <v>0</v>
          </cell>
          <cell r="H1711">
            <v>4</v>
          </cell>
          <cell r="I1711">
            <v>0</v>
          </cell>
          <cell r="J1711">
            <v>0</v>
          </cell>
          <cell r="K1711">
            <v>3</v>
          </cell>
          <cell r="L1711">
            <v>0</v>
          </cell>
          <cell r="M1711">
            <v>4.0599999999999996</v>
          </cell>
          <cell r="N1711">
            <v>0</v>
          </cell>
          <cell r="O1711">
            <v>4.0599999999999996</v>
          </cell>
          <cell r="P1711">
            <v>8.42</v>
          </cell>
          <cell r="Q1711">
            <v>0</v>
          </cell>
          <cell r="R1711" t="str">
            <v>Công nghiệp</v>
          </cell>
        </row>
        <row r="1712">
          <cell r="B1712" t="str">
            <v>MST</v>
          </cell>
          <cell r="C1712" t="str">
            <v>2024MST</v>
          </cell>
          <cell r="D1712" t="str">
            <v>CTCP Đầu tư MST</v>
          </cell>
          <cell r="E1712" t="str">
            <v>HNX</v>
          </cell>
          <cell r="F1712">
            <v>5</v>
          </cell>
          <cell r="G1712">
            <v>0</v>
          </cell>
          <cell r="H1712">
            <v>4</v>
          </cell>
          <cell r="I1712">
            <v>0</v>
          </cell>
          <cell r="J1712">
            <v>0</v>
          </cell>
          <cell r="K1712">
            <v>3</v>
          </cell>
          <cell r="L1712">
            <v>0</v>
          </cell>
          <cell r="M1712">
            <v>4.67</v>
          </cell>
          <cell r="N1712">
            <v>0.43</v>
          </cell>
          <cell r="O1712">
            <v>4.87</v>
          </cell>
          <cell r="P1712">
            <v>8.42</v>
          </cell>
          <cell r="Q1712">
            <v>0</v>
          </cell>
          <cell r="R1712" t="str">
            <v>Công nghiệp</v>
          </cell>
        </row>
        <row r="1713">
          <cell r="B1713" t="str">
            <v>MVB</v>
          </cell>
          <cell r="C1713" t="str">
            <v>2020MVB</v>
          </cell>
          <cell r="D1713" t="str">
            <v>Tổng Công ty Công nghiệp mỏ Việt Bắc TKV - CTCP</v>
          </cell>
          <cell r="E1713" t="str">
            <v>HNX</v>
          </cell>
          <cell r="F1713">
            <v>5</v>
          </cell>
          <cell r="G1713">
            <v>0</v>
          </cell>
          <cell r="H1713">
            <v>2</v>
          </cell>
          <cell r="I1713">
            <v>0</v>
          </cell>
          <cell r="J1713">
            <v>0</v>
          </cell>
          <cell r="K1713">
            <v>3</v>
          </cell>
          <cell r="L1713">
            <v>0</v>
          </cell>
          <cell r="M1713">
            <v>0.06</v>
          </cell>
          <cell r="N1713">
            <v>0.06</v>
          </cell>
          <cell r="O1713">
            <v>7.0000000000000007E-2</v>
          </cell>
          <cell r="P1713">
            <v>98.19</v>
          </cell>
          <cell r="Q1713">
            <v>98.19</v>
          </cell>
          <cell r="R1713" t="str">
            <v>Năng lượng</v>
          </cell>
        </row>
        <row r="1714">
          <cell r="B1714" t="str">
            <v>MVB</v>
          </cell>
          <cell r="C1714" t="str">
            <v>2021MVB</v>
          </cell>
          <cell r="D1714" t="str">
            <v>Tổng Công ty Công nghiệp mỏ Việt Bắc TKV - CTCP</v>
          </cell>
          <cell r="E1714" t="str">
            <v>HNX</v>
          </cell>
          <cell r="F1714">
            <v>5</v>
          </cell>
          <cell r="G1714">
            <v>0</v>
          </cell>
          <cell r="H1714">
            <v>2</v>
          </cell>
          <cell r="I1714">
            <v>0</v>
          </cell>
          <cell r="J1714">
            <v>0</v>
          </cell>
          <cell r="K1714">
            <v>3</v>
          </cell>
          <cell r="L1714">
            <v>0</v>
          </cell>
          <cell r="M1714">
            <v>0.06</v>
          </cell>
          <cell r="N1714">
            <v>0.05</v>
          </cell>
          <cell r="O1714">
            <v>0.06</v>
          </cell>
          <cell r="P1714">
            <v>98.19</v>
          </cell>
          <cell r="Q1714">
            <v>98.19</v>
          </cell>
          <cell r="R1714" t="str">
            <v>Năng lượng</v>
          </cell>
        </row>
        <row r="1715">
          <cell r="B1715" t="str">
            <v>MVB</v>
          </cell>
          <cell r="C1715" t="str">
            <v>2022MVB</v>
          </cell>
          <cell r="D1715" t="str">
            <v>Tổng Công ty Công nghiệp mỏ Việt Bắc TKV - CTCP</v>
          </cell>
          <cell r="E1715" t="str">
            <v>HNX</v>
          </cell>
          <cell r="F1715">
            <v>5</v>
          </cell>
          <cell r="G1715">
            <v>0</v>
          </cell>
          <cell r="H1715">
            <v>3</v>
          </cell>
          <cell r="I1715">
            <v>0</v>
          </cell>
          <cell r="J1715">
            <v>0</v>
          </cell>
          <cell r="K1715">
            <v>3</v>
          </cell>
          <cell r="L1715">
            <v>0</v>
          </cell>
          <cell r="M1715">
            <v>0.03</v>
          </cell>
          <cell r="N1715">
            <v>0.02</v>
          </cell>
          <cell r="O1715">
            <v>0.03</v>
          </cell>
          <cell r="P1715">
            <v>98.19</v>
          </cell>
          <cell r="Q1715">
            <v>98.19</v>
          </cell>
          <cell r="R1715" t="str">
            <v>Năng lượng</v>
          </cell>
        </row>
        <row r="1716">
          <cell r="B1716" t="str">
            <v>MVB</v>
          </cell>
          <cell r="C1716" t="str">
            <v>2023MVB</v>
          </cell>
          <cell r="D1716" t="str">
            <v>Tổng Công ty Công nghiệp mỏ Việt Bắc TKV - CTCP</v>
          </cell>
          <cell r="E1716" t="str">
            <v>HNX</v>
          </cell>
          <cell r="F1716">
            <v>5</v>
          </cell>
          <cell r="G1716">
            <v>0</v>
          </cell>
          <cell r="H1716">
            <v>3</v>
          </cell>
          <cell r="I1716">
            <v>0</v>
          </cell>
          <cell r="J1716">
            <v>0</v>
          </cell>
          <cell r="K1716">
            <v>3</v>
          </cell>
          <cell r="L1716">
            <v>0</v>
          </cell>
          <cell r="M1716">
            <v>0.02</v>
          </cell>
          <cell r="N1716">
            <v>0.02</v>
          </cell>
          <cell r="O1716">
            <v>0.03</v>
          </cell>
          <cell r="P1716">
            <v>98.19</v>
          </cell>
          <cell r="Q1716">
            <v>98.19</v>
          </cell>
          <cell r="R1716" t="str">
            <v>Năng lượng</v>
          </cell>
        </row>
        <row r="1717">
          <cell r="B1717" t="str">
            <v>MVB</v>
          </cell>
          <cell r="C1717" t="str">
            <v>2024MVB</v>
          </cell>
          <cell r="D1717" t="str">
            <v>Tổng Công ty Công nghiệp mỏ Việt Bắc TKV - CTCP</v>
          </cell>
          <cell r="E1717" t="str">
            <v>HNX</v>
          </cell>
          <cell r="F1717">
            <v>5</v>
          </cell>
          <cell r="G1717">
            <v>0</v>
          </cell>
          <cell r="H1717">
            <v>3</v>
          </cell>
          <cell r="I1717">
            <v>0</v>
          </cell>
          <cell r="J1717">
            <v>0</v>
          </cell>
          <cell r="K1717">
            <v>3</v>
          </cell>
          <cell r="L1717">
            <v>0</v>
          </cell>
          <cell r="M1717">
            <v>0.03</v>
          </cell>
          <cell r="N1717">
            <v>0.02</v>
          </cell>
          <cell r="O1717">
            <v>0.03</v>
          </cell>
          <cell r="P1717">
            <v>98.19</v>
          </cell>
          <cell r="Q1717">
            <v>98.19</v>
          </cell>
          <cell r="R1717" t="str">
            <v>Năng lượng</v>
          </cell>
        </row>
        <row r="1718">
          <cell r="B1718" t="str">
            <v>MWG</v>
          </cell>
          <cell r="C1718" t="str">
            <v>2020MWG</v>
          </cell>
          <cell r="D1718" t="str">
            <v>CTCP Đầu tư Thế giới Di động</v>
          </cell>
          <cell r="E1718" t="str">
            <v>HOSE</v>
          </cell>
          <cell r="F1718">
            <v>9</v>
          </cell>
          <cell r="G1718">
            <v>0</v>
          </cell>
          <cell r="H1718">
            <v>8</v>
          </cell>
          <cell r="I1718">
            <v>0</v>
          </cell>
          <cell r="J1718">
            <v>1</v>
          </cell>
          <cell r="K1718">
            <v>0</v>
          </cell>
          <cell r="L1718">
            <v>0</v>
          </cell>
          <cell r="M1718">
            <v>6.26</v>
          </cell>
          <cell r="N1718">
            <v>1.1299999999999999</v>
          </cell>
          <cell r="O1718">
            <v>6.34</v>
          </cell>
          <cell r="P1718">
            <v>47.03</v>
          </cell>
          <cell r="Q1718">
            <v>0</v>
          </cell>
          <cell r="R1718" t="str">
            <v>Tiêu dùng không thiết yếu</v>
          </cell>
        </row>
        <row r="1719">
          <cell r="B1719" t="str">
            <v>MWG</v>
          </cell>
          <cell r="C1719" t="str">
            <v>2021MWG</v>
          </cell>
          <cell r="D1719" t="str">
            <v>CTCP Đầu tư Thế giới Di động</v>
          </cell>
          <cell r="E1719" t="str">
            <v>HOSE</v>
          </cell>
          <cell r="F1719">
            <v>10</v>
          </cell>
          <cell r="G1719">
            <v>0</v>
          </cell>
          <cell r="H1719">
            <v>8</v>
          </cell>
          <cell r="I1719">
            <v>0</v>
          </cell>
          <cell r="J1719">
            <v>1</v>
          </cell>
          <cell r="K1719">
            <v>0</v>
          </cell>
          <cell r="L1719">
            <v>0</v>
          </cell>
          <cell r="M1719">
            <v>4.53</v>
          </cell>
          <cell r="N1719">
            <v>1.43</v>
          </cell>
          <cell r="O1719">
            <v>4.6399999999999997</v>
          </cell>
          <cell r="P1719">
            <v>46.44</v>
          </cell>
          <cell r="Q1719">
            <v>0</v>
          </cell>
          <cell r="R1719" t="str">
            <v>Tiêu dùng không thiết yếu</v>
          </cell>
        </row>
        <row r="1720">
          <cell r="B1720" t="str">
            <v>MWG</v>
          </cell>
          <cell r="C1720" t="str">
            <v>2022MWG</v>
          </cell>
          <cell r="D1720" t="str">
            <v>CTCP Đầu tư Thế giới Di động</v>
          </cell>
          <cell r="E1720" t="str">
            <v>HOSE</v>
          </cell>
          <cell r="F1720">
            <v>9</v>
          </cell>
          <cell r="G1720">
            <v>0</v>
          </cell>
          <cell r="H1720">
            <v>7</v>
          </cell>
          <cell r="I1720">
            <v>0</v>
          </cell>
          <cell r="J1720">
            <v>1</v>
          </cell>
          <cell r="K1720">
            <v>0</v>
          </cell>
          <cell r="L1720">
            <v>0</v>
          </cell>
          <cell r="M1720">
            <v>4.2300000000000004</v>
          </cell>
          <cell r="N1720">
            <v>1.1000000000000001</v>
          </cell>
          <cell r="O1720">
            <v>4.32</v>
          </cell>
          <cell r="P1720">
            <v>46.44</v>
          </cell>
          <cell r="Q1720">
            <v>0</v>
          </cell>
          <cell r="R1720" t="str">
            <v>Tiêu dùng không thiết yếu</v>
          </cell>
        </row>
        <row r="1721">
          <cell r="B1721" t="str">
            <v>MWG</v>
          </cell>
          <cell r="C1721" t="str">
            <v>2023MWG</v>
          </cell>
          <cell r="D1721" t="str">
            <v>CTCP Đầu tư Thế giới Di động</v>
          </cell>
          <cell r="E1721" t="str">
            <v>HOSE</v>
          </cell>
          <cell r="F1721">
            <v>9</v>
          </cell>
          <cell r="G1721">
            <v>0</v>
          </cell>
          <cell r="H1721">
            <v>7</v>
          </cell>
          <cell r="I1721">
            <v>0</v>
          </cell>
          <cell r="J1721">
            <v>2</v>
          </cell>
          <cell r="K1721">
            <v>0</v>
          </cell>
          <cell r="L1721">
            <v>0</v>
          </cell>
          <cell r="M1721">
            <v>4.21</v>
          </cell>
          <cell r="N1721">
            <v>1.1200000000000001</v>
          </cell>
          <cell r="O1721">
            <v>4.3</v>
          </cell>
          <cell r="P1721">
            <v>42.33</v>
          </cell>
          <cell r="Q1721">
            <v>0</v>
          </cell>
          <cell r="R1721" t="str">
            <v>Tiêu dùng không thiết yếu</v>
          </cell>
        </row>
        <row r="1722">
          <cell r="B1722" t="str">
            <v>MWG</v>
          </cell>
          <cell r="C1722" t="str">
            <v>2024MWG</v>
          </cell>
          <cell r="D1722" t="str">
            <v>CTCP Đầu tư Thế giới Di động</v>
          </cell>
          <cell r="E1722" t="str">
            <v>HOSE</v>
          </cell>
          <cell r="F1722">
            <v>9</v>
          </cell>
          <cell r="G1722">
            <v>0</v>
          </cell>
          <cell r="H1722">
            <v>7</v>
          </cell>
          <cell r="I1722">
            <v>0</v>
          </cell>
          <cell r="J1722">
            <v>2</v>
          </cell>
          <cell r="K1722">
            <v>0</v>
          </cell>
          <cell r="L1722">
            <v>0</v>
          </cell>
          <cell r="M1722">
            <v>3.79</v>
          </cell>
          <cell r="N1722">
            <v>1</v>
          </cell>
          <cell r="O1722">
            <v>3.87</v>
          </cell>
          <cell r="P1722">
            <v>10.49</v>
          </cell>
          <cell r="Q1722">
            <v>0</v>
          </cell>
          <cell r="R1722" t="str">
            <v>Tiêu dùng không thiết yếu</v>
          </cell>
        </row>
        <row r="1723">
          <cell r="B1723" t="str">
            <v>NAB</v>
          </cell>
          <cell r="C1723" t="str">
            <v>2020NAB</v>
          </cell>
          <cell r="D1723" t="str">
            <v>Ngân hàng TMCP Nam Á</v>
          </cell>
          <cell r="E1723" t="str">
            <v>HOSE</v>
          </cell>
          <cell r="F1723">
            <v>6</v>
          </cell>
          <cell r="G1723">
            <v>2</v>
          </cell>
          <cell r="H1723">
            <v>5</v>
          </cell>
          <cell r="I1723">
            <v>0</v>
          </cell>
          <cell r="J1723">
            <v>1</v>
          </cell>
          <cell r="K1723">
            <v>3</v>
          </cell>
          <cell r="L1723">
            <v>0</v>
          </cell>
          <cell r="M1723">
            <v>10.77</v>
          </cell>
          <cell r="N1723">
            <v>1.9</v>
          </cell>
          <cell r="O1723">
            <v>12.65</v>
          </cell>
          <cell r="P1723">
            <v>12.06</v>
          </cell>
          <cell r="Q1723">
            <v>0</v>
          </cell>
          <cell r="R1723" t="str">
            <v>Tài chính</v>
          </cell>
        </row>
        <row r="1724">
          <cell r="B1724" t="str">
            <v>NAB</v>
          </cell>
          <cell r="C1724" t="str">
            <v>2021NAB</v>
          </cell>
          <cell r="D1724" t="str">
            <v>Ngân hàng TMCP Nam Á</v>
          </cell>
          <cell r="E1724" t="str">
            <v>HOSE</v>
          </cell>
          <cell r="F1724">
            <v>6</v>
          </cell>
          <cell r="G1724">
            <v>2</v>
          </cell>
          <cell r="H1724">
            <v>5</v>
          </cell>
          <cell r="I1724">
            <v>0</v>
          </cell>
          <cell r="J1724">
            <v>1</v>
          </cell>
          <cell r="K1724">
            <v>3</v>
          </cell>
          <cell r="L1724">
            <v>0</v>
          </cell>
          <cell r="M1724">
            <v>11.09</v>
          </cell>
          <cell r="N1724">
            <v>1.77</v>
          </cell>
          <cell r="O1724">
            <v>12.52</v>
          </cell>
          <cell r="P1724">
            <v>12.06</v>
          </cell>
          <cell r="Q1724">
            <v>0</v>
          </cell>
          <cell r="R1724" t="str">
            <v>Tài chính</v>
          </cell>
        </row>
        <row r="1725">
          <cell r="B1725" t="str">
            <v>NAB</v>
          </cell>
          <cell r="C1725" t="str">
            <v>2022NAB</v>
          </cell>
          <cell r="D1725" t="str">
            <v>Ngân hàng TMCP Nam Á</v>
          </cell>
          <cell r="E1725" t="str">
            <v>HOSE</v>
          </cell>
          <cell r="F1725">
            <v>6</v>
          </cell>
          <cell r="G1725">
            <v>3</v>
          </cell>
          <cell r="H1725">
            <v>5</v>
          </cell>
          <cell r="I1725">
            <v>0</v>
          </cell>
          <cell r="J1725">
            <v>0</v>
          </cell>
          <cell r="K1725">
            <v>3</v>
          </cell>
          <cell r="L1725">
            <v>0</v>
          </cell>
          <cell r="M1725">
            <v>0.35</v>
          </cell>
          <cell r="N1725">
            <v>1.04</v>
          </cell>
          <cell r="O1725">
            <v>1.07</v>
          </cell>
          <cell r="P1725">
            <v>12.06</v>
          </cell>
          <cell r="Q1725">
            <v>0</v>
          </cell>
          <cell r="R1725" t="str">
            <v>Tài chính</v>
          </cell>
        </row>
        <row r="1726">
          <cell r="B1726" t="str">
            <v>NAB</v>
          </cell>
          <cell r="C1726" t="str">
            <v>2023NAB</v>
          </cell>
          <cell r="D1726" t="str">
            <v>Ngân hàng TMCP Nam Á</v>
          </cell>
          <cell r="E1726" t="str">
            <v>HOSE</v>
          </cell>
          <cell r="F1726">
            <v>6</v>
          </cell>
          <cell r="G1726">
            <v>3</v>
          </cell>
          <cell r="H1726">
            <v>5</v>
          </cell>
          <cell r="I1726">
            <v>0</v>
          </cell>
          <cell r="J1726">
            <v>0</v>
          </cell>
          <cell r="K1726">
            <v>3</v>
          </cell>
          <cell r="L1726">
            <v>0</v>
          </cell>
          <cell r="M1726">
            <v>0.28000000000000003</v>
          </cell>
          <cell r="N1726">
            <v>0.61</v>
          </cell>
          <cell r="O1726">
            <v>0.63</v>
          </cell>
          <cell r="P1726">
            <v>14.16</v>
          </cell>
          <cell r="Q1726">
            <v>0</v>
          </cell>
          <cell r="R1726" t="str">
            <v>Tài chính</v>
          </cell>
        </row>
        <row r="1727">
          <cell r="B1727" t="str">
            <v>NAB</v>
          </cell>
          <cell r="C1727" t="str">
            <v>2024NAB</v>
          </cell>
          <cell r="D1727" t="str">
            <v>Ngân hàng TMCP Nam Á</v>
          </cell>
          <cell r="E1727" t="str">
            <v>HOSE</v>
          </cell>
          <cell r="F1727">
            <v>7</v>
          </cell>
          <cell r="G1727">
            <v>3</v>
          </cell>
          <cell r="H1727">
            <v>6</v>
          </cell>
          <cell r="I1727">
            <v>0</v>
          </cell>
          <cell r="J1727">
            <v>0</v>
          </cell>
          <cell r="K1727">
            <v>3</v>
          </cell>
          <cell r="L1727">
            <v>0</v>
          </cell>
          <cell r="M1727">
            <v>0.63</v>
          </cell>
          <cell r="N1727">
            <v>2.67</v>
          </cell>
          <cell r="O1727">
            <v>3.02</v>
          </cell>
          <cell r="P1727">
            <v>9.44</v>
          </cell>
          <cell r="Q1727">
            <v>0</v>
          </cell>
          <cell r="R1727" t="str">
            <v>Tài chính</v>
          </cell>
        </row>
        <row r="1728">
          <cell r="B1728" t="str">
            <v>NAF</v>
          </cell>
          <cell r="C1728" t="str">
            <v>2020NAF</v>
          </cell>
          <cell r="D1728" t="str">
            <v>CTCP Nafoods Group</v>
          </cell>
          <cell r="E1728" t="str">
            <v>HOSE</v>
          </cell>
          <cell r="F1728">
            <v>9</v>
          </cell>
          <cell r="G1728">
            <v>1</v>
          </cell>
          <cell r="H1728">
            <v>6</v>
          </cell>
          <cell r="I1728">
            <v>0</v>
          </cell>
          <cell r="J1728">
            <v>0</v>
          </cell>
          <cell r="K1728">
            <v>3</v>
          </cell>
          <cell r="L1728">
            <v>0</v>
          </cell>
          <cell r="M1728">
            <v>54.51</v>
          </cell>
          <cell r="N1728">
            <v>49.89</v>
          </cell>
          <cell r="O1728">
            <v>54.83</v>
          </cell>
          <cell r="P1728">
            <v>54.790000000000006</v>
          </cell>
          <cell r="Q1728">
            <v>0</v>
          </cell>
          <cell r="R1728" t="str">
            <v>Tiêu dùng thiết yếu</v>
          </cell>
        </row>
        <row r="1729">
          <cell r="B1729" t="str">
            <v>NAF</v>
          </cell>
          <cell r="C1729" t="str">
            <v>2021NAF</v>
          </cell>
          <cell r="D1729" t="str">
            <v>CTCP Nafoods Group</v>
          </cell>
          <cell r="E1729" t="str">
            <v>HOSE</v>
          </cell>
          <cell r="F1729">
            <v>7</v>
          </cell>
          <cell r="G1729">
            <v>2</v>
          </cell>
          <cell r="H1729">
            <v>7</v>
          </cell>
          <cell r="I1729">
            <v>0</v>
          </cell>
          <cell r="J1729">
            <v>0</v>
          </cell>
          <cell r="K1729">
            <v>2</v>
          </cell>
          <cell r="L1729">
            <v>0</v>
          </cell>
          <cell r="M1729">
            <v>52.55</v>
          </cell>
          <cell r="N1729">
            <v>1.0900000000000001</v>
          </cell>
          <cell r="O1729">
            <v>53.64</v>
          </cell>
          <cell r="P1729">
            <v>54.42</v>
          </cell>
          <cell r="Q1729">
            <v>0</v>
          </cell>
          <cell r="R1729" t="str">
            <v>Tiêu dùng thiết yếu</v>
          </cell>
        </row>
        <row r="1730">
          <cell r="B1730" t="str">
            <v>NAF</v>
          </cell>
          <cell r="C1730" t="str">
            <v>2022NAF</v>
          </cell>
          <cell r="D1730" t="str">
            <v>CTCP Nafoods Group</v>
          </cell>
          <cell r="E1730" t="str">
            <v>HOSE</v>
          </cell>
          <cell r="F1730">
            <v>7</v>
          </cell>
          <cell r="G1730">
            <v>2</v>
          </cell>
          <cell r="H1730">
            <v>6</v>
          </cell>
          <cell r="I1730">
            <v>0</v>
          </cell>
          <cell r="J1730">
            <v>0</v>
          </cell>
          <cell r="K1730">
            <v>0</v>
          </cell>
          <cell r="L1730">
            <v>0</v>
          </cell>
          <cell r="M1730">
            <v>50.26</v>
          </cell>
          <cell r="N1730">
            <v>47.1</v>
          </cell>
          <cell r="O1730">
            <v>50.84</v>
          </cell>
          <cell r="P1730">
            <v>52.43</v>
          </cell>
          <cell r="Q1730">
            <v>0</v>
          </cell>
          <cell r="R1730" t="str">
            <v>Tiêu dùng thiết yếu</v>
          </cell>
        </row>
        <row r="1731">
          <cell r="B1731" t="str">
            <v>NAF</v>
          </cell>
          <cell r="C1731" t="str">
            <v>2023NAF</v>
          </cell>
          <cell r="D1731" t="str">
            <v>CTCP Nafoods Group</v>
          </cell>
          <cell r="E1731" t="str">
            <v>HOSE</v>
          </cell>
          <cell r="F1731">
            <v>5</v>
          </cell>
          <cell r="G1731">
            <v>1</v>
          </cell>
          <cell r="H1731">
            <v>4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  <cell r="M1731">
            <v>47.61</v>
          </cell>
          <cell r="N1731">
            <v>47.1</v>
          </cell>
          <cell r="O1731">
            <v>48.18</v>
          </cell>
          <cell r="P1731">
            <v>46.53</v>
          </cell>
          <cell r="Q1731">
            <v>0</v>
          </cell>
          <cell r="R1731" t="str">
            <v>Tiêu dùng thiết yếu</v>
          </cell>
        </row>
        <row r="1732">
          <cell r="B1732" t="str">
            <v>NAF</v>
          </cell>
          <cell r="C1732" t="str">
            <v>2024NAF</v>
          </cell>
          <cell r="D1732" t="str">
            <v>CTCP Nafoods Group</v>
          </cell>
          <cell r="E1732" t="str">
            <v>HOSE</v>
          </cell>
          <cell r="F1732">
            <v>5</v>
          </cell>
          <cell r="G1732">
            <v>1</v>
          </cell>
          <cell r="H1732">
            <v>3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47.24</v>
          </cell>
          <cell r="N1732">
            <v>46.54</v>
          </cell>
          <cell r="O1732">
            <v>47.25</v>
          </cell>
          <cell r="P1732">
            <v>44.760000000000005</v>
          </cell>
          <cell r="Q1732">
            <v>0</v>
          </cell>
          <cell r="R1732" t="str">
            <v>Tiêu dùng thiết yếu</v>
          </cell>
        </row>
        <row r="1733">
          <cell r="B1733" t="str">
            <v>NAG</v>
          </cell>
          <cell r="C1733" t="str">
            <v>2020NAG</v>
          </cell>
          <cell r="D1733" t="str">
            <v>CTCP Tập đoàn Nagakawa</v>
          </cell>
          <cell r="E1733" t="str">
            <v>HNX</v>
          </cell>
          <cell r="F1733">
            <v>5</v>
          </cell>
          <cell r="G1733">
            <v>3</v>
          </cell>
          <cell r="H1733">
            <v>3</v>
          </cell>
          <cell r="I1733">
            <v>0</v>
          </cell>
          <cell r="J1733">
            <v>0</v>
          </cell>
          <cell r="K1733">
            <v>3</v>
          </cell>
          <cell r="L1733">
            <v>0</v>
          </cell>
          <cell r="M1733">
            <v>38.840000000000003</v>
          </cell>
          <cell r="N1733">
            <v>4.09</v>
          </cell>
          <cell r="O1733">
            <v>38.840000000000003</v>
          </cell>
          <cell r="P1733">
            <v>52.19</v>
          </cell>
          <cell r="Q1733">
            <v>0</v>
          </cell>
          <cell r="R1733" t="str">
            <v>Tiêu dùng không thiết yếu</v>
          </cell>
        </row>
        <row r="1734">
          <cell r="B1734" t="str">
            <v>NAG</v>
          </cell>
          <cell r="C1734" t="str">
            <v>2021NAG</v>
          </cell>
          <cell r="D1734" t="str">
            <v>CTCP Tập đoàn Nagakawa</v>
          </cell>
          <cell r="E1734" t="str">
            <v>HNX</v>
          </cell>
          <cell r="F1734">
            <v>5</v>
          </cell>
          <cell r="G1734">
            <v>3</v>
          </cell>
          <cell r="H1734">
            <v>4</v>
          </cell>
          <cell r="I1734">
            <v>0</v>
          </cell>
          <cell r="J1734">
            <v>0</v>
          </cell>
          <cell r="K1734">
            <v>3</v>
          </cell>
          <cell r="L1734">
            <v>0</v>
          </cell>
          <cell r="M1734">
            <v>38.840000000000003</v>
          </cell>
          <cell r="N1734">
            <v>4.12</v>
          </cell>
          <cell r="O1734">
            <v>38.869999999999997</v>
          </cell>
          <cell r="P1734">
            <v>60.040000000000006</v>
          </cell>
          <cell r="Q1734">
            <v>0</v>
          </cell>
          <cell r="R1734" t="str">
            <v>Tiêu dùng không thiết yếu</v>
          </cell>
        </row>
        <row r="1735">
          <cell r="B1735" t="str">
            <v>NAG</v>
          </cell>
          <cell r="C1735" t="str">
            <v>2022NAG</v>
          </cell>
          <cell r="D1735" t="str">
            <v>CTCP Tập đoàn Nagakawa</v>
          </cell>
          <cell r="E1735" t="str">
            <v>HNX</v>
          </cell>
          <cell r="F1735">
            <v>5</v>
          </cell>
          <cell r="G1735">
            <v>2</v>
          </cell>
          <cell r="H1735">
            <v>4</v>
          </cell>
          <cell r="I1735">
            <v>0</v>
          </cell>
          <cell r="J1735">
            <v>0</v>
          </cell>
          <cell r="K1735">
            <v>3</v>
          </cell>
          <cell r="L1735">
            <v>0</v>
          </cell>
          <cell r="M1735">
            <v>4.53</v>
          </cell>
          <cell r="N1735">
            <v>4.58</v>
          </cell>
          <cell r="O1735">
            <v>4.66</v>
          </cell>
          <cell r="P1735">
            <v>47.900000000000006</v>
          </cell>
          <cell r="Q1735">
            <v>0</v>
          </cell>
          <cell r="R1735" t="str">
            <v>Tiêu dùng không thiết yếu</v>
          </cell>
        </row>
        <row r="1736">
          <cell r="B1736" t="str">
            <v>NAG</v>
          </cell>
          <cell r="C1736" t="str">
            <v>2023NAG</v>
          </cell>
          <cell r="D1736" t="str">
            <v>CTCP Tập đoàn Nagakawa</v>
          </cell>
          <cell r="E1736" t="str">
            <v>HNX</v>
          </cell>
          <cell r="F1736">
            <v>5</v>
          </cell>
          <cell r="G1736">
            <v>2</v>
          </cell>
          <cell r="H1736">
            <v>4</v>
          </cell>
          <cell r="I1736">
            <v>0</v>
          </cell>
          <cell r="J1736">
            <v>0</v>
          </cell>
          <cell r="K1736">
            <v>3</v>
          </cell>
          <cell r="L1736">
            <v>2</v>
          </cell>
          <cell r="M1736">
            <v>4.53</v>
          </cell>
          <cell r="N1736">
            <v>4.58</v>
          </cell>
          <cell r="O1736">
            <v>4.66</v>
          </cell>
          <cell r="P1736">
            <v>37.74</v>
          </cell>
          <cell r="Q1736">
            <v>0</v>
          </cell>
          <cell r="R1736" t="str">
            <v>Tiêu dùng không thiết yếu</v>
          </cell>
        </row>
        <row r="1737">
          <cell r="B1737" t="str">
            <v>NAG</v>
          </cell>
          <cell r="C1737" t="str">
            <v>2024NAG</v>
          </cell>
          <cell r="D1737" t="str">
            <v>CTCP Tập đoàn Nagakawa</v>
          </cell>
          <cell r="E1737" t="str">
            <v>HNX</v>
          </cell>
          <cell r="F1737">
            <v>5</v>
          </cell>
          <cell r="G1737">
            <v>2</v>
          </cell>
          <cell r="H1737">
            <v>4</v>
          </cell>
          <cell r="I1737">
            <v>0</v>
          </cell>
          <cell r="J1737">
            <v>0</v>
          </cell>
          <cell r="K1737">
            <v>3</v>
          </cell>
          <cell r="L1737">
            <v>2</v>
          </cell>
          <cell r="M1737">
            <v>4.53</v>
          </cell>
          <cell r="N1737">
            <v>4.58</v>
          </cell>
          <cell r="O1737">
            <v>4.66</v>
          </cell>
          <cell r="P1737">
            <v>55.400000000000006</v>
          </cell>
          <cell r="Q1737">
            <v>0</v>
          </cell>
          <cell r="R1737" t="str">
            <v>Tiêu dùng không thiết yếu</v>
          </cell>
        </row>
        <row r="1738">
          <cell r="B1738" t="str">
            <v>NAP</v>
          </cell>
          <cell r="C1738" t="str">
            <v>2020NAP</v>
          </cell>
          <cell r="D1738" t="str">
            <v>CTCP Cảng Nghệ Tĩnh</v>
          </cell>
          <cell r="E1738" t="str">
            <v>HNX</v>
          </cell>
          <cell r="F1738">
            <v>5</v>
          </cell>
          <cell r="G1738">
            <v>1</v>
          </cell>
          <cell r="H1738">
            <v>3</v>
          </cell>
          <cell r="I1738">
            <v>0</v>
          </cell>
          <cell r="J1738">
            <v>0</v>
          </cell>
          <cell r="K1738">
            <v>3</v>
          </cell>
          <cell r="L1738">
            <v>0</v>
          </cell>
          <cell r="M1738">
            <v>0.43</v>
          </cell>
          <cell r="N1738">
            <v>0.22</v>
          </cell>
          <cell r="O1738">
            <v>0.43</v>
          </cell>
          <cell r="P1738">
            <v>72.349999999999994</v>
          </cell>
          <cell r="Q1738">
            <v>51</v>
          </cell>
          <cell r="R1738" t="str">
            <v>Công nghiệp</v>
          </cell>
        </row>
        <row r="1739">
          <cell r="B1739" t="str">
            <v>NAP</v>
          </cell>
          <cell r="C1739" t="str">
            <v>2021NAP</v>
          </cell>
          <cell r="D1739" t="str">
            <v>CTCP Cảng Nghệ Tĩnh</v>
          </cell>
          <cell r="E1739" t="str">
            <v>HNX</v>
          </cell>
          <cell r="F1739">
            <v>5</v>
          </cell>
          <cell r="G1739">
            <v>0</v>
          </cell>
          <cell r="H1739">
            <v>3</v>
          </cell>
          <cell r="I1739">
            <v>0</v>
          </cell>
          <cell r="J1739">
            <v>0</v>
          </cell>
          <cell r="K1739">
            <v>3</v>
          </cell>
          <cell r="L1739">
            <v>0</v>
          </cell>
          <cell r="M1739">
            <v>0.43</v>
          </cell>
          <cell r="N1739">
            <v>0.31</v>
          </cell>
          <cell r="O1739">
            <v>0.51</v>
          </cell>
          <cell r="P1739">
            <v>72.349999999999994</v>
          </cell>
          <cell r="Q1739">
            <v>51</v>
          </cell>
          <cell r="R1739" t="str">
            <v>Công nghiệp</v>
          </cell>
        </row>
        <row r="1740">
          <cell r="B1740" t="str">
            <v>NAP</v>
          </cell>
          <cell r="C1740" t="str">
            <v>2022NAP</v>
          </cell>
          <cell r="D1740" t="str">
            <v>CTCP Cảng Nghệ Tĩnh</v>
          </cell>
          <cell r="E1740" t="str">
            <v>HNX</v>
          </cell>
          <cell r="F1740">
            <v>5</v>
          </cell>
          <cell r="G1740">
            <v>1</v>
          </cell>
          <cell r="H1740">
            <v>3</v>
          </cell>
          <cell r="I1740">
            <v>0</v>
          </cell>
          <cell r="J1740">
            <v>0</v>
          </cell>
          <cell r="K1740">
            <v>3</v>
          </cell>
          <cell r="L1740">
            <v>0</v>
          </cell>
          <cell r="M1740">
            <v>0.43</v>
          </cell>
          <cell r="N1740">
            <v>0.31</v>
          </cell>
          <cell r="O1740">
            <v>0.51</v>
          </cell>
          <cell r="P1740">
            <v>72.349999999999994</v>
          </cell>
          <cell r="Q1740">
            <v>51</v>
          </cell>
          <cell r="R1740" t="str">
            <v>Công nghiệp</v>
          </cell>
        </row>
        <row r="1741">
          <cell r="B1741" t="str">
            <v>NAP</v>
          </cell>
          <cell r="C1741" t="str">
            <v>2023NAP</v>
          </cell>
          <cell r="D1741" t="str">
            <v>CTCP Cảng Nghệ Tĩnh</v>
          </cell>
          <cell r="E1741" t="str">
            <v>HNX</v>
          </cell>
          <cell r="F1741">
            <v>5</v>
          </cell>
          <cell r="G1741">
            <v>1</v>
          </cell>
          <cell r="H1741">
            <v>3</v>
          </cell>
          <cell r="I1741">
            <v>0</v>
          </cell>
          <cell r="J1741">
            <v>0</v>
          </cell>
          <cell r="K1741">
            <v>3</v>
          </cell>
          <cell r="L1741">
            <v>0</v>
          </cell>
          <cell r="M1741">
            <v>0.43</v>
          </cell>
          <cell r="N1741">
            <v>0.31</v>
          </cell>
          <cell r="O1741">
            <v>0.51</v>
          </cell>
          <cell r="P1741">
            <v>72.349999999999994</v>
          </cell>
          <cell r="Q1741">
            <v>51</v>
          </cell>
          <cell r="R1741" t="str">
            <v>Công nghiệp</v>
          </cell>
        </row>
        <row r="1742">
          <cell r="B1742" t="str">
            <v>NAP</v>
          </cell>
          <cell r="C1742" t="str">
            <v>2024NAP</v>
          </cell>
          <cell r="D1742" t="str">
            <v>CTCP Cảng Nghệ Tĩnh</v>
          </cell>
          <cell r="E1742" t="str">
            <v>HNX</v>
          </cell>
          <cell r="F1742">
            <v>5</v>
          </cell>
          <cell r="G1742">
            <v>1</v>
          </cell>
          <cell r="H1742">
            <v>4</v>
          </cell>
          <cell r="I1742">
            <v>0</v>
          </cell>
          <cell r="J1742">
            <v>0</v>
          </cell>
          <cell r="K1742">
            <v>3</v>
          </cell>
          <cell r="L1742">
            <v>0</v>
          </cell>
          <cell r="M1742">
            <v>0.43</v>
          </cell>
          <cell r="N1742">
            <v>0.25</v>
          </cell>
          <cell r="O1742">
            <v>0.61</v>
          </cell>
          <cell r="P1742">
            <v>72.349999999999994</v>
          </cell>
          <cell r="Q1742">
            <v>51</v>
          </cell>
          <cell r="R1742" t="str">
            <v>Công nghiệp</v>
          </cell>
        </row>
        <row r="1743">
          <cell r="B1743" t="str">
            <v>NAV</v>
          </cell>
          <cell r="C1743" t="str">
            <v>2020NAV</v>
          </cell>
          <cell r="D1743" t="str">
            <v>CTCP Nam Việt</v>
          </cell>
          <cell r="E1743" t="str">
            <v>HOSE</v>
          </cell>
          <cell r="F1743">
            <v>5</v>
          </cell>
          <cell r="G1743">
            <v>1</v>
          </cell>
          <cell r="H1743">
            <v>5</v>
          </cell>
          <cell r="I1743">
            <v>0</v>
          </cell>
          <cell r="J1743">
            <v>0</v>
          </cell>
          <cell r="K1743">
            <v>3</v>
          </cell>
          <cell r="L1743">
            <v>1</v>
          </cell>
          <cell r="M1743">
            <v>42.16</v>
          </cell>
          <cell r="N1743">
            <v>0</v>
          </cell>
          <cell r="O1743">
            <v>42.16</v>
          </cell>
          <cell r="P1743">
            <v>90.52</v>
          </cell>
          <cell r="Q1743">
            <v>20</v>
          </cell>
          <cell r="R1743" t="str">
            <v>Tiêu dùng không thiết yếu</v>
          </cell>
        </row>
        <row r="1744">
          <cell r="B1744" t="str">
            <v>NAV</v>
          </cell>
          <cell r="C1744" t="str">
            <v>2021NAV</v>
          </cell>
          <cell r="D1744" t="str">
            <v>CTCP Nam Việt</v>
          </cell>
          <cell r="E1744" t="str">
            <v>HOSE</v>
          </cell>
          <cell r="F1744">
            <v>3</v>
          </cell>
          <cell r="G1744">
            <v>0</v>
          </cell>
          <cell r="H1744">
            <v>2</v>
          </cell>
          <cell r="I1744">
            <v>0</v>
          </cell>
          <cell r="J1744">
            <v>0</v>
          </cell>
          <cell r="K1744">
            <v>3</v>
          </cell>
          <cell r="L1744">
            <v>1</v>
          </cell>
          <cell r="M1744">
            <v>10.050000000000001</v>
          </cell>
          <cell r="N1744">
            <v>10.050000000000001</v>
          </cell>
          <cell r="O1744">
            <v>10.050000000000001</v>
          </cell>
          <cell r="P1744">
            <v>91.05</v>
          </cell>
          <cell r="Q1744">
            <v>20</v>
          </cell>
          <cell r="R1744" t="str">
            <v>Tiêu dùng không thiết yếu</v>
          </cell>
        </row>
        <row r="1745">
          <cell r="B1745" t="str">
            <v>NAV</v>
          </cell>
          <cell r="C1745" t="str">
            <v>2022NAV</v>
          </cell>
          <cell r="D1745" t="str">
            <v>CTCP Nam Việt</v>
          </cell>
          <cell r="E1745" t="str">
            <v>HOSE</v>
          </cell>
          <cell r="F1745">
            <v>3</v>
          </cell>
          <cell r="G1745">
            <v>0</v>
          </cell>
          <cell r="H1745">
            <v>2</v>
          </cell>
          <cell r="I1745">
            <v>0</v>
          </cell>
          <cell r="J1745">
            <v>0</v>
          </cell>
          <cell r="K1745">
            <v>3</v>
          </cell>
          <cell r="L1745">
            <v>1</v>
          </cell>
          <cell r="M1745">
            <v>10.050000000000001</v>
          </cell>
          <cell r="N1745">
            <v>10.050000000000001</v>
          </cell>
          <cell r="O1745">
            <v>10.050000000000001</v>
          </cell>
          <cell r="P1745">
            <v>91.05</v>
          </cell>
          <cell r="Q1745">
            <v>20</v>
          </cell>
          <cell r="R1745" t="str">
            <v>Tiêu dùng không thiết yếu</v>
          </cell>
        </row>
        <row r="1746">
          <cell r="B1746" t="str">
            <v>NAV</v>
          </cell>
          <cell r="C1746" t="str">
            <v>2023NAV</v>
          </cell>
          <cell r="D1746" t="str">
            <v>CTCP Nam Việt</v>
          </cell>
          <cell r="E1746" t="str">
            <v>HOSE</v>
          </cell>
          <cell r="F1746">
            <v>3</v>
          </cell>
          <cell r="G1746">
            <v>0</v>
          </cell>
          <cell r="H1746">
            <v>2</v>
          </cell>
          <cell r="I1746">
            <v>0</v>
          </cell>
          <cell r="J1746">
            <v>0</v>
          </cell>
          <cell r="K1746">
            <v>3</v>
          </cell>
          <cell r="L1746">
            <v>1</v>
          </cell>
          <cell r="M1746">
            <v>10.050000000000001</v>
          </cell>
          <cell r="N1746">
            <v>10.050000000000001</v>
          </cell>
          <cell r="O1746">
            <v>10.050000000000001</v>
          </cell>
          <cell r="P1746">
            <v>90.52</v>
          </cell>
          <cell r="Q1746">
            <v>20</v>
          </cell>
          <cell r="R1746" t="str">
            <v>Tiêu dùng không thiết yếu</v>
          </cell>
        </row>
        <row r="1747">
          <cell r="B1747" t="str">
            <v>NAV</v>
          </cell>
          <cell r="C1747" t="str">
            <v>2024NAV</v>
          </cell>
          <cell r="D1747" t="str">
            <v>CTCP Nam Việt</v>
          </cell>
          <cell r="E1747" t="str">
            <v>HOSE</v>
          </cell>
          <cell r="F1747">
            <v>3</v>
          </cell>
          <cell r="G1747">
            <v>0</v>
          </cell>
          <cell r="H1747">
            <v>2</v>
          </cell>
          <cell r="I1747">
            <v>0</v>
          </cell>
          <cell r="J1747">
            <v>0</v>
          </cell>
          <cell r="K1747">
            <v>3</v>
          </cell>
          <cell r="L1747">
            <v>0</v>
          </cell>
          <cell r="M1747">
            <v>10.050000000000001</v>
          </cell>
          <cell r="N1747">
            <v>10.050000000000001</v>
          </cell>
          <cell r="O1747">
            <v>10.050000000000001</v>
          </cell>
          <cell r="P1747">
            <v>91.05</v>
          </cell>
          <cell r="Q1747">
            <v>20</v>
          </cell>
          <cell r="R1747" t="str">
            <v>Tiêu dùng không thiết yếu</v>
          </cell>
        </row>
        <row r="1748">
          <cell r="B1748" t="str">
            <v>NBB</v>
          </cell>
          <cell r="C1748" t="str">
            <v>2020NBB</v>
          </cell>
          <cell r="D1748" t="str">
            <v>CTCP Đầu tư Năm Bảy Bảy</v>
          </cell>
          <cell r="E1748" t="str">
            <v>HOSE</v>
          </cell>
          <cell r="F1748">
            <v>6</v>
          </cell>
          <cell r="G1748">
            <v>1</v>
          </cell>
          <cell r="H1748">
            <v>5</v>
          </cell>
          <cell r="I1748">
            <v>0</v>
          </cell>
          <cell r="J1748">
            <v>0</v>
          </cell>
          <cell r="K1748">
            <v>3</v>
          </cell>
          <cell r="L1748">
            <v>0</v>
          </cell>
          <cell r="M1748">
            <v>0.15</v>
          </cell>
          <cell r="N1748">
            <v>0.06</v>
          </cell>
          <cell r="O1748">
            <v>0.15</v>
          </cell>
          <cell r="P1748">
            <v>78.38</v>
          </cell>
          <cell r="Q1748">
            <v>0</v>
          </cell>
          <cell r="R1748" t="str">
            <v>Bất động sản</v>
          </cell>
        </row>
        <row r="1749">
          <cell r="B1749" t="str">
            <v>NBB</v>
          </cell>
          <cell r="C1749" t="str">
            <v>2021NBB</v>
          </cell>
          <cell r="D1749" t="str">
            <v>CTCP Đầu tư Năm Bảy Bảy</v>
          </cell>
          <cell r="E1749" t="str">
            <v>HOSE</v>
          </cell>
          <cell r="F1749">
            <v>7</v>
          </cell>
          <cell r="G1749">
            <v>1</v>
          </cell>
          <cell r="H1749">
            <v>6</v>
          </cell>
          <cell r="I1749">
            <v>0</v>
          </cell>
          <cell r="J1749">
            <v>0</v>
          </cell>
          <cell r="K1749">
            <v>3</v>
          </cell>
          <cell r="L1749">
            <v>0</v>
          </cell>
          <cell r="M1749">
            <v>0.15</v>
          </cell>
          <cell r="N1749">
            <v>0</v>
          </cell>
          <cell r="O1749">
            <v>0.15</v>
          </cell>
          <cell r="P1749">
            <v>65.319999999999993</v>
          </cell>
          <cell r="Q1749">
            <v>0</v>
          </cell>
          <cell r="R1749" t="str">
            <v>Bất động sản</v>
          </cell>
        </row>
        <row r="1750">
          <cell r="B1750" t="str">
            <v>NBB</v>
          </cell>
          <cell r="C1750" t="str">
            <v>2022NBB</v>
          </cell>
          <cell r="D1750" t="str">
            <v>CTCP Đầu tư Năm Bảy Bảy</v>
          </cell>
          <cell r="E1750" t="str">
            <v>HOSE</v>
          </cell>
          <cell r="F1750">
            <v>6</v>
          </cell>
          <cell r="G1750">
            <v>1</v>
          </cell>
          <cell r="H1750">
            <v>5</v>
          </cell>
          <cell r="I1750">
            <v>0</v>
          </cell>
          <cell r="J1750">
            <v>0</v>
          </cell>
          <cell r="K1750">
            <v>3</v>
          </cell>
          <cell r="L1750">
            <v>0</v>
          </cell>
          <cell r="M1750">
            <v>0.08</v>
          </cell>
          <cell r="N1750">
            <v>0</v>
          </cell>
          <cell r="O1750">
            <v>0.08</v>
          </cell>
          <cell r="P1750">
            <v>49.77</v>
          </cell>
          <cell r="Q1750">
            <v>0</v>
          </cell>
          <cell r="R1750" t="str">
            <v>Bất động sản</v>
          </cell>
        </row>
        <row r="1751">
          <cell r="B1751" t="str">
            <v>NBB</v>
          </cell>
          <cell r="C1751" t="str">
            <v>2023NBB</v>
          </cell>
          <cell r="D1751" t="str">
            <v>CTCP Đầu tư Năm Bảy Bảy</v>
          </cell>
          <cell r="E1751" t="str">
            <v>HOSE</v>
          </cell>
          <cell r="F1751">
            <v>6</v>
          </cell>
          <cell r="G1751">
            <v>1</v>
          </cell>
          <cell r="H1751">
            <v>5</v>
          </cell>
          <cell r="I1751">
            <v>0</v>
          </cell>
          <cell r="J1751">
            <v>0</v>
          </cell>
          <cell r="K1751">
            <v>3</v>
          </cell>
          <cell r="L1751">
            <v>0</v>
          </cell>
          <cell r="M1751">
            <v>0.08</v>
          </cell>
          <cell r="N1751">
            <v>0</v>
          </cell>
          <cell r="O1751">
            <v>0.08</v>
          </cell>
          <cell r="P1751">
            <v>75.02</v>
          </cell>
          <cell r="Q1751">
            <v>0</v>
          </cell>
          <cell r="R1751" t="str">
            <v>Bất động sản</v>
          </cell>
        </row>
        <row r="1752">
          <cell r="B1752" t="str">
            <v>NBB</v>
          </cell>
          <cell r="C1752" t="str">
            <v>2024NBB</v>
          </cell>
          <cell r="D1752" t="str">
            <v>CTCP Đầu tư Năm Bảy Bảy</v>
          </cell>
          <cell r="E1752" t="str">
            <v>HOSE</v>
          </cell>
          <cell r="F1752">
            <v>6</v>
          </cell>
          <cell r="G1752">
            <v>1</v>
          </cell>
          <cell r="H1752">
            <v>5</v>
          </cell>
          <cell r="I1752">
            <v>0</v>
          </cell>
          <cell r="J1752">
            <v>0</v>
          </cell>
          <cell r="K1752">
            <v>3</v>
          </cell>
          <cell r="L1752">
            <v>0</v>
          </cell>
          <cell r="M1752">
            <v>0.02</v>
          </cell>
          <cell r="N1752">
            <v>0</v>
          </cell>
          <cell r="O1752">
            <v>0.02</v>
          </cell>
          <cell r="P1752">
            <v>74.67</v>
          </cell>
          <cell r="Q1752">
            <v>0</v>
          </cell>
          <cell r="R1752" t="str">
            <v>Bất động sản</v>
          </cell>
        </row>
        <row r="1753">
          <cell r="B1753" t="str">
            <v>NBC</v>
          </cell>
          <cell r="C1753" t="str">
            <v>2020NBC</v>
          </cell>
          <cell r="D1753" t="str">
            <v>CTCP Than Núi Béo - Vinacomin</v>
          </cell>
          <cell r="E1753" t="str">
            <v>HNX</v>
          </cell>
          <cell r="F1753">
            <v>5</v>
          </cell>
          <cell r="G1753">
            <v>1</v>
          </cell>
          <cell r="H1753">
            <v>3</v>
          </cell>
          <cell r="I1753">
            <v>0</v>
          </cell>
          <cell r="J1753">
            <v>0</v>
          </cell>
          <cell r="K1753">
            <v>3</v>
          </cell>
          <cell r="L1753">
            <v>0</v>
          </cell>
          <cell r="M1753">
            <v>0.02</v>
          </cell>
          <cell r="N1753">
            <v>0.01</v>
          </cell>
          <cell r="O1753">
            <v>0.03</v>
          </cell>
          <cell r="P1753">
            <v>65</v>
          </cell>
          <cell r="Q1753">
            <v>65</v>
          </cell>
          <cell r="R1753" t="str">
            <v>Năng lượng</v>
          </cell>
        </row>
        <row r="1754">
          <cell r="B1754" t="str">
            <v>NBC</v>
          </cell>
          <cell r="C1754" t="str">
            <v>2021NBC</v>
          </cell>
          <cell r="D1754" t="str">
            <v>CTCP Than Núi Béo - Vinacomin</v>
          </cell>
          <cell r="E1754" t="str">
            <v>HNX</v>
          </cell>
          <cell r="F1754">
            <v>5</v>
          </cell>
          <cell r="G1754">
            <v>2</v>
          </cell>
          <cell r="H1754">
            <v>3</v>
          </cell>
          <cell r="I1754">
            <v>0</v>
          </cell>
          <cell r="J1754">
            <v>0</v>
          </cell>
          <cell r="K1754">
            <v>3</v>
          </cell>
          <cell r="L1754">
            <v>0</v>
          </cell>
          <cell r="M1754">
            <v>0.01</v>
          </cell>
          <cell r="N1754">
            <v>0</v>
          </cell>
          <cell r="O1754">
            <v>0.01</v>
          </cell>
          <cell r="P1754">
            <v>65</v>
          </cell>
          <cell r="Q1754">
            <v>65</v>
          </cell>
          <cell r="R1754" t="str">
            <v>Năng lượng</v>
          </cell>
        </row>
        <row r="1755">
          <cell r="B1755" t="str">
            <v>NBC</v>
          </cell>
          <cell r="C1755" t="str">
            <v>2022NBC</v>
          </cell>
          <cell r="D1755" t="str">
            <v>CTCP Than Núi Béo - Vinacomin</v>
          </cell>
          <cell r="E1755" t="str">
            <v>HNX</v>
          </cell>
          <cell r="F1755">
            <v>5</v>
          </cell>
          <cell r="G1755">
            <v>0</v>
          </cell>
          <cell r="H1755">
            <v>3</v>
          </cell>
          <cell r="I1755">
            <v>0</v>
          </cell>
          <cell r="J1755">
            <v>0</v>
          </cell>
          <cell r="K1755">
            <v>3</v>
          </cell>
          <cell r="L1755">
            <v>0</v>
          </cell>
          <cell r="M1755">
            <v>0</v>
          </cell>
          <cell r="N1755">
            <v>0</v>
          </cell>
          <cell r="O1755">
            <v>0</v>
          </cell>
          <cell r="P1755">
            <v>65</v>
          </cell>
          <cell r="Q1755">
            <v>65</v>
          </cell>
          <cell r="R1755" t="str">
            <v>Năng lượng</v>
          </cell>
        </row>
        <row r="1756">
          <cell r="B1756" t="str">
            <v>NBC</v>
          </cell>
          <cell r="C1756" t="str">
            <v>2023NBC</v>
          </cell>
          <cell r="D1756" t="str">
            <v>CTCP Than Núi Béo - Vinacomin</v>
          </cell>
          <cell r="E1756" t="str">
            <v>HNX</v>
          </cell>
          <cell r="F1756">
            <v>5</v>
          </cell>
          <cell r="G1756">
            <v>0</v>
          </cell>
          <cell r="H1756">
            <v>3</v>
          </cell>
          <cell r="I1756">
            <v>0</v>
          </cell>
          <cell r="J1756">
            <v>0</v>
          </cell>
          <cell r="K1756">
            <v>3</v>
          </cell>
          <cell r="L1756">
            <v>0</v>
          </cell>
          <cell r="M1756">
            <v>0</v>
          </cell>
          <cell r="N1756">
            <v>0</v>
          </cell>
          <cell r="O1756">
            <v>0</v>
          </cell>
          <cell r="P1756">
            <v>65</v>
          </cell>
          <cell r="Q1756">
            <v>65</v>
          </cell>
          <cell r="R1756" t="str">
            <v>Năng lượng</v>
          </cell>
        </row>
        <row r="1757">
          <cell r="B1757" t="str">
            <v>NBC</v>
          </cell>
          <cell r="C1757" t="str">
            <v>2024NBC</v>
          </cell>
          <cell r="D1757" t="str">
            <v>CTCP Than Núi Béo - Vinacomin</v>
          </cell>
          <cell r="E1757" t="str">
            <v>HNX</v>
          </cell>
          <cell r="F1757">
            <v>5</v>
          </cell>
          <cell r="G1757">
            <v>0</v>
          </cell>
          <cell r="H1757">
            <v>4</v>
          </cell>
          <cell r="I1757">
            <v>0</v>
          </cell>
          <cell r="J1757">
            <v>0</v>
          </cell>
          <cell r="K1757">
            <v>3</v>
          </cell>
          <cell r="L1757">
            <v>0</v>
          </cell>
          <cell r="M1757">
            <v>0</v>
          </cell>
          <cell r="N1757">
            <v>0</v>
          </cell>
          <cell r="O1757">
            <v>0</v>
          </cell>
          <cell r="P1757">
            <v>65</v>
          </cell>
          <cell r="Q1757">
            <v>65</v>
          </cell>
          <cell r="R1757" t="str">
            <v>Năng lượng</v>
          </cell>
        </row>
        <row r="1758">
          <cell r="B1758" t="str">
            <v>NBP</v>
          </cell>
          <cell r="C1758" t="str">
            <v>2020NBP</v>
          </cell>
          <cell r="D1758" t="str">
            <v>CTCP Nhiệt điện Ninh Bình</v>
          </cell>
          <cell r="E1758" t="str">
            <v>HNX</v>
          </cell>
          <cell r="F1758">
            <v>5</v>
          </cell>
          <cell r="G1758">
            <v>0</v>
          </cell>
          <cell r="H1758">
            <v>4</v>
          </cell>
          <cell r="I1758">
            <v>0</v>
          </cell>
          <cell r="J1758">
            <v>0</v>
          </cell>
          <cell r="K1758">
            <v>3</v>
          </cell>
          <cell r="L1758">
            <v>0</v>
          </cell>
          <cell r="M1758">
            <v>0.11</v>
          </cell>
          <cell r="N1758">
            <v>0.02</v>
          </cell>
          <cell r="O1758">
            <v>0.11</v>
          </cell>
          <cell r="P1758">
            <v>90.21</v>
          </cell>
          <cell r="Q1758">
            <v>54.76</v>
          </cell>
          <cell r="R1758" t="str">
            <v>Dịch vụ tiện ích</v>
          </cell>
        </row>
        <row r="1759">
          <cell r="B1759" t="str">
            <v>NBP</v>
          </cell>
          <cell r="C1759" t="str">
            <v>2021NBP</v>
          </cell>
          <cell r="D1759" t="str">
            <v>CTCP Nhiệt điện Ninh Bình</v>
          </cell>
          <cell r="E1759" t="str">
            <v>HNX</v>
          </cell>
          <cell r="F1759">
            <v>4</v>
          </cell>
          <cell r="G1759">
            <v>0</v>
          </cell>
          <cell r="H1759">
            <v>3</v>
          </cell>
          <cell r="I1759">
            <v>0</v>
          </cell>
          <cell r="J1759">
            <v>0</v>
          </cell>
          <cell r="K1759">
            <v>3</v>
          </cell>
          <cell r="L1759">
            <v>0</v>
          </cell>
          <cell r="M1759">
            <v>0.11</v>
          </cell>
          <cell r="N1759">
            <v>0.02</v>
          </cell>
          <cell r="O1759">
            <v>0.12</v>
          </cell>
          <cell r="P1759">
            <v>90.789999999999992</v>
          </cell>
          <cell r="Q1759">
            <v>54.76</v>
          </cell>
          <cell r="R1759" t="str">
            <v>Dịch vụ tiện ích</v>
          </cell>
        </row>
        <row r="1760">
          <cell r="B1760" t="str">
            <v>NBP</v>
          </cell>
          <cell r="C1760" t="str">
            <v>2022NBP</v>
          </cell>
          <cell r="D1760" t="str">
            <v>CTCP Nhiệt điện Ninh Bình</v>
          </cell>
          <cell r="E1760" t="str">
            <v>HNX</v>
          </cell>
          <cell r="F1760">
            <v>5</v>
          </cell>
          <cell r="G1760">
            <v>1</v>
          </cell>
          <cell r="H1760">
            <v>4</v>
          </cell>
          <cell r="I1760">
            <v>0</v>
          </cell>
          <cell r="J1760">
            <v>0</v>
          </cell>
          <cell r="K1760">
            <v>3</v>
          </cell>
          <cell r="L1760">
            <v>0</v>
          </cell>
          <cell r="M1760">
            <v>0.02</v>
          </cell>
          <cell r="N1760">
            <v>0.04</v>
          </cell>
          <cell r="O1760">
            <v>0.04</v>
          </cell>
          <cell r="P1760">
            <v>84.21</v>
          </cell>
          <cell r="Q1760">
            <v>54.76</v>
          </cell>
          <cell r="R1760" t="str">
            <v>Dịch vụ tiện ích</v>
          </cell>
        </row>
        <row r="1761">
          <cell r="B1761" t="str">
            <v>NBP</v>
          </cell>
          <cell r="C1761" t="str">
            <v>2023NBP</v>
          </cell>
          <cell r="D1761" t="str">
            <v>CTCP Nhiệt điện Ninh Bình</v>
          </cell>
          <cell r="E1761" t="str">
            <v>HNX</v>
          </cell>
          <cell r="F1761">
            <v>5</v>
          </cell>
          <cell r="G1761">
            <v>0</v>
          </cell>
          <cell r="H1761">
            <v>4</v>
          </cell>
          <cell r="I1761">
            <v>0</v>
          </cell>
          <cell r="J1761">
            <v>0</v>
          </cell>
          <cell r="K1761">
            <v>3</v>
          </cell>
          <cell r="L1761">
            <v>0</v>
          </cell>
          <cell r="M1761">
            <v>0.02</v>
          </cell>
          <cell r="N1761">
            <v>0.04</v>
          </cell>
          <cell r="O1761">
            <v>0.04</v>
          </cell>
          <cell r="P1761">
            <v>84.21</v>
          </cell>
          <cell r="Q1761">
            <v>54.76</v>
          </cell>
          <cell r="R1761" t="str">
            <v>Dịch vụ tiện ích</v>
          </cell>
        </row>
        <row r="1762">
          <cell r="B1762" t="str">
            <v>NBP</v>
          </cell>
          <cell r="C1762" t="str">
            <v>2024NBP</v>
          </cell>
          <cell r="D1762" t="str">
            <v>CTCP Nhiệt điện Ninh Bình</v>
          </cell>
          <cell r="E1762" t="str">
            <v>HNX</v>
          </cell>
          <cell r="F1762">
            <v>5</v>
          </cell>
          <cell r="G1762">
            <v>0</v>
          </cell>
          <cell r="H1762">
            <v>4</v>
          </cell>
          <cell r="I1762">
            <v>0</v>
          </cell>
          <cell r="J1762">
            <v>0</v>
          </cell>
          <cell r="K1762">
            <v>3</v>
          </cell>
          <cell r="L1762">
            <v>0</v>
          </cell>
          <cell r="M1762">
            <v>0</v>
          </cell>
          <cell r="N1762">
            <v>0.02</v>
          </cell>
          <cell r="O1762">
            <v>0.02</v>
          </cell>
          <cell r="P1762">
            <v>79.59</v>
          </cell>
          <cell r="Q1762">
            <v>54.76</v>
          </cell>
          <cell r="R1762" t="str">
            <v>Dịch vụ tiện ích</v>
          </cell>
        </row>
        <row r="1763">
          <cell r="B1763" t="str">
            <v>NBW</v>
          </cell>
          <cell r="C1763" t="str">
            <v>2020NBW</v>
          </cell>
          <cell r="D1763" t="str">
            <v>CTCP Cấp nước Nhà Bè</v>
          </cell>
          <cell r="E1763" t="str">
            <v>HNX</v>
          </cell>
          <cell r="F1763">
            <v>7</v>
          </cell>
          <cell r="G1763">
            <v>0</v>
          </cell>
          <cell r="H1763">
            <v>6</v>
          </cell>
          <cell r="I1763">
            <v>0</v>
          </cell>
          <cell r="J1763">
            <v>0</v>
          </cell>
          <cell r="K1763">
            <v>5</v>
          </cell>
          <cell r="L1763">
            <v>1</v>
          </cell>
          <cell r="M1763">
            <v>0.06</v>
          </cell>
          <cell r="N1763">
            <v>0.08</v>
          </cell>
          <cell r="O1763">
            <v>0.08</v>
          </cell>
          <cell r="P1763">
            <v>83.46</v>
          </cell>
          <cell r="Q1763">
            <v>53.44</v>
          </cell>
          <cell r="R1763" t="str">
            <v>Dịch vụ tiện ích</v>
          </cell>
        </row>
        <row r="1764">
          <cell r="B1764" t="str">
            <v>NBW</v>
          </cell>
          <cell r="C1764" t="str">
            <v>2021NBW</v>
          </cell>
          <cell r="D1764" t="str">
            <v>CTCP Cấp nước Nhà Bè</v>
          </cell>
          <cell r="E1764" t="str">
            <v>HNX</v>
          </cell>
          <cell r="F1764">
            <v>7</v>
          </cell>
          <cell r="G1764">
            <v>0</v>
          </cell>
          <cell r="H1764">
            <v>6</v>
          </cell>
          <cell r="I1764">
            <v>0</v>
          </cell>
          <cell r="J1764">
            <v>0</v>
          </cell>
          <cell r="K1764">
            <v>5</v>
          </cell>
          <cell r="L1764">
            <v>1</v>
          </cell>
          <cell r="M1764">
            <v>0.06</v>
          </cell>
          <cell r="N1764">
            <v>7.0000000000000007E-2</v>
          </cell>
          <cell r="O1764">
            <v>7.0000000000000007E-2</v>
          </cell>
          <cell r="P1764">
            <v>83.46</v>
          </cell>
          <cell r="Q1764">
            <v>53.44</v>
          </cell>
          <cell r="R1764" t="str">
            <v>Dịch vụ tiện ích</v>
          </cell>
        </row>
        <row r="1765">
          <cell r="B1765" t="str">
            <v>NBW</v>
          </cell>
          <cell r="C1765" t="str">
            <v>2022NBW</v>
          </cell>
          <cell r="D1765" t="str">
            <v>CTCP Cấp nước Nhà Bè</v>
          </cell>
          <cell r="E1765" t="str">
            <v>HNX</v>
          </cell>
          <cell r="F1765">
            <v>7</v>
          </cell>
          <cell r="G1765">
            <v>0</v>
          </cell>
          <cell r="H1765">
            <v>6</v>
          </cell>
          <cell r="I1765">
            <v>0</v>
          </cell>
          <cell r="J1765">
            <v>0</v>
          </cell>
          <cell r="K1765">
            <v>5</v>
          </cell>
          <cell r="L1765">
            <v>1</v>
          </cell>
          <cell r="M1765">
            <v>0.06</v>
          </cell>
          <cell r="N1765">
            <v>0.08</v>
          </cell>
          <cell r="O1765">
            <v>0.08</v>
          </cell>
          <cell r="P1765">
            <v>83.46</v>
          </cell>
          <cell r="Q1765">
            <v>53.44</v>
          </cell>
          <cell r="R1765" t="str">
            <v>Dịch vụ tiện ích</v>
          </cell>
        </row>
        <row r="1766">
          <cell r="B1766" t="str">
            <v>NBW</v>
          </cell>
          <cell r="C1766" t="str">
            <v>2023NBW</v>
          </cell>
          <cell r="D1766" t="str">
            <v>CTCP Cấp nước Nhà Bè</v>
          </cell>
          <cell r="E1766" t="str">
            <v>HNX</v>
          </cell>
          <cell r="F1766">
            <v>7</v>
          </cell>
          <cell r="G1766">
            <v>0</v>
          </cell>
          <cell r="H1766">
            <v>6</v>
          </cell>
          <cell r="I1766">
            <v>0</v>
          </cell>
          <cell r="J1766">
            <v>0</v>
          </cell>
          <cell r="K1766">
            <v>5</v>
          </cell>
          <cell r="L1766">
            <v>1</v>
          </cell>
          <cell r="M1766">
            <v>7.0000000000000007E-2</v>
          </cell>
          <cell r="N1766">
            <v>0.09</v>
          </cell>
          <cell r="O1766">
            <v>0.09</v>
          </cell>
          <cell r="P1766">
            <v>83.46</v>
          </cell>
          <cell r="Q1766">
            <v>53.44</v>
          </cell>
          <cell r="R1766" t="str">
            <v>Dịch vụ tiện ích</v>
          </cell>
        </row>
        <row r="1767">
          <cell r="B1767" t="str">
            <v>NBW</v>
          </cell>
          <cell r="C1767" t="str">
            <v>2024NBW</v>
          </cell>
          <cell r="D1767" t="str">
            <v>CTCP Cấp nước Nhà Bè</v>
          </cell>
          <cell r="E1767" t="str">
            <v>HNX</v>
          </cell>
          <cell r="F1767">
            <v>7</v>
          </cell>
          <cell r="G1767">
            <v>0</v>
          </cell>
          <cell r="H1767">
            <v>6</v>
          </cell>
          <cell r="I1767">
            <v>0</v>
          </cell>
          <cell r="J1767">
            <v>0</v>
          </cell>
          <cell r="K1767">
            <v>5</v>
          </cell>
          <cell r="L1767">
            <v>1</v>
          </cell>
          <cell r="M1767">
            <v>0.1</v>
          </cell>
          <cell r="N1767">
            <v>0.12</v>
          </cell>
          <cell r="O1767">
            <v>0.12</v>
          </cell>
          <cell r="P1767">
            <v>88.47999999999999</v>
          </cell>
          <cell r="Q1767">
            <v>53.44</v>
          </cell>
          <cell r="R1767" t="str">
            <v>Dịch vụ tiện ích</v>
          </cell>
        </row>
        <row r="1768">
          <cell r="B1768" t="str">
            <v>NCT</v>
          </cell>
          <cell r="C1768" t="str">
            <v>2020NCT</v>
          </cell>
          <cell r="D1768" t="str">
            <v>CTCP Dịch vụ Hàng hóa Nội Bài</v>
          </cell>
          <cell r="E1768" t="str">
            <v>HOSE</v>
          </cell>
          <cell r="F1768">
            <v>5</v>
          </cell>
          <cell r="G1768">
            <v>0</v>
          </cell>
          <cell r="H1768">
            <v>4</v>
          </cell>
          <cell r="I1768">
            <v>0</v>
          </cell>
          <cell r="J1768">
            <v>0</v>
          </cell>
          <cell r="K1768">
            <v>3</v>
          </cell>
          <cell r="L1768">
            <v>0</v>
          </cell>
          <cell r="M1768">
            <v>7.0000000000000007E-2</v>
          </cell>
          <cell r="N1768">
            <v>0.04</v>
          </cell>
          <cell r="O1768">
            <v>0.11</v>
          </cell>
          <cell r="P1768">
            <v>62.11</v>
          </cell>
          <cell r="Q1768">
            <v>55.13</v>
          </cell>
          <cell r="R1768" t="str">
            <v>Công nghiệp</v>
          </cell>
        </row>
        <row r="1769">
          <cell r="B1769" t="str">
            <v>NCT</v>
          </cell>
          <cell r="C1769" t="str">
            <v>2021NCT</v>
          </cell>
          <cell r="D1769" t="str">
            <v>CTCP Dịch vụ Hàng hóa Nội Bài</v>
          </cell>
          <cell r="E1769" t="str">
            <v>HOSE</v>
          </cell>
          <cell r="F1769">
            <v>5</v>
          </cell>
          <cell r="G1769">
            <v>0</v>
          </cell>
          <cell r="H1769">
            <v>4</v>
          </cell>
          <cell r="I1769">
            <v>0</v>
          </cell>
          <cell r="J1769">
            <v>0</v>
          </cell>
          <cell r="K1769">
            <v>3</v>
          </cell>
          <cell r="L1769">
            <v>0</v>
          </cell>
          <cell r="M1769">
            <v>7.0000000000000007E-2</v>
          </cell>
          <cell r="N1769">
            <v>0</v>
          </cell>
          <cell r="O1769">
            <v>7.0000000000000007E-2</v>
          </cell>
          <cell r="P1769">
            <v>62.11</v>
          </cell>
          <cell r="Q1769">
            <v>55.13</v>
          </cell>
          <cell r="R1769" t="str">
            <v>Công nghiệp</v>
          </cell>
        </row>
        <row r="1770">
          <cell r="B1770" t="str">
            <v>NCT</v>
          </cell>
          <cell r="C1770" t="str">
            <v>2022NCT</v>
          </cell>
          <cell r="D1770" t="str">
            <v>CTCP Dịch vụ Hàng hóa Nội Bài</v>
          </cell>
          <cell r="E1770" t="str">
            <v>HOSE</v>
          </cell>
          <cell r="F1770">
            <v>5</v>
          </cell>
          <cell r="G1770">
            <v>0</v>
          </cell>
          <cell r="H1770">
            <v>4</v>
          </cell>
          <cell r="I1770">
            <v>0</v>
          </cell>
          <cell r="J1770">
            <v>0</v>
          </cell>
          <cell r="K1770">
            <v>3</v>
          </cell>
          <cell r="L1770">
            <v>0</v>
          </cell>
          <cell r="M1770">
            <v>7.0000000000000007E-2</v>
          </cell>
          <cell r="N1770">
            <v>0.04</v>
          </cell>
          <cell r="O1770">
            <v>0.11</v>
          </cell>
          <cell r="P1770">
            <v>70.89</v>
          </cell>
          <cell r="Q1770">
            <v>55.13</v>
          </cell>
          <cell r="R1770" t="str">
            <v>Công nghiệp</v>
          </cell>
        </row>
        <row r="1771">
          <cell r="B1771" t="str">
            <v>NCT</v>
          </cell>
          <cell r="C1771" t="str">
            <v>2023NCT</v>
          </cell>
          <cell r="D1771" t="str">
            <v>CTCP Dịch vụ Hàng hóa Nội Bài</v>
          </cell>
          <cell r="E1771" t="str">
            <v>HOSE</v>
          </cell>
          <cell r="F1771">
            <v>5</v>
          </cell>
          <cell r="G1771">
            <v>0</v>
          </cell>
          <cell r="H1771">
            <v>4</v>
          </cell>
          <cell r="I1771">
            <v>0</v>
          </cell>
          <cell r="J1771">
            <v>0</v>
          </cell>
          <cell r="K1771">
            <v>3</v>
          </cell>
          <cell r="L1771">
            <v>0</v>
          </cell>
          <cell r="M1771">
            <v>7.0000000000000007E-2</v>
          </cell>
          <cell r="N1771">
            <v>0.04</v>
          </cell>
          <cell r="O1771">
            <v>0.11</v>
          </cell>
          <cell r="P1771">
            <v>72.14</v>
          </cell>
          <cell r="Q1771">
            <v>55.13</v>
          </cell>
          <cell r="R1771" t="str">
            <v>Công nghiệp</v>
          </cell>
        </row>
        <row r="1772">
          <cell r="B1772" t="str">
            <v>NCT</v>
          </cell>
          <cell r="C1772" t="str">
            <v>2024NCT</v>
          </cell>
          <cell r="D1772" t="str">
            <v>CTCP Dịch vụ Hàng hóa Nội Bài</v>
          </cell>
          <cell r="E1772" t="str">
            <v>HOSE</v>
          </cell>
          <cell r="F1772">
            <v>5</v>
          </cell>
          <cell r="G1772">
            <v>0</v>
          </cell>
          <cell r="H1772">
            <v>4</v>
          </cell>
          <cell r="I1772">
            <v>0</v>
          </cell>
          <cell r="J1772">
            <v>0</v>
          </cell>
          <cell r="K1772">
            <v>3</v>
          </cell>
          <cell r="L1772">
            <v>0</v>
          </cell>
          <cell r="M1772">
            <v>7.0000000000000007E-2</v>
          </cell>
          <cell r="N1772">
            <v>0.04</v>
          </cell>
          <cell r="O1772">
            <v>0.11</v>
          </cell>
          <cell r="P1772">
            <v>74.13000000000001</v>
          </cell>
          <cell r="Q1772">
            <v>55.13</v>
          </cell>
          <cell r="R1772" t="str">
            <v>Công nghiệp</v>
          </cell>
        </row>
        <row r="1773">
          <cell r="B1773" t="str">
            <v>NDN</v>
          </cell>
          <cell r="C1773" t="str">
            <v>2020NDN</v>
          </cell>
          <cell r="D1773" t="str">
            <v>CTCP Đầu tư Phát triển Nhà Đà Nẵng</v>
          </cell>
          <cell r="E1773" t="str">
            <v>HNX</v>
          </cell>
          <cell r="F1773">
            <v>5</v>
          </cell>
          <cell r="G1773">
            <v>0</v>
          </cell>
          <cell r="H1773">
            <v>3</v>
          </cell>
          <cell r="I1773">
            <v>0</v>
          </cell>
          <cell r="J1773">
            <v>1</v>
          </cell>
          <cell r="K1773">
            <v>3</v>
          </cell>
          <cell r="L1773">
            <v>1</v>
          </cell>
          <cell r="M1773">
            <v>8.73</v>
          </cell>
          <cell r="N1773">
            <v>8.6999999999999993</v>
          </cell>
          <cell r="O1773">
            <v>8.73</v>
          </cell>
          <cell r="P1773">
            <v>8.48</v>
          </cell>
          <cell r="Q1773">
            <v>0</v>
          </cell>
          <cell r="R1773" t="str">
            <v>Bất động sản</v>
          </cell>
        </row>
        <row r="1774">
          <cell r="B1774" t="str">
            <v>NDN</v>
          </cell>
          <cell r="C1774" t="str">
            <v>2021NDN</v>
          </cell>
          <cell r="D1774" t="str">
            <v>CTCP Đầu tư Phát triển Nhà Đà Nẵng</v>
          </cell>
          <cell r="E1774" t="str">
            <v>HNX</v>
          </cell>
          <cell r="F1774">
            <v>4</v>
          </cell>
          <cell r="G1774">
            <v>0</v>
          </cell>
          <cell r="H1774">
            <v>1</v>
          </cell>
          <cell r="I1774">
            <v>0</v>
          </cell>
          <cell r="J1774">
            <v>0</v>
          </cell>
          <cell r="K1774">
            <v>3</v>
          </cell>
          <cell r="L1774">
            <v>0</v>
          </cell>
          <cell r="M1774">
            <v>0.97</v>
          </cell>
          <cell r="N1774">
            <v>1.6</v>
          </cell>
          <cell r="O1774">
            <v>1.6</v>
          </cell>
          <cell r="P1774">
            <v>8.48</v>
          </cell>
          <cell r="Q1774">
            <v>0</v>
          </cell>
          <cell r="R1774" t="str">
            <v>Bất động sản</v>
          </cell>
        </row>
        <row r="1775">
          <cell r="B1775" t="str">
            <v>NDN</v>
          </cell>
          <cell r="C1775" t="str">
            <v>2022NDN</v>
          </cell>
          <cell r="D1775" t="str">
            <v>CTCP Đầu tư Phát triển Nhà Đà Nẵng</v>
          </cell>
          <cell r="E1775" t="str">
            <v>HNX</v>
          </cell>
          <cell r="F1775">
            <v>4</v>
          </cell>
          <cell r="G1775">
            <v>0</v>
          </cell>
          <cell r="H1775">
            <v>1</v>
          </cell>
          <cell r="I1775">
            <v>0</v>
          </cell>
          <cell r="J1775">
            <v>0</v>
          </cell>
          <cell r="K1775">
            <v>3</v>
          </cell>
          <cell r="L1775">
            <v>0</v>
          </cell>
          <cell r="M1775">
            <v>3.76</v>
          </cell>
          <cell r="N1775">
            <v>3.76</v>
          </cell>
          <cell r="O1775">
            <v>3.76</v>
          </cell>
          <cell r="P1775">
            <v>8.48</v>
          </cell>
          <cell r="Q1775">
            <v>0</v>
          </cell>
          <cell r="R1775" t="str">
            <v>Bất động sản</v>
          </cell>
        </row>
        <row r="1776">
          <cell r="B1776" t="str">
            <v>NDN</v>
          </cell>
          <cell r="C1776" t="str">
            <v>2023NDN</v>
          </cell>
          <cell r="D1776" t="str">
            <v>CTCP Đầu tư Phát triển Nhà Đà Nẵng</v>
          </cell>
          <cell r="E1776" t="str">
            <v>HNX</v>
          </cell>
          <cell r="F1776">
            <v>5</v>
          </cell>
          <cell r="G1776">
            <v>0</v>
          </cell>
          <cell r="H1776">
            <v>2</v>
          </cell>
          <cell r="I1776">
            <v>0</v>
          </cell>
          <cell r="J1776">
            <v>0</v>
          </cell>
          <cell r="K1776">
            <v>3</v>
          </cell>
          <cell r="L1776">
            <v>0</v>
          </cell>
          <cell r="M1776">
            <v>3.76</v>
          </cell>
          <cell r="N1776">
            <v>3.76</v>
          </cell>
          <cell r="O1776">
            <v>3.76</v>
          </cell>
          <cell r="P1776">
            <v>8.48</v>
          </cell>
          <cell r="Q1776">
            <v>0</v>
          </cell>
          <cell r="R1776" t="str">
            <v>Bất động sản</v>
          </cell>
        </row>
        <row r="1777">
          <cell r="B1777" t="str">
            <v>NDN</v>
          </cell>
          <cell r="C1777" t="str">
            <v>2024NDN</v>
          </cell>
          <cell r="D1777" t="str">
            <v>CTCP Đầu tư Phát triển Nhà Đà Nẵng</v>
          </cell>
          <cell r="E1777" t="str">
            <v>HNX</v>
          </cell>
          <cell r="F1777">
            <v>5</v>
          </cell>
          <cell r="G1777">
            <v>0</v>
          </cell>
          <cell r="H1777">
            <v>2</v>
          </cell>
          <cell r="I1777">
            <v>0</v>
          </cell>
          <cell r="J1777">
            <v>0</v>
          </cell>
          <cell r="K1777">
            <v>3</v>
          </cell>
          <cell r="L1777">
            <v>0</v>
          </cell>
          <cell r="M1777">
            <v>3.76</v>
          </cell>
          <cell r="N1777">
            <v>3.76</v>
          </cell>
          <cell r="O1777">
            <v>3.76</v>
          </cell>
          <cell r="P1777">
            <v>8.48</v>
          </cell>
          <cell r="Q1777">
            <v>0</v>
          </cell>
          <cell r="R1777" t="str">
            <v>Bất động sản</v>
          </cell>
        </row>
        <row r="1778">
          <cell r="B1778" t="str">
            <v>NDX</v>
          </cell>
          <cell r="C1778" t="str">
            <v>2020NDX</v>
          </cell>
          <cell r="D1778" t="str">
            <v>CTCP Xây lắp Phát triển Nhà Đà Nẵng</v>
          </cell>
          <cell r="E1778" t="str">
            <v>HNX</v>
          </cell>
          <cell r="F1778">
            <v>5</v>
          </cell>
          <cell r="G1778">
            <v>1</v>
          </cell>
          <cell r="H1778">
            <v>4</v>
          </cell>
          <cell r="I1778">
            <v>0</v>
          </cell>
          <cell r="J1778">
            <v>1</v>
          </cell>
          <cell r="K1778">
            <v>3</v>
          </cell>
          <cell r="L1778">
            <v>0</v>
          </cell>
          <cell r="M1778">
            <v>15.46</v>
          </cell>
          <cell r="N1778">
            <v>2.62</v>
          </cell>
          <cell r="O1778">
            <v>15.46</v>
          </cell>
          <cell r="P1778">
            <v>54.27</v>
          </cell>
          <cell r="Q1778">
            <v>0</v>
          </cell>
          <cell r="R1778" t="str">
            <v>Công nghiệp</v>
          </cell>
        </row>
        <row r="1779">
          <cell r="B1779" t="str">
            <v>NDX</v>
          </cell>
          <cell r="C1779" t="str">
            <v>2021NDX</v>
          </cell>
          <cell r="D1779" t="str">
            <v>CTCP Xây lắp Phát triển Nhà Đà Nẵng</v>
          </cell>
          <cell r="E1779" t="str">
            <v>HNX</v>
          </cell>
          <cell r="F1779">
            <v>4</v>
          </cell>
          <cell r="G1779">
            <v>1</v>
          </cell>
          <cell r="H1779">
            <v>2</v>
          </cell>
          <cell r="I1779">
            <v>0</v>
          </cell>
          <cell r="J1779">
            <v>0</v>
          </cell>
          <cell r="K1779">
            <v>3</v>
          </cell>
          <cell r="L1779">
            <v>0</v>
          </cell>
          <cell r="M1779">
            <v>12.1</v>
          </cell>
          <cell r="N1779">
            <v>6.63</v>
          </cell>
          <cell r="O1779">
            <v>12.1</v>
          </cell>
          <cell r="P1779">
            <v>49.36</v>
          </cell>
          <cell r="Q1779">
            <v>0</v>
          </cell>
          <cell r="R1779" t="str">
            <v>Công nghiệp</v>
          </cell>
        </row>
        <row r="1780">
          <cell r="B1780" t="str">
            <v>NDX</v>
          </cell>
          <cell r="C1780" t="str">
            <v>2022NDX</v>
          </cell>
          <cell r="D1780" t="str">
            <v>CTCP Xây lắp Phát triển Nhà Đà Nẵng</v>
          </cell>
          <cell r="E1780" t="str">
            <v>HNX</v>
          </cell>
          <cell r="F1780">
            <v>4</v>
          </cell>
          <cell r="G1780">
            <v>1</v>
          </cell>
          <cell r="H1780">
            <v>3</v>
          </cell>
          <cell r="I1780">
            <v>0</v>
          </cell>
          <cell r="J1780">
            <v>0</v>
          </cell>
          <cell r="K1780">
            <v>3</v>
          </cell>
          <cell r="L1780">
            <v>0</v>
          </cell>
          <cell r="M1780">
            <v>9.2200000000000006</v>
          </cell>
          <cell r="N1780">
            <v>3.75</v>
          </cell>
          <cell r="O1780">
            <v>9.2200000000000006</v>
          </cell>
          <cell r="P1780">
            <v>51.43</v>
          </cell>
          <cell r="Q1780">
            <v>0</v>
          </cell>
          <cell r="R1780" t="str">
            <v>Công nghiệp</v>
          </cell>
        </row>
        <row r="1781">
          <cell r="B1781" t="str">
            <v>NDX</v>
          </cell>
          <cell r="C1781" t="str">
            <v>2023NDX</v>
          </cell>
          <cell r="D1781" t="str">
            <v>CTCP Xây lắp Phát triển Nhà Đà Nẵng</v>
          </cell>
          <cell r="E1781" t="str">
            <v>HNX</v>
          </cell>
          <cell r="F1781">
            <v>5</v>
          </cell>
          <cell r="G1781">
            <v>1</v>
          </cell>
          <cell r="H1781">
            <v>4</v>
          </cell>
          <cell r="I1781">
            <v>0</v>
          </cell>
          <cell r="J1781">
            <v>0</v>
          </cell>
          <cell r="K1781">
            <v>3</v>
          </cell>
          <cell r="L1781">
            <v>0</v>
          </cell>
          <cell r="M1781">
            <v>9.2200000000000006</v>
          </cell>
          <cell r="N1781">
            <v>3.75</v>
          </cell>
          <cell r="O1781">
            <v>9.2200000000000006</v>
          </cell>
          <cell r="P1781">
            <v>64.44</v>
          </cell>
          <cell r="Q1781">
            <v>0</v>
          </cell>
          <cell r="R1781" t="str">
            <v>Công nghiệp</v>
          </cell>
        </row>
        <row r="1782">
          <cell r="B1782" t="str">
            <v>NDX</v>
          </cell>
          <cell r="C1782" t="str">
            <v>2024NDX</v>
          </cell>
          <cell r="D1782" t="str">
            <v>CTCP Xây lắp Phát triển Nhà Đà Nẵng</v>
          </cell>
          <cell r="E1782" t="str">
            <v>HNX</v>
          </cell>
          <cell r="F1782">
            <v>5</v>
          </cell>
          <cell r="G1782">
            <v>1</v>
          </cell>
          <cell r="H1782">
            <v>4</v>
          </cell>
          <cell r="I1782">
            <v>0</v>
          </cell>
          <cell r="J1782">
            <v>0</v>
          </cell>
          <cell r="K1782">
            <v>3</v>
          </cell>
          <cell r="L1782">
            <v>0</v>
          </cell>
          <cell r="M1782">
            <v>9.2200000000000006</v>
          </cell>
          <cell r="N1782">
            <v>3.75</v>
          </cell>
          <cell r="O1782">
            <v>9.2200000000000006</v>
          </cell>
          <cell r="P1782">
            <v>54.57</v>
          </cell>
          <cell r="Q1782">
            <v>0</v>
          </cell>
          <cell r="R1782" t="str">
            <v>Công nghiệp</v>
          </cell>
        </row>
        <row r="1783">
          <cell r="B1783" t="str">
            <v>NET</v>
          </cell>
          <cell r="C1783" t="str">
            <v>2020NET</v>
          </cell>
          <cell r="D1783" t="str">
            <v>CTCP Bột giặt NET</v>
          </cell>
          <cell r="E1783" t="str">
            <v>HNX</v>
          </cell>
          <cell r="F1783">
            <v>7</v>
          </cell>
          <cell r="G1783">
            <v>3</v>
          </cell>
          <cell r="H1783">
            <v>6</v>
          </cell>
          <cell r="I1783">
            <v>0</v>
          </cell>
          <cell r="J1783">
            <v>0</v>
          </cell>
          <cell r="K1783">
            <v>3</v>
          </cell>
          <cell r="L1783">
            <v>0</v>
          </cell>
          <cell r="M1783">
            <v>0.51</v>
          </cell>
          <cell r="N1783">
            <v>0.51</v>
          </cell>
          <cell r="O1783">
            <v>0.51</v>
          </cell>
          <cell r="P1783">
            <v>88.25</v>
          </cell>
          <cell r="Q1783">
            <v>36</v>
          </cell>
          <cell r="R1783" t="str">
            <v>Tiêu dùng thiết yếu</v>
          </cell>
        </row>
        <row r="1784">
          <cell r="B1784" t="str">
            <v>NET</v>
          </cell>
          <cell r="C1784" t="str">
            <v>2021NET</v>
          </cell>
          <cell r="D1784" t="str">
            <v>CTCP Bột giặt NET</v>
          </cell>
          <cell r="E1784" t="str">
            <v>HNX</v>
          </cell>
          <cell r="F1784">
            <v>7</v>
          </cell>
          <cell r="G1784">
            <v>3</v>
          </cell>
          <cell r="H1784">
            <v>6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  <cell r="M1784">
            <v>0.51</v>
          </cell>
          <cell r="N1784">
            <v>0.51</v>
          </cell>
          <cell r="O1784">
            <v>0.51</v>
          </cell>
          <cell r="P1784">
            <v>88.25</v>
          </cell>
          <cell r="Q1784">
            <v>36</v>
          </cell>
          <cell r="R1784" t="str">
            <v>Tiêu dùng thiết yếu</v>
          </cell>
        </row>
        <row r="1785">
          <cell r="B1785" t="str">
            <v>NET</v>
          </cell>
          <cell r="C1785" t="str">
            <v>2022NET</v>
          </cell>
          <cell r="D1785" t="str">
            <v>CTCP Bột giặt NET</v>
          </cell>
          <cell r="E1785" t="str">
            <v>HNX</v>
          </cell>
          <cell r="F1785">
            <v>7</v>
          </cell>
          <cell r="G1785">
            <v>3</v>
          </cell>
          <cell r="H1785">
            <v>7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  <cell r="M1785">
            <v>0</v>
          </cell>
          <cell r="N1785">
            <v>0</v>
          </cell>
          <cell r="O1785">
            <v>0</v>
          </cell>
          <cell r="P1785">
            <v>88.25</v>
          </cell>
          <cell r="Q1785">
            <v>36</v>
          </cell>
          <cell r="R1785" t="str">
            <v>Tiêu dùng thiết yếu</v>
          </cell>
        </row>
        <row r="1786">
          <cell r="B1786" t="str">
            <v>NET</v>
          </cell>
          <cell r="C1786" t="str">
            <v>2023NET</v>
          </cell>
          <cell r="D1786" t="str">
            <v>CTCP Bột giặt NET</v>
          </cell>
          <cell r="E1786" t="str">
            <v>HNX</v>
          </cell>
          <cell r="F1786">
            <v>7</v>
          </cell>
          <cell r="G1786">
            <v>3</v>
          </cell>
          <cell r="H1786">
            <v>7</v>
          </cell>
          <cell r="I1786">
            <v>0</v>
          </cell>
          <cell r="J1786">
            <v>0</v>
          </cell>
          <cell r="K1786">
            <v>0</v>
          </cell>
          <cell r="L1786">
            <v>0</v>
          </cell>
          <cell r="M1786">
            <v>0</v>
          </cell>
          <cell r="N1786">
            <v>0</v>
          </cell>
          <cell r="O1786">
            <v>0</v>
          </cell>
          <cell r="P1786">
            <v>88.25</v>
          </cell>
          <cell r="Q1786">
            <v>36</v>
          </cell>
          <cell r="R1786" t="str">
            <v>Tiêu dùng thiết yếu</v>
          </cell>
        </row>
        <row r="1787">
          <cell r="B1787" t="str">
            <v>NET</v>
          </cell>
          <cell r="C1787" t="str">
            <v>2024NET</v>
          </cell>
          <cell r="D1787" t="str">
            <v>CTCP Bột giặt NET</v>
          </cell>
          <cell r="E1787" t="str">
            <v>HNX</v>
          </cell>
          <cell r="F1787">
            <v>7</v>
          </cell>
          <cell r="G1787">
            <v>2</v>
          </cell>
          <cell r="H1787">
            <v>7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  <cell r="M1787">
            <v>0</v>
          </cell>
          <cell r="N1787">
            <v>0</v>
          </cell>
          <cell r="O1787">
            <v>0</v>
          </cell>
          <cell r="P1787">
            <v>88.25</v>
          </cell>
          <cell r="Q1787">
            <v>36</v>
          </cell>
          <cell r="R1787" t="str">
            <v>Tiêu dùng thiết yếu</v>
          </cell>
        </row>
        <row r="1788">
          <cell r="B1788" t="str">
            <v>NFC</v>
          </cell>
          <cell r="C1788" t="str">
            <v>2020NFC</v>
          </cell>
          <cell r="D1788" t="str">
            <v>CTCP Phân lân Ninh Bình</v>
          </cell>
          <cell r="E1788" t="str">
            <v>HNX</v>
          </cell>
          <cell r="F1788">
            <v>5</v>
          </cell>
          <cell r="G1788">
            <v>0</v>
          </cell>
          <cell r="H1788">
            <v>3</v>
          </cell>
          <cell r="I1788">
            <v>0</v>
          </cell>
          <cell r="J1788">
            <v>0</v>
          </cell>
          <cell r="K1788">
            <v>3</v>
          </cell>
          <cell r="L1788">
            <v>0</v>
          </cell>
          <cell r="M1788">
            <v>11.96</v>
          </cell>
          <cell r="N1788">
            <v>1.58</v>
          </cell>
          <cell r="O1788">
            <v>12.23</v>
          </cell>
          <cell r="P1788">
            <v>71.819999999999993</v>
          </cell>
          <cell r="Q1788">
            <v>51</v>
          </cell>
          <cell r="R1788" t="str">
            <v>Nguyên vật liệu</v>
          </cell>
        </row>
        <row r="1789">
          <cell r="B1789" t="str">
            <v>NFC</v>
          </cell>
          <cell r="C1789" t="str">
            <v>2021NFC</v>
          </cell>
          <cell r="D1789" t="str">
            <v>CTCP Phân lân Ninh Bình</v>
          </cell>
          <cell r="E1789" t="str">
            <v>HNX</v>
          </cell>
          <cell r="F1789">
            <v>5</v>
          </cell>
          <cell r="G1789">
            <v>0</v>
          </cell>
          <cell r="H1789">
            <v>3</v>
          </cell>
          <cell r="I1789">
            <v>0</v>
          </cell>
          <cell r="J1789">
            <v>0</v>
          </cell>
          <cell r="K1789">
            <v>3</v>
          </cell>
          <cell r="L1789">
            <v>0</v>
          </cell>
          <cell r="M1789">
            <v>11.96</v>
          </cell>
          <cell r="N1789">
            <v>1.58</v>
          </cell>
          <cell r="O1789">
            <v>12.23</v>
          </cell>
          <cell r="P1789">
            <v>71.819999999999993</v>
          </cell>
          <cell r="Q1789">
            <v>51</v>
          </cell>
          <cell r="R1789" t="str">
            <v>Nguyên vật liệu</v>
          </cell>
        </row>
        <row r="1790">
          <cell r="B1790" t="str">
            <v>NFC</v>
          </cell>
          <cell r="C1790" t="str">
            <v>2022NFC</v>
          </cell>
          <cell r="D1790" t="str">
            <v>CTCP Phân lân Ninh Bình</v>
          </cell>
          <cell r="E1790" t="str">
            <v>HNX</v>
          </cell>
          <cell r="F1790">
            <v>5</v>
          </cell>
          <cell r="G1790">
            <v>0</v>
          </cell>
          <cell r="H1790">
            <v>3</v>
          </cell>
          <cell r="I1790">
            <v>0</v>
          </cell>
          <cell r="J1790">
            <v>0</v>
          </cell>
          <cell r="K1790">
            <v>3</v>
          </cell>
          <cell r="L1790">
            <v>0</v>
          </cell>
          <cell r="M1790">
            <v>11.96</v>
          </cell>
          <cell r="N1790">
            <v>1.3</v>
          </cell>
          <cell r="O1790">
            <v>11.96</v>
          </cell>
          <cell r="P1790">
            <v>71.819999999999993</v>
          </cell>
          <cell r="Q1790">
            <v>51</v>
          </cell>
          <cell r="R1790" t="str">
            <v>Nguyên vật liệu</v>
          </cell>
        </row>
        <row r="1791">
          <cell r="B1791" t="str">
            <v>NFC</v>
          </cell>
          <cell r="C1791" t="str">
            <v>2023NFC</v>
          </cell>
          <cell r="D1791" t="str">
            <v>CTCP Phân lân Ninh Bình</v>
          </cell>
          <cell r="E1791" t="str">
            <v>HNX</v>
          </cell>
          <cell r="F1791">
            <v>5</v>
          </cell>
          <cell r="G1791">
            <v>0</v>
          </cell>
          <cell r="H1791">
            <v>3</v>
          </cell>
          <cell r="I1791">
            <v>0</v>
          </cell>
          <cell r="J1791">
            <v>0</v>
          </cell>
          <cell r="K1791">
            <v>3</v>
          </cell>
          <cell r="L1791">
            <v>0</v>
          </cell>
          <cell r="M1791">
            <v>11.96</v>
          </cell>
          <cell r="N1791">
            <v>1.3</v>
          </cell>
          <cell r="O1791">
            <v>11.96</v>
          </cell>
          <cell r="P1791">
            <v>71.819999999999993</v>
          </cell>
          <cell r="Q1791">
            <v>51</v>
          </cell>
          <cell r="R1791" t="str">
            <v>Nguyên vật liệu</v>
          </cell>
        </row>
        <row r="1792">
          <cell r="B1792" t="str">
            <v>NFC</v>
          </cell>
          <cell r="C1792" t="str">
            <v>2024NFC</v>
          </cell>
          <cell r="D1792" t="str">
            <v>CTCP Phân lân Ninh Bình</v>
          </cell>
          <cell r="E1792" t="str">
            <v>HNX</v>
          </cell>
          <cell r="F1792">
            <v>5</v>
          </cell>
          <cell r="G1792">
            <v>0</v>
          </cell>
          <cell r="H1792">
            <v>3</v>
          </cell>
          <cell r="I1792">
            <v>0</v>
          </cell>
          <cell r="J1792">
            <v>0</v>
          </cell>
          <cell r="K1792">
            <v>3</v>
          </cell>
          <cell r="L1792">
            <v>0</v>
          </cell>
          <cell r="M1792">
            <v>11.96</v>
          </cell>
          <cell r="N1792">
            <v>1.3</v>
          </cell>
          <cell r="O1792">
            <v>11.96</v>
          </cell>
          <cell r="P1792">
            <v>73.09</v>
          </cell>
          <cell r="Q1792">
            <v>51</v>
          </cell>
          <cell r="R1792" t="str">
            <v>Nguyên vật liệu</v>
          </cell>
        </row>
        <row r="1793">
          <cell r="B1793" t="str">
            <v>NHA</v>
          </cell>
          <cell r="C1793" t="str">
            <v>2020NHA</v>
          </cell>
          <cell r="D1793" t="str">
            <v>Tổng Công ty Đầu tư Phát triển Nhà và Đô thị Nam Hà Nội</v>
          </cell>
          <cell r="E1793" t="str">
            <v>HOSE</v>
          </cell>
          <cell r="F1793">
            <v>5</v>
          </cell>
          <cell r="G1793">
            <v>0</v>
          </cell>
          <cell r="H1793">
            <v>4</v>
          </cell>
          <cell r="I1793">
            <v>0</v>
          </cell>
          <cell r="J1793">
            <v>0</v>
          </cell>
          <cell r="K1793">
            <v>3</v>
          </cell>
          <cell r="L1793">
            <v>0</v>
          </cell>
          <cell r="M1793">
            <v>29.58</v>
          </cell>
          <cell r="N1793">
            <v>12.07</v>
          </cell>
          <cell r="O1793">
            <v>37</v>
          </cell>
          <cell r="P1793">
            <v>22.15</v>
          </cell>
          <cell r="Q1793">
            <v>0</v>
          </cell>
          <cell r="R1793" t="str">
            <v>Bất động sản</v>
          </cell>
        </row>
        <row r="1794">
          <cell r="B1794" t="str">
            <v>NHA</v>
          </cell>
          <cell r="C1794" t="str">
            <v>2021NHA</v>
          </cell>
          <cell r="D1794" t="str">
            <v>Tổng Công ty Đầu tư Phát triển Nhà và Đô thị Nam Hà Nội</v>
          </cell>
          <cell r="E1794" t="str">
            <v>HOSE</v>
          </cell>
          <cell r="F1794">
            <v>5</v>
          </cell>
          <cell r="G1794">
            <v>0</v>
          </cell>
          <cell r="H1794">
            <v>4</v>
          </cell>
          <cell r="I1794">
            <v>0</v>
          </cell>
          <cell r="J1794">
            <v>0</v>
          </cell>
          <cell r="K1794">
            <v>3</v>
          </cell>
          <cell r="L1794">
            <v>0</v>
          </cell>
          <cell r="M1794">
            <v>27.59</v>
          </cell>
          <cell r="N1794">
            <v>10.77</v>
          </cell>
          <cell r="O1794">
            <v>38.14</v>
          </cell>
          <cell r="P1794">
            <v>34.47</v>
          </cell>
          <cell r="Q1794">
            <v>0</v>
          </cell>
          <cell r="R1794" t="str">
            <v>Bất động sản</v>
          </cell>
        </row>
        <row r="1795">
          <cell r="B1795" t="str">
            <v>NHA</v>
          </cell>
          <cell r="C1795" t="str">
            <v>2022NHA</v>
          </cell>
          <cell r="D1795" t="str">
            <v>Tổng Công ty Đầu tư Phát triển Nhà và Đô thị Nam Hà Nội</v>
          </cell>
          <cell r="E1795" t="str">
            <v>HOSE</v>
          </cell>
          <cell r="F1795">
            <v>4</v>
          </cell>
          <cell r="G1795">
            <v>0</v>
          </cell>
          <cell r="H1795">
            <v>4</v>
          </cell>
          <cell r="I1795">
            <v>0</v>
          </cell>
          <cell r="J1795">
            <v>0</v>
          </cell>
          <cell r="K1795">
            <v>3</v>
          </cell>
          <cell r="L1795">
            <v>0</v>
          </cell>
          <cell r="M1795">
            <v>27.38</v>
          </cell>
          <cell r="N1795">
            <v>11.06</v>
          </cell>
          <cell r="O1795">
            <v>38.43</v>
          </cell>
          <cell r="P1795">
            <v>34.49</v>
          </cell>
          <cell r="Q1795">
            <v>0</v>
          </cell>
          <cell r="R1795" t="str">
            <v>Bất động sản</v>
          </cell>
        </row>
        <row r="1796">
          <cell r="B1796" t="str">
            <v>NHA</v>
          </cell>
          <cell r="C1796" t="str">
            <v>2023NHA</v>
          </cell>
          <cell r="D1796" t="str">
            <v>Tổng Công ty Đầu tư Phát triển Nhà và Đô thị Nam Hà Nội</v>
          </cell>
          <cell r="E1796" t="str">
            <v>HOSE</v>
          </cell>
          <cell r="F1796">
            <v>5</v>
          </cell>
          <cell r="G1796">
            <v>0</v>
          </cell>
          <cell r="H1796">
            <v>4</v>
          </cell>
          <cell r="I1796">
            <v>0</v>
          </cell>
          <cell r="J1796">
            <v>0</v>
          </cell>
          <cell r="K1796">
            <v>3</v>
          </cell>
          <cell r="L1796">
            <v>0</v>
          </cell>
          <cell r="M1796">
            <v>27.84</v>
          </cell>
          <cell r="N1796">
            <v>11.06</v>
          </cell>
          <cell r="O1796">
            <v>38.409999999999997</v>
          </cell>
          <cell r="P1796">
            <v>34.49</v>
          </cell>
          <cell r="Q1796">
            <v>0</v>
          </cell>
          <cell r="R1796" t="str">
            <v>Bất động sản</v>
          </cell>
        </row>
        <row r="1797">
          <cell r="B1797" t="str">
            <v>NHA</v>
          </cell>
          <cell r="C1797" t="str">
            <v>2024NHA</v>
          </cell>
          <cell r="D1797" t="str">
            <v>Tổng Công ty Đầu tư Phát triển Nhà và Đô thị Nam Hà Nội</v>
          </cell>
          <cell r="E1797" t="str">
            <v>HOSE</v>
          </cell>
          <cell r="F1797">
            <v>5</v>
          </cell>
          <cell r="G1797">
            <v>0</v>
          </cell>
          <cell r="H1797">
            <v>4</v>
          </cell>
          <cell r="I1797">
            <v>0</v>
          </cell>
          <cell r="J1797">
            <v>0</v>
          </cell>
          <cell r="K1797">
            <v>3</v>
          </cell>
          <cell r="L1797">
            <v>0</v>
          </cell>
          <cell r="M1797">
            <v>24.73</v>
          </cell>
          <cell r="N1797">
            <v>11</v>
          </cell>
          <cell r="O1797">
            <v>34.99</v>
          </cell>
          <cell r="P1797">
            <v>28.15</v>
          </cell>
          <cell r="Q1797">
            <v>0</v>
          </cell>
          <cell r="R1797" t="str">
            <v>Bất động sản</v>
          </cell>
        </row>
        <row r="1798">
          <cell r="B1798" t="str">
            <v>NHC</v>
          </cell>
          <cell r="C1798" t="str">
            <v>2020NHC</v>
          </cell>
          <cell r="D1798" t="str">
            <v>CTCP Gạch ngói Nhị Hiệp</v>
          </cell>
          <cell r="E1798" t="str">
            <v>HNX</v>
          </cell>
          <cell r="F1798">
            <v>5</v>
          </cell>
          <cell r="G1798">
            <v>2</v>
          </cell>
          <cell r="H1798">
            <v>4</v>
          </cell>
          <cell r="I1798">
            <v>0</v>
          </cell>
          <cell r="J1798">
            <v>0</v>
          </cell>
          <cell r="K1798">
            <v>3</v>
          </cell>
          <cell r="L1798">
            <v>0</v>
          </cell>
          <cell r="M1798">
            <v>9.57</v>
          </cell>
          <cell r="N1798">
            <v>0.2</v>
          </cell>
          <cell r="O1798">
            <v>9.57</v>
          </cell>
          <cell r="P1798">
            <v>50.22</v>
          </cell>
          <cell r="Q1798">
            <v>0</v>
          </cell>
          <cell r="R1798" t="str">
            <v>Nguyên vật liệu</v>
          </cell>
        </row>
        <row r="1799">
          <cell r="B1799" t="str">
            <v>NHC</v>
          </cell>
          <cell r="C1799" t="str">
            <v>2021NHC</v>
          </cell>
          <cell r="D1799" t="str">
            <v>CTCP Gạch ngói Nhị Hiệp</v>
          </cell>
          <cell r="E1799" t="str">
            <v>HNX</v>
          </cell>
          <cell r="F1799">
            <v>5</v>
          </cell>
          <cell r="G1799">
            <v>2</v>
          </cell>
          <cell r="H1799">
            <v>4</v>
          </cell>
          <cell r="I1799">
            <v>0</v>
          </cell>
          <cell r="J1799">
            <v>0</v>
          </cell>
          <cell r="K1799">
            <v>2</v>
          </cell>
          <cell r="L1799">
            <v>0</v>
          </cell>
          <cell r="M1799">
            <v>9.57</v>
          </cell>
          <cell r="N1799">
            <v>0.2</v>
          </cell>
          <cell r="O1799">
            <v>9.57</v>
          </cell>
          <cell r="P1799">
            <v>50.22</v>
          </cell>
          <cell r="Q1799">
            <v>0</v>
          </cell>
          <cell r="R1799" t="str">
            <v>Nguyên vật liệu</v>
          </cell>
        </row>
        <row r="1800">
          <cell r="B1800" t="str">
            <v>NHC</v>
          </cell>
          <cell r="C1800" t="str">
            <v>2022NHC</v>
          </cell>
          <cell r="D1800" t="str">
            <v>CTCP Gạch ngói Nhị Hiệp</v>
          </cell>
          <cell r="E1800" t="str">
            <v>HNX</v>
          </cell>
          <cell r="F1800">
            <v>5</v>
          </cell>
          <cell r="G1800">
            <v>1</v>
          </cell>
          <cell r="H1800">
            <v>5</v>
          </cell>
          <cell r="I1800">
            <v>0</v>
          </cell>
          <cell r="J1800">
            <v>0</v>
          </cell>
          <cell r="K1800">
            <v>3</v>
          </cell>
          <cell r="L1800">
            <v>0</v>
          </cell>
          <cell r="M1800">
            <v>9.3699999999999992</v>
          </cell>
          <cell r="N1800">
            <v>0.2</v>
          </cell>
          <cell r="O1800">
            <v>9.57</v>
          </cell>
          <cell r="P1800">
            <v>50.21</v>
          </cell>
          <cell r="Q1800">
            <v>0</v>
          </cell>
          <cell r="R1800" t="str">
            <v>Nguyên vật liệu</v>
          </cell>
        </row>
        <row r="1801">
          <cell r="B1801" t="str">
            <v>NHC</v>
          </cell>
          <cell r="C1801" t="str">
            <v>2023NHC</v>
          </cell>
          <cell r="D1801" t="str">
            <v>CTCP Gạch ngói Nhị Hiệp</v>
          </cell>
          <cell r="E1801" t="str">
            <v>HNX</v>
          </cell>
          <cell r="F1801">
            <v>5</v>
          </cell>
          <cell r="G1801">
            <v>1</v>
          </cell>
          <cell r="H1801">
            <v>5</v>
          </cell>
          <cell r="I1801">
            <v>0</v>
          </cell>
          <cell r="J1801">
            <v>0</v>
          </cell>
          <cell r="K1801">
            <v>3</v>
          </cell>
          <cell r="L1801">
            <v>0</v>
          </cell>
          <cell r="M1801">
            <v>9.3699999999999992</v>
          </cell>
          <cell r="N1801">
            <v>0</v>
          </cell>
          <cell r="O1801">
            <v>9.3699999999999992</v>
          </cell>
          <cell r="P1801">
            <v>50.21</v>
          </cell>
          <cell r="Q1801">
            <v>0</v>
          </cell>
          <cell r="R1801" t="str">
            <v>Nguyên vật liệu</v>
          </cell>
        </row>
        <row r="1802">
          <cell r="B1802" t="str">
            <v>NHC</v>
          </cell>
          <cell r="C1802" t="str">
            <v>2024NHC</v>
          </cell>
          <cell r="D1802" t="str">
            <v>CTCP Gạch ngói Nhị Hiệp</v>
          </cell>
          <cell r="E1802" t="str">
            <v>HNX</v>
          </cell>
          <cell r="F1802">
            <v>5</v>
          </cell>
          <cell r="G1802">
            <v>2</v>
          </cell>
          <cell r="H1802">
            <v>5</v>
          </cell>
          <cell r="I1802">
            <v>0</v>
          </cell>
          <cell r="J1802">
            <v>0</v>
          </cell>
          <cell r="K1802">
            <v>3</v>
          </cell>
          <cell r="L1802">
            <v>0</v>
          </cell>
          <cell r="M1802">
            <v>9.3699999999999992</v>
          </cell>
          <cell r="N1802">
            <v>0</v>
          </cell>
          <cell r="O1802">
            <v>9.3699999999999992</v>
          </cell>
          <cell r="P1802">
            <v>58.97</v>
          </cell>
          <cell r="Q1802">
            <v>0</v>
          </cell>
          <cell r="R1802" t="str">
            <v>Nguyên vật liệu</v>
          </cell>
        </row>
        <row r="1803">
          <cell r="B1803" t="str">
            <v>NHH</v>
          </cell>
          <cell r="C1803" t="str">
            <v>2020NHH</v>
          </cell>
          <cell r="D1803" t="str">
            <v>CTCP Nhựa Hà Nội</v>
          </cell>
          <cell r="E1803" t="str">
            <v>HOSE</v>
          </cell>
          <cell r="F1803">
            <v>5</v>
          </cell>
          <cell r="G1803">
            <v>1</v>
          </cell>
          <cell r="H1803">
            <v>3</v>
          </cell>
          <cell r="I1803">
            <v>0</v>
          </cell>
          <cell r="J1803">
            <v>0</v>
          </cell>
          <cell r="K1803">
            <v>3</v>
          </cell>
          <cell r="L1803">
            <v>0</v>
          </cell>
          <cell r="M1803">
            <v>0.13</v>
          </cell>
          <cell r="N1803">
            <v>0.13</v>
          </cell>
          <cell r="O1803">
            <v>0.13</v>
          </cell>
          <cell r="P1803">
            <v>72.39</v>
          </cell>
          <cell r="Q1803">
            <v>0</v>
          </cell>
          <cell r="R1803" t="str">
            <v>Nguyên vật liệu</v>
          </cell>
        </row>
        <row r="1804">
          <cell r="B1804" t="str">
            <v>NHH</v>
          </cell>
          <cell r="C1804" t="str">
            <v>2021NHH</v>
          </cell>
          <cell r="D1804" t="str">
            <v>CTCP Nhựa Hà Nội</v>
          </cell>
          <cell r="E1804" t="str">
            <v>HOSE</v>
          </cell>
          <cell r="F1804">
            <v>4</v>
          </cell>
          <cell r="G1804">
            <v>1</v>
          </cell>
          <cell r="H1804">
            <v>3</v>
          </cell>
          <cell r="I1804">
            <v>0</v>
          </cell>
          <cell r="J1804">
            <v>0</v>
          </cell>
          <cell r="K1804">
            <v>3</v>
          </cell>
          <cell r="L1804">
            <v>0</v>
          </cell>
          <cell r="M1804">
            <v>0.11</v>
          </cell>
          <cell r="N1804">
            <v>0.11</v>
          </cell>
          <cell r="O1804">
            <v>0.11</v>
          </cell>
          <cell r="P1804">
            <v>71.69</v>
          </cell>
          <cell r="Q1804">
            <v>0</v>
          </cell>
          <cell r="R1804" t="str">
            <v>Nguyên vật liệu</v>
          </cell>
        </row>
        <row r="1805">
          <cell r="B1805" t="str">
            <v>NHH</v>
          </cell>
          <cell r="C1805" t="str">
            <v>2022NHH</v>
          </cell>
          <cell r="D1805" t="str">
            <v>CTCP Nhựa Hà Nội</v>
          </cell>
          <cell r="E1805" t="str">
            <v>HOSE</v>
          </cell>
          <cell r="F1805">
            <v>5</v>
          </cell>
          <cell r="G1805">
            <v>2</v>
          </cell>
          <cell r="H1805">
            <v>4</v>
          </cell>
          <cell r="I1805">
            <v>0</v>
          </cell>
          <cell r="J1805">
            <v>0</v>
          </cell>
          <cell r="K1805">
            <v>3</v>
          </cell>
          <cell r="L1805">
            <v>0</v>
          </cell>
          <cell r="M1805">
            <v>1.43</v>
          </cell>
          <cell r="N1805">
            <v>0.06</v>
          </cell>
          <cell r="O1805">
            <v>1.43</v>
          </cell>
          <cell r="P1805">
            <v>75.099999999999994</v>
          </cell>
          <cell r="Q1805">
            <v>0</v>
          </cell>
          <cell r="R1805" t="str">
            <v>Nguyên vật liệu</v>
          </cell>
        </row>
        <row r="1806">
          <cell r="B1806" t="str">
            <v>NHH</v>
          </cell>
          <cell r="C1806" t="str">
            <v>2023NHH</v>
          </cell>
          <cell r="D1806" t="str">
            <v>CTCP Nhựa Hà Nội</v>
          </cell>
          <cell r="E1806" t="str">
            <v>HOSE</v>
          </cell>
          <cell r="F1806">
            <v>5</v>
          </cell>
          <cell r="G1806">
            <v>2</v>
          </cell>
          <cell r="H1806">
            <v>3</v>
          </cell>
          <cell r="I1806">
            <v>0</v>
          </cell>
          <cell r="J1806">
            <v>0</v>
          </cell>
          <cell r="K1806">
            <v>3</v>
          </cell>
          <cell r="L1806">
            <v>0</v>
          </cell>
          <cell r="M1806">
            <v>0.06</v>
          </cell>
          <cell r="N1806">
            <v>0.06</v>
          </cell>
          <cell r="O1806">
            <v>0.06</v>
          </cell>
          <cell r="P1806">
            <v>68.239999999999995</v>
          </cell>
          <cell r="Q1806">
            <v>0</v>
          </cell>
          <cell r="R1806" t="str">
            <v>Nguyên vật liệu</v>
          </cell>
        </row>
        <row r="1807">
          <cell r="B1807" t="str">
            <v>NHH</v>
          </cell>
          <cell r="C1807" t="str">
            <v>2024NHH</v>
          </cell>
          <cell r="D1807" t="str">
            <v>CTCP Nhựa Hà Nội</v>
          </cell>
          <cell r="E1807" t="str">
            <v>HOSE</v>
          </cell>
          <cell r="F1807">
            <v>5</v>
          </cell>
          <cell r="G1807">
            <v>2</v>
          </cell>
          <cell r="H1807">
            <v>3</v>
          </cell>
          <cell r="I1807">
            <v>0</v>
          </cell>
          <cell r="J1807">
            <v>0</v>
          </cell>
          <cell r="K1807">
            <v>3</v>
          </cell>
          <cell r="L1807">
            <v>0</v>
          </cell>
          <cell r="M1807">
            <v>0.01</v>
          </cell>
          <cell r="N1807">
            <v>0.01</v>
          </cell>
          <cell r="O1807">
            <v>0.01</v>
          </cell>
          <cell r="P1807">
            <v>74.87</v>
          </cell>
          <cell r="Q1807">
            <v>0</v>
          </cell>
          <cell r="R1807" t="str">
            <v>Nguyên vật liệu</v>
          </cell>
        </row>
        <row r="1808">
          <cell r="B1808" t="str">
            <v>NHT</v>
          </cell>
          <cell r="C1808" t="str">
            <v>2020NHT</v>
          </cell>
          <cell r="D1808" t="str">
            <v>CTCP Sản xuất và Thương mại Nam Hoa</v>
          </cell>
          <cell r="E1808" t="str">
            <v>HOSE</v>
          </cell>
          <cell r="F1808">
            <v>7</v>
          </cell>
          <cell r="G1808">
            <v>1</v>
          </cell>
          <cell r="H1808">
            <v>6</v>
          </cell>
          <cell r="I1808">
            <v>0</v>
          </cell>
          <cell r="J1808">
            <v>0</v>
          </cell>
          <cell r="K1808">
            <v>4</v>
          </cell>
          <cell r="L1808">
            <v>0</v>
          </cell>
          <cell r="M1808">
            <v>40.78</v>
          </cell>
          <cell r="N1808">
            <v>3.35</v>
          </cell>
          <cell r="O1808">
            <v>40.78</v>
          </cell>
          <cell r="P1808">
            <v>58.91</v>
          </cell>
          <cell r="Q1808">
            <v>0</v>
          </cell>
          <cell r="R1808" t="str">
            <v>Nguyên vật liệu</v>
          </cell>
        </row>
        <row r="1809">
          <cell r="B1809" t="str">
            <v>NHT</v>
          </cell>
          <cell r="C1809" t="str">
            <v>2021NHT</v>
          </cell>
          <cell r="D1809" t="str">
            <v>CTCP Sản xuất và Thương mại Nam Hoa</v>
          </cell>
          <cell r="E1809" t="str">
            <v>HOSE</v>
          </cell>
          <cell r="F1809">
            <v>5</v>
          </cell>
          <cell r="G1809">
            <v>1</v>
          </cell>
          <cell r="H1809">
            <v>4</v>
          </cell>
          <cell r="I1809">
            <v>0</v>
          </cell>
          <cell r="J1809">
            <v>0</v>
          </cell>
          <cell r="K1809">
            <v>3</v>
          </cell>
          <cell r="L1809">
            <v>0</v>
          </cell>
          <cell r="M1809">
            <v>37.369999999999997</v>
          </cell>
          <cell r="N1809">
            <v>0</v>
          </cell>
          <cell r="O1809">
            <v>37.369999999999997</v>
          </cell>
          <cell r="P1809">
            <v>58.79</v>
          </cell>
          <cell r="Q1809">
            <v>0</v>
          </cell>
          <cell r="R1809" t="str">
            <v>Nguyên vật liệu</v>
          </cell>
        </row>
        <row r="1810">
          <cell r="B1810" t="str">
            <v>NHT</v>
          </cell>
          <cell r="C1810" t="str">
            <v>2022NHT</v>
          </cell>
          <cell r="D1810" t="str">
            <v>CTCP Sản xuất và Thương mại Nam Hoa</v>
          </cell>
          <cell r="E1810" t="str">
            <v>HOSE</v>
          </cell>
          <cell r="F1810">
            <v>5</v>
          </cell>
          <cell r="G1810">
            <v>1</v>
          </cell>
          <cell r="H1810">
            <v>4</v>
          </cell>
          <cell r="I1810">
            <v>0</v>
          </cell>
          <cell r="J1810">
            <v>0</v>
          </cell>
          <cell r="K1810">
            <v>3</v>
          </cell>
          <cell r="L1810">
            <v>0</v>
          </cell>
          <cell r="M1810">
            <v>40.78</v>
          </cell>
          <cell r="N1810">
            <v>3.63</v>
          </cell>
          <cell r="O1810">
            <v>41.06</v>
          </cell>
          <cell r="P1810">
            <v>53.860000000000007</v>
          </cell>
          <cell r="Q1810">
            <v>0</v>
          </cell>
          <cell r="R1810" t="str">
            <v>Nguyên vật liệu</v>
          </cell>
        </row>
        <row r="1811">
          <cell r="B1811" t="str">
            <v>NHT</v>
          </cell>
          <cell r="C1811" t="str">
            <v>2023NHT</v>
          </cell>
          <cell r="D1811" t="str">
            <v>CTCP Sản xuất và Thương mại Nam Hoa</v>
          </cell>
          <cell r="E1811" t="str">
            <v>HOSE</v>
          </cell>
          <cell r="F1811">
            <v>5</v>
          </cell>
          <cell r="G1811">
            <v>0</v>
          </cell>
          <cell r="H1811">
            <v>4</v>
          </cell>
          <cell r="I1811">
            <v>0</v>
          </cell>
          <cell r="J1811">
            <v>0</v>
          </cell>
          <cell r="K1811">
            <v>3</v>
          </cell>
          <cell r="L1811">
            <v>0</v>
          </cell>
          <cell r="M1811">
            <v>40.78</v>
          </cell>
          <cell r="N1811">
            <v>3.63</v>
          </cell>
          <cell r="O1811">
            <v>41.06</v>
          </cell>
          <cell r="P1811">
            <v>53.860000000000007</v>
          </cell>
          <cell r="Q1811">
            <v>0</v>
          </cell>
          <cell r="R1811" t="str">
            <v>Nguyên vật liệu</v>
          </cell>
        </row>
        <row r="1812">
          <cell r="B1812" t="str">
            <v>NHT</v>
          </cell>
          <cell r="C1812" t="str">
            <v>2024NHT</v>
          </cell>
          <cell r="D1812" t="str">
            <v>CTCP Sản xuất và Thương mại Nam Hoa</v>
          </cell>
          <cell r="E1812" t="str">
            <v>HOSE</v>
          </cell>
          <cell r="F1812">
            <v>5</v>
          </cell>
          <cell r="G1812">
            <v>0</v>
          </cell>
          <cell r="H1812">
            <v>4</v>
          </cell>
          <cell r="I1812">
            <v>0</v>
          </cell>
          <cell r="J1812">
            <v>0</v>
          </cell>
          <cell r="K1812">
            <v>3</v>
          </cell>
          <cell r="L1812">
            <v>0</v>
          </cell>
          <cell r="M1812">
            <v>42.13</v>
          </cell>
          <cell r="N1812">
            <v>2.74</v>
          </cell>
          <cell r="O1812">
            <v>42.78</v>
          </cell>
          <cell r="P1812">
            <v>56.470000000000006</v>
          </cell>
          <cell r="Q1812">
            <v>0</v>
          </cell>
          <cell r="R1812" t="str">
            <v>Nguyên vật liệu</v>
          </cell>
        </row>
        <row r="1813">
          <cell r="B1813" t="str">
            <v>NKG</v>
          </cell>
          <cell r="C1813" t="str">
            <v>2020NKG</v>
          </cell>
          <cell r="D1813" t="str">
            <v>CTCP Thép Nam Kim</v>
          </cell>
          <cell r="E1813" t="str">
            <v>HOSE</v>
          </cell>
          <cell r="F1813">
            <v>6</v>
          </cell>
          <cell r="G1813">
            <v>1</v>
          </cell>
          <cell r="H1813">
            <v>4</v>
          </cell>
          <cell r="I1813">
            <v>0</v>
          </cell>
          <cell r="J1813">
            <v>0</v>
          </cell>
          <cell r="K1813">
            <v>3</v>
          </cell>
          <cell r="L1813">
            <v>1</v>
          </cell>
          <cell r="M1813">
            <v>25.35</v>
          </cell>
          <cell r="N1813">
            <v>12.37</v>
          </cell>
          <cell r="O1813">
            <v>26.34</v>
          </cell>
          <cell r="P1813">
            <v>37.31</v>
          </cell>
          <cell r="Q1813">
            <v>0</v>
          </cell>
          <cell r="R1813" t="str">
            <v>Nguyên vật liệu</v>
          </cell>
        </row>
        <row r="1814">
          <cell r="B1814" t="str">
            <v>NKG</v>
          </cell>
          <cell r="C1814" t="str">
            <v>2021NKG</v>
          </cell>
          <cell r="D1814" t="str">
            <v>CTCP Thép Nam Kim</v>
          </cell>
          <cell r="E1814" t="str">
            <v>HOSE</v>
          </cell>
          <cell r="F1814">
            <v>5</v>
          </cell>
          <cell r="G1814">
            <v>1</v>
          </cell>
          <cell r="H1814">
            <v>3</v>
          </cell>
          <cell r="I1814">
            <v>0</v>
          </cell>
          <cell r="J1814">
            <v>0</v>
          </cell>
          <cell r="K1814">
            <v>3</v>
          </cell>
          <cell r="L1814">
            <v>1</v>
          </cell>
          <cell r="M1814">
            <v>16.52</v>
          </cell>
          <cell r="N1814">
            <v>4.01</v>
          </cell>
          <cell r="O1814">
            <v>16.84</v>
          </cell>
          <cell r="P1814">
            <v>34.200000000000003</v>
          </cell>
          <cell r="Q1814">
            <v>0</v>
          </cell>
          <cell r="R1814" t="str">
            <v>Nguyên vật liệu</v>
          </cell>
        </row>
        <row r="1815">
          <cell r="B1815" t="str">
            <v>NKG</v>
          </cell>
          <cell r="C1815" t="str">
            <v>2022NKG</v>
          </cell>
          <cell r="D1815" t="str">
            <v>CTCP Thép Nam Kim</v>
          </cell>
          <cell r="E1815" t="str">
            <v>HOSE</v>
          </cell>
          <cell r="F1815">
            <v>5</v>
          </cell>
          <cell r="G1815">
            <v>1</v>
          </cell>
          <cell r="H1815">
            <v>3</v>
          </cell>
          <cell r="I1815">
            <v>0</v>
          </cell>
          <cell r="J1815">
            <v>0</v>
          </cell>
          <cell r="K1815">
            <v>3</v>
          </cell>
          <cell r="L1815">
            <v>1</v>
          </cell>
          <cell r="M1815">
            <v>17.899999999999999</v>
          </cell>
          <cell r="N1815">
            <v>4.3899999999999997</v>
          </cell>
          <cell r="O1815">
            <v>18.61</v>
          </cell>
          <cell r="P1815">
            <v>19.23</v>
          </cell>
          <cell r="Q1815">
            <v>0</v>
          </cell>
          <cell r="R1815" t="str">
            <v>Nguyên vật liệu</v>
          </cell>
        </row>
        <row r="1816">
          <cell r="B1816" t="str">
            <v>NKG</v>
          </cell>
          <cell r="C1816" t="str">
            <v>2023NKG</v>
          </cell>
          <cell r="D1816" t="str">
            <v>CTCP Thép Nam Kim</v>
          </cell>
          <cell r="E1816" t="str">
            <v>HOSE</v>
          </cell>
          <cell r="F1816">
            <v>5</v>
          </cell>
          <cell r="G1816">
            <v>1</v>
          </cell>
          <cell r="H1816">
            <v>3</v>
          </cell>
          <cell r="I1816">
            <v>0</v>
          </cell>
          <cell r="J1816">
            <v>0</v>
          </cell>
          <cell r="K1816">
            <v>3</v>
          </cell>
          <cell r="L1816">
            <v>1</v>
          </cell>
          <cell r="M1816">
            <v>17.899999999999999</v>
          </cell>
          <cell r="N1816">
            <v>4.3899999999999997</v>
          </cell>
          <cell r="O1816">
            <v>18.61</v>
          </cell>
          <cell r="P1816">
            <v>29.43</v>
          </cell>
          <cell r="Q1816">
            <v>0</v>
          </cell>
          <cell r="R1816" t="str">
            <v>Nguyên vật liệu</v>
          </cell>
        </row>
        <row r="1817">
          <cell r="B1817" t="str">
            <v>NKG</v>
          </cell>
          <cell r="C1817" t="str">
            <v>2024NKG</v>
          </cell>
          <cell r="D1817" t="str">
            <v>CTCP Thép Nam Kim</v>
          </cell>
          <cell r="E1817" t="str">
            <v>HOSE</v>
          </cell>
          <cell r="F1817">
            <v>5</v>
          </cell>
          <cell r="G1817">
            <v>0</v>
          </cell>
          <cell r="H1817">
            <v>3</v>
          </cell>
          <cell r="I1817">
            <v>0</v>
          </cell>
          <cell r="J1817">
            <v>0</v>
          </cell>
          <cell r="K1817">
            <v>3</v>
          </cell>
          <cell r="L1817">
            <v>1</v>
          </cell>
          <cell r="M1817">
            <v>17.89</v>
          </cell>
          <cell r="N1817">
            <v>4.34</v>
          </cell>
          <cell r="O1817">
            <v>18.54</v>
          </cell>
          <cell r="P1817">
            <v>15.87</v>
          </cell>
          <cell r="Q1817">
            <v>0</v>
          </cell>
          <cell r="R1817" t="str">
            <v>Nguyên vật liệu</v>
          </cell>
        </row>
        <row r="1818">
          <cell r="B1818" t="str">
            <v>NLG</v>
          </cell>
          <cell r="C1818" t="str">
            <v>2020NLG</v>
          </cell>
          <cell r="D1818" t="str">
            <v>CTCP Đầu tư Nam Long</v>
          </cell>
          <cell r="E1818" t="str">
            <v>HOSE</v>
          </cell>
          <cell r="F1818">
            <v>9</v>
          </cell>
          <cell r="G1818">
            <v>0</v>
          </cell>
          <cell r="H1818">
            <v>9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20.170000000000002</v>
          </cell>
          <cell r="N1818">
            <v>1.05</v>
          </cell>
          <cell r="O1818">
            <v>21.22</v>
          </cell>
          <cell r="P1818">
            <v>37.700000000000003</v>
          </cell>
          <cell r="Q1818">
            <v>0</v>
          </cell>
          <cell r="R1818" t="str">
            <v>Bất động sản</v>
          </cell>
        </row>
        <row r="1819">
          <cell r="B1819" t="str">
            <v>NLG</v>
          </cell>
          <cell r="C1819" t="str">
            <v>2021NLG</v>
          </cell>
          <cell r="D1819" t="str">
            <v>CTCP Đầu tư Nam Long</v>
          </cell>
          <cell r="E1819" t="str">
            <v>HOSE</v>
          </cell>
          <cell r="F1819">
            <v>9</v>
          </cell>
          <cell r="G1819">
            <v>0</v>
          </cell>
          <cell r="H1819">
            <v>9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26.07</v>
          </cell>
          <cell r="N1819">
            <v>0.56999999999999995</v>
          </cell>
          <cell r="O1819">
            <v>26.64</v>
          </cell>
          <cell r="P1819">
            <v>25.999999999999996</v>
          </cell>
          <cell r="Q1819">
            <v>0</v>
          </cell>
          <cell r="R1819" t="str">
            <v>Bất động sản</v>
          </cell>
        </row>
        <row r="1820">
          <cell r="B1820" t="str">
            <v>NLG</v>
          </cell>
          <cell r="C1820" t="str">
            <v>2022NLG</v>
          </cell>
          <cell r="D1820" t="str">
            <v>CTCP Đầu tư Nam Long</v>
          </cell>
          <cell r="E1820" t="str">
            <v>HOSE</v>
          </cell>
          <cell r="F1820">
            <v>9</v>
          </cell>
          <cell r="G1820">
            <v>0</v>
          </cell>
          <cell r="H1820">
            <v>9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17.829999999999998</v>
          </cell>
          <cell r="N1820">
            <v>0.18</v>
          </cell>
          <cell r="O1820">
            <v>18.010000000000002</v>
          </cell>
          <cell r="P1820">
            <v>26.13</v>
          </cell>
          <cell r="Q1820">
            <v>0</v>
          </cell>
          <cell r="R1820" t="str">
            <v>Bất động sản</v>
          </cell>
        </row>
        <row r="1821">
          <cell r="B1821" t="str">
            <v>NLG</v>
          </cell>
          <cell r="C1821" t="str">
            <v>2023NLG</v>
          </cell>
          <cell r="D1821" t="str">
            <v>CTCP Đầu tư Nam Long</v>
          </cell>
          <cell r="E1821" t="str">
            <v>HOSE</v>
          </cell>
          <cell r="F1821">
            <v>9</v>
          </cell>
          <cell r="G1821">
            <v>0</v>
          </cell>
          <cell r="H1821">
            <v>9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17.07</v>
          </cell>
          <cell r="N1821">
            <v>0.25</v>
          </cell>
          <cell r="O1821">
            <v>17.32</v>
          </cell>
          <cell r="P1821">
            <v>34.049999999999997</v>
          </cell>
          <cell r="Q1821">
            <v>0</v>
          </cell>
          <cell r="R1821" t="str">
            <v>Bất động sản</v>
          </cell>
        </row>
        <row r="1822">
          <cell r="B1822" t="str">
            <v>NLG</v>
          </cell>
          <cell r="C1822" t="str">
            <v>2024NLG</v>
          </cell>
          <cell r="D1822" t="str">
            <v>CTCP Đầu tư Nam Long</v>
          </cell>
          <cell r="E1822" t="str">
            <v>HOSE</v>
          </cell>
          <cell r="F1822">
            <v>9</v>
          </cell>
          <cell r="G1822">
            <v>0</v>
          </cell>
          <cell r="H1822">
            <v>9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  <cell r="M1822">
            <v>14.93</v>
          </cell>
          <cell r="N1822">
            <v>0</v>
          </cell>
          <cell r="O1822">
            <v>14.93</v>
          </cell>
          <cell r="P1822">
            <v>17.63</v>
          </cell>
          <cell r="Q1822">
            <v>0</v>
          </cell>
          <cell r="R1822" t="str">
            <v>Bất động sản</v>
          </cell>
        </row>
        <row r="1823">
          <cell r="B1823" t="str">
            <v>NNC</v>
          </cell>
          <cell r="C1823" t="str">
            <v>2020NNC</v>
          </cell>
          <cell r="D1823" t="str">
            <v>CTCP Đá Núi Nhỏ</v>
          </cell>
          <cell r="E1823" t="str">
            <v>HOSE</v>
          </cell>
          <cell r="F1823">
            <v>5</v>
          </cell>
          <cell r="G1823">
            <v>1</v>
          </cell>
          <cell r="H1823">
            <v>4</v>
          </cell>
          <cell r="I1823">
            <v>0</v>
          </cell>
          <cell r="J1823">
            <v>0</v>
          </cell>
          <cell r="K1823">
            <v>3</v>
          </cell>
          <cell r="L1823">
            <v>0</v>
          </cell>
          <cell r="M1823">
            <v>3.42</v>
          </cell>
          <cell r="N1823">
            <v>0.24</v>
          </cell>
          <cell r="O1823">
            <v>3.62</v>
          </cell>
          <cell r="P1823">
            <v>67.639999999999986</v>
          </cell>
          <cell r="Q1823">
            <v>0</v>
          </cell>
          <cell r="R1823" t="str">
            <v>Nguyên vật liệu</v>
          </cell>
        </row>
        <row r="1824">
          <cell r="B1824" t="str">
            <v>NNC</v>
          </cell>
          <cell r="C1824" t="str">
            <v>2021NNC</v>
          </cell>
          <cell r="D1824" t="str">
            <v>CTCP Đá Núi Nhỏ</v>
          </cell>
          <cell r="E1824" t="str">
            <v>HOSE</v>
          </cell>
          <cell r="F1824">
            <v>5</v>
          </cell>
          <cell r="G1824">
            <v>1</v>
          </cell>
          <cell r="H1824">
            <v>5</v>
          </cell>
          <cell r="I1824">
            <v>0</v>
          </cell>
          <cell r="J1824">
            <v>0</v>
          </cell>
          <cell r="K1824">
            <v>3</v>
          </cell>
          <cell r="L1824">
            <v>0</v>
          </cell>
          <cell r="M1824">
            <v>3.38</v>
          </cell>
          <cell r="N1824">
            <v>0.24</v>
          </cell>
          <cell r="O1824">
            <v>3.62</v>
          </cell>
          <cell r="P1824">
            <v>67.61999999999999</v>
          </cell>
          <cell r="Q1824">
            <v>0</v>
          </cell>
          <cell r="R1824" t="str">
            <v>Nguyên vật liệu</v>
          </cell>
        </row>
        <row r="1825">
          <cell r="B1825" t="str">
            <v>NNC</v>
          </cell>
          <cell r="C1825" t="str">
            <v>2022NNC</v>
          </cell>
          <cell r="D1825" t="str">
            <v>CTCP Đá Núi Nhỏ</v>
          </cell>
          <cell r="E1825" t="str">
            <v>HOSE</v>
          </cell>
          <cell r="F1825">
            <v>5</v>
          </cell>
          <cell r="G1825">
            <v>1</v>
          </cell>
          <cell r="H1825">
            <v>5</v>
          </cell>
          <cell r="I1825">
            <v>0</v>
          </cell>
          <cell r="J1825">
            <v>0</v>
          </cell>
          <cell r="K1825">
            <v>3</v>
          </cell>
          <cell r="L1825">
            <v>0</v>
          </cell>
          <cell r="M1825">
            <v>3.38</v>
          </cell>
          <cell r="N1825">
            <v>0</v>
          </cell>
          <cell r="O1825">
            <v>3.38</v>
          </cell>
          <cell r="P1825">
            <v>66.11</v>
          </cell>
          <cell r="Q1825">
            <v>0</v>
          </cell>
          <cell r="R1825" t="str">
            <v>Nguyên vật liệu</v>
          </cell>
        </row>
        <row r="1826">
          <cell r="B1826" t="str">
            <v>NNC</v>
          </cell>
          <cell r="C1826" t="str">
            <v>2023NNC</v>
          </cell>
          <cell r="D1826" t="str">
            <v>CTCP Đá Núi Nhỏ</v>
          </cell>
          <cell r="E1826" t="str">
            <v>HOSE</v>
          </cell>
          <cell r="F1826">
            <v>5</v>
          </cell>
          <cell r="G1826">
            <v>1</v>
          </cell>
          <cell r="H1826">
            <v>5</v>
          </cell>
          <cell r="I1826">
            <v>0</v>
          </cell>
          <cell r="J1826">
            <v>0</v>
          </cell>
          <cell r="K1826">
            <v>3</v>
          </cell>
          <cell r="L1826">
            <v>0</v>
          </cell>
          <cell r="M1826">
            <v>3.38</v>
          </cell>
          <cell r="N1826">
            <v>0</v>
          </cell>
          <cell r="O1826">
            <v>3.38</v>
          </cell>
          <cell r="P1826">
            <v>66.47999999999999</v>
          </cell>
          <cell r="Q1826">
            <v>0</v>
          </cell>
          <cell r="R1826" t="str">
            <v>Nguyên vật liệu</v>
          </cell>
        </row>
        <row r="1827">
          <cell r="B1827" t="str">
            <v>NNC</v>
          </cell>
          <cell r="C1827" t="str">
            <v>2024NNC</v>
          </cell>
          <cell r="D1827" t="str">
            <v>CTCP Đá Núi Nhỏ</v>
          </cell>
          <cell r="E1827" t="str">
            <v>HOSE</v>
          </cell>
          <cell r="F1827">
            <v>5</v>
          </cell>
          <cell r="G1827">
            <v>1</v>
          </cell>
          <cell r="H1827">
            <v>5</v>
          </cell>
          <cell r="I1827">
            <v>0</v>
          </cell>
          <cell r="J1827">
            <v>0</v>
          </cell>
          <cell r="K1827">
            <v>3</v>
          </cell>
          <cell r="L1827">
            <v>0</v>
          </cell>
          <cell r="M1827">
            <v>3.38</v>
          </cell>
          <cell r="N1827">
            <v>0</v>
          </cell>
          <cell r="O1827">
            <v>3.38</v>
          </cell>
          <cell r="P1827">
            <v>66.489999999999995</v>
          </cell>
          <cell r="Q1827">
            <v>0</v>
          </cell>
          <cell r="R1827" t="str">
            <v>Nguyên vật liệu</v>
          </cell>
        </row>
        <row r="1828">
          <cell r="B1828" t="str">
            <v>NO1</v>
          </cell>
          <cell r="C1828" t="str">
            <v>2020NO1</v>
          </cell>
          <cell r="D1828" t="str">
            <v>CTCP Tập đoàn 911</v>
          </cell>
          <cell r="E1828" t="str">
            <v>HOSE</v>
          </cell>
          <cell r="F1828" t="str">
            <v>na</v>
          </cell>
          <cell r="G1828" t="str">
            <v>na</v>
          </cell>
          <cell r="H1828" t="str">
            <v>na</v>
          </cell>
          <cell r="I1828" t="str">
            <v>na</v>
          </cell>
          <cell r="J1828" t="str">
            <v>na</v>
          </cell>
          <cell r="K1828" t="str">
            <v>na</v>
          </cell>
          <cell r="L1828" t="str">
            <v>na</v>
          </cell>
          <cell r="M1828" t="str">
            <v>na</v>
          </cell>
          <cell r="N1828" t="str">
            <v>na</v>
          </cell>
          <cell r="O1828">
            <v>0</v>
          </cell>
          <cell r="P1828" t="str">
            <v>na</v>
          </cell>
          <cell r="Q1828" t="str">
            <v>na</v>
          </cell>
          <cell r="R1828" t="str">
            <v>Công nghiệp</v>
          </cell>
        </row>
        <row r="1829">
          <cell r="B1829" t="str">
            <v>NO1</v>
          </cell>
          <cell r="C1829" t="str">
            <v>2021NO1</v>
          </cell>
          <cell r="D1829" t="str">
            <v>CTCP Tập đoàn 911</v>
          </cell>
          <cell r="E1829" t="str">
            <v>HOSE</v>
          </cell>
          <cell r="F1829">
            <v>5</v>
          </cell>
          <cell r="G1829">
            <v>1</v>
          </cell>
          <cell r="H1829">
            <v>3</v>
          </cell>
          <cell r="I1829">
            <v>0</v>
          </cell>
          <cell r="J1829">
            <v>0</v>
          </cell>
          <cell r="K1829">
            <v>3</v>
          </cell>
          <cell r="L1829">
            <v>0</v>
          </cell>
          <cell r="M1829">
            <v>27.119999999999994</v>
          </cell>
          <cell r="N1829">
            <v>4.09</v>
          </cell>
          <cell r="O1829">
            <v>27.93</v>
          </cell>
          <cell r="P1829">
            <v>27.03</v>
          </cell>
          <cell r="Q1829">
            <v>0</v>
          </cell>
          <cell r="R1829" t="str">
            <v>Công nghiệp</v>
          </cell>
        </row>
        <row r="1830">
          <cell r="B1830" t="str">
            <v>NO1</v>
          </cell>
          <cell r="C1830" t="str">
            <v>2022NO1</v>
          </cell>
          <cell r="D1830" t="str">
            <v>CTCP Tập đoàn 911</v>
          </cell>
          <cell r="E1830" t="str">
            <v>HOSE</v>
          </cell>
          <cell r="F1830">
            <v>5</v>
          </cell>
          <cell r="G1830">
            <v>1</v>
          </cell>
          <cell r="H1830">
            <v>3</v>
          </cell>
          <cell r="I1830">
            <v>0</v>
          </cell>
          <cell r="J1830">
            <v>0</v>
          </cell>
          <cell r="K1830">
            <v>3</v>
          </cell>
          <cell r="L1830">
            <v>0</v>
          </cell>
          <cell r="M1830">
            <v>26.43</v>
          </cell>
          <cell r="N1830">
            <v>3.31</v>
          </cell>
          <cell r="O1830">
            <v>27.24</v>
          </cell>
          <cell r="P1830">
            <v>20.83</v>
          </cell>
          <cell r="Q1830">
            <v>0</v>
          </cell>
          <cell r="R1830" t="str">
            <v>Công nghiệp</v>
          </cell>
        </row>
        <row r="1831">
          <cell r="B1831" t="str">
            <v>NO1</v>
          </cell>
          <cell r="C1831" t="str">
            <v>2023NO1</v>
          </cell>
          <cell r="D1831" t="str">
            <v>CTCP Tập đoàn 911</v>
          </cell>
          <cell r="E1831" t="str">
            <v>HOSE</v>
          </cell>
          <cell r="F1831">
            <v>5</v>
          </cell>
          <cell r="G1831">
            <v>1</v>
          </cell>
          <cell r="H1831">
            <v>3</v>
          </cell>
          <cell r="I1831">
            <v>0</v>
          </cell>
          <cell r="J1831">
            <v>0</v>
          </cell>
          <cell r="K1831">
            <v>3</v>
          </cell>
          <cell r="L1831">
            <v>0</v>
          </cell>
          <cell r="M1831">
            <v>27.2</v>
          </cell>
          <cell r="N1831">
            <v>4.09</v>
          </cell>
          <cell r="O1831">
            <v>28.01</v>
          </cell>
          <cell r="P1831">
            <v>20.83</v>
          </cell>
          <cell r="Q1831">
            <v>0</v>
          </cell>
          <cell r="R1831" t="str">
            <v>Công nghiệp</v>
          </cell>
        </row>
        <row r="1832">
          <cell r="B1832" t="str">
            <v>NO1</v>
          </cell>
          <cell r="C1832" t="str">
            <v>2024NO1</v>
          </cell>
          <cell r="D1832" t="str">
            <v>CTCP Tập đoàn 911</v>
          </cell>
          <cell r="E1832" t="str">
            <v>HOSE</v>
          </cell>
          <cell r="F1832">
            <v>6</v>
          </cell>
          <cell r="G1832">
            <v>1</v>
          </cell>
          <cell r="H1832">
            <v>4</v>
          </cell>
          <cell r="I1832">
            <v>0</v>
          </cell>
          <cell r="J1832">
            <v>0</v>
          </cell>
          <cell r="K1832">
            <v>3</v>
          </cell>
          <cell r="L1832">
            <v>0</v>
          </cell>
          <cell r="M1832">
            <v>18.89</v>
          </cell>
          <cell r="N1832">
            <v>0.91</v>
          </cell>
          <cell r="O1832">
            <v>18.89</v>
          </cell>
          <cell r="P1832">
            <v>49.610000000000007</v>
          </cell>
          <cell r="Q1832">
            <v>0</v>
          </cell>
          <cell r="R1832" t="str">
            <v>Công nghiệp</v>
          </cell>
        </row>
        <row r="1833">
          <cell r="B1833" t="str">
            <v>NRC</v>
          </cell>
          <cell r="C1833" t="str">
            <v>2020NRC</v>
          </cell>
          <cell r="D1833" t="str">
            <v>CTCP Tập Đoàn Danh Khôi</v>
          </cell>
          <cell r="E1833" t="str">
            <v>HNX</v>
          </cell>
          <cell r="F1833">
            <v>5</v>
          </cell>
          <cell r="G1833">
            <v>0</v>
          </cell>
          <cell r="H1833">
            <v>4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34.78</v>
          </cell>
          <cell r="N1833">
            <v>1.86</v>
          </cell>
          <cell r="O1833">
            <v>35.76</v>
          </cell>
          <cell r="P1833">
            <v>64.209999999999994</v>
          </cell>
          <cell r="Q1833">
            <v>0</v>
          </cell>
          <cell r="R1833" t="str">
            <v>Bất động sản</v>
          </cell>
        </row>
        <row r="1834">
          <cell r="B1834" t="str">
            <v>NRC</v>
          </cell>
          <cell r="C1834" t="str">
            <v>2021NRC</v>
          </cell>
          <cell r="D1834" t="str">
            <v>CTCP Tập Đoàn Danh Khôi</v>
          </cell>
          <cell r="E1834" t="str">
            <v>HNX</v>
          </cell>
          <cell r="F1834">
            <v>5</v>
          </cell>
          <cell r="G1834">
            <v>0</v>
          </cell>
          <cell r="H1834">
            <v>4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12.98</v>
          </cell>
          <cell r="N1834">
            <v>0.67</v>
          </cell>
          <cell r="O1834">
            <v>13.4</v>
          </cell>
          <cell r="P1834">
            <v>80.140000000000015</v>
          </cell>
          <cell r="Q1834">
            <v>0</v>
          </cell>
          <cell r="R1834" t="str">
            <v>Bất động sản</v>
          </cell>
        </row>
        <row r="1835">
          <cell r="B1835" t="str">
            <v>NRC</v>
          </cell>
          <cell r="C1835" t="str">
            <v>2022NRC</v>
          </cell>
          <cell r="D1835" t="str">
            <v>CTCP Tập Đoàn Danh Khôi</v>
          </cell>
          <cell r="E1835" t="str">
            <v>HNX</v>
          </cell>
          <cell r="F1835">
            <v>5</v>
          </cell>
          <cell r="G1835">
            <v>0</v>
          </cell>
          <cell r="H1835">
            <v>4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2.85</v>
          </cell>
          <cell r="N1835">
            <v>0.66</v>
          </cell>
          <cell r="O1835">
            <v>3.2</v>
          </cell>
          <cell r="P1835">
            <v>39.29</v>
          </cell>
          <cell r="Q1835">
            <v>0</v>
          </cell>
          <cell r="R1835" t="str">
            <v>Bất động sản</v>
          </cell>
        </row>
        <row r="1836">
          <cell r="B1836" t="str">
            <v>NRC</v>
          </cell>
          <cell r="C1836" t="str">
            <v>2023NRC</v>
          </cell>
          <cell r="D1836" t="str">
            <v>CTCP Tập Đoàn Danh Khôi</v>
          </cell>
          <cell r="E1836" t="str">
            <v>HNX</v>
          </cell>
          <cell r="F1836">
            <v>5</v>
          </cell>
          <cell r="G1836">
            <v>1</v>
          </cell>
          <cell r="H1836">
            <v>4</v>
          </cell>
          <cell r="I1836">
            <v>0</v>
          </cell>
          <cell r="J1836">
            <v>0</v>
          </cell>
          <cell r="K1836">
            <v>0</v>
          </cell>
          <cell r="L1836">
            <v>0</v>
          </cell>
          <cell r="M1836">
            <v>3.17</v>
          </cell>
          <cell r="N1836">
            <v>0.48</v>
          </cell>
          <cell r="O1836">
            <v>3.54</v>
          </cell>
          <cell r="P1836">
            <v>23.83</v>
          </cell>
          <cell r="Q1836">
            <v>0</v>
          </cell>
          <cell r="R1836" t="str">
            <v>Bất động sản</v>
          </cell>
        </row>
        <row r="1837">
          <cell r="B1837" t="str">
            <v>NRC</v>
          </cell>
          <cell r="C1837" t="str">
            <v>2024NRC</v>
          </cell>
          <cell r="D1837" t="str">
            <v>CTCP Tập Đoàn Danh Khôi</v>
          </cell>
          <cell r="E1837" t="str">
            <v>HNX</v>
          </cell>
          <cell r="F1837">
            <v>5</v>
          </cell>
          <cell r="G1837">
            <v>1</v>
          </cell>
          <cell r="H1837">
            <v>4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  <cell r="M1837">
            <v>3.05</v>
          </cell>
          <cell r="N1837">
            <v>0.35</v>
          </cell>
          <cell r="O1837">
            <v>3.4</v>
          </cell>
          <cell r="P1837">
            <v>16.45</v>
          </cell>
          <cell r="Q1837">
            <v>0</v>
          </cell>
          <cell r="R1837" t="str">
            <v>Bất động sản</v>
          </cell>
        </row>
        <row r="1838">
          <cell r="B1838" t="str">
            <v>NSC</v>
          </cell>
          <cell r="C1838" t="str">
            <v>2020NSC</v>
          </cell>
          <cell r="D1838" t="str">
            <v>CTCP Tập đoàn Giống cây trồng Việt Nam</v>
          </cell>
          <cell r="E1838" t="str">
            <v>HOSE</v>
          </cell>
          <cell r="F1838">
            <v>7</v>
          </cell>
          <cell r="G1838">
            <v>3</v>
          </cell>
          <cell r="H1838">
            <v>5</v>
          </cell>
          <cell r="I1838">
            <v>0</v>
          </cell>
          <cell r="J1838">
            <v>0</v>
          </cell>
          <cell r="K1838">
            <v>3</v>
          </cell>
          <cell r="L1838">
            <v>0</v>
          </cell>
          <cell r="M1838">
            <v>0.59</v>
          </cell>
          <cell r="N1838">
            <v>0.21</v>
          </cell>
          <cell r="O1838">
            <v>0.66</v>
          </cell>
          <cell r="P1838">
            <v>80.05</v>
          </cell>
          <cell r="Q1838">
            <v>0</v>
          </cell>
          <cell r="R1838" t="str">
            <v>Tiêu dùng thiết yếu</v>
          </cell>
        </row>
        <row r="1839">
          <cell r="B1839" t="str">
            <v>NSC</v>
          </cell>
          <cell r="C1839" t="str">
            <v>2021NSC</v>
          </cell>
          <cell r="D1839" t="str">
            <v>CTCP Tập đoàn Giống cây trồng Việt Nam</v>
          </cell>
          <cell r="E1839" t="str">
            <v>HOSE</v>
          </cell>
          <cell r="F1839">
            <v>5</v>
          </cell>
          <cell r="G1839">
            <v>3</v>
          </cell>
          <cell r="H1839">
            <v>4</v>
          </cell>
          <cell r="I1839">
            <v>0</v>
          </cell>
          <cell r="J1839">
            <v>0</v>
          </cell>
          <cell r="K1839">
            <v>3</v>
          </cell>
          <cell r="L1839">
            <v>0</v>
          </cell>
          <cell r="M1839">
            <v>0.45</v>
          </cell>
          <cell r="N1839">
            <v>0.21</v>
          </cell>
          <cell r="O1839">
            <v>0.64</v>
          </cell>
          <cell r="P1839">
            <v>80.05</v>
          </cell>
          <cell r="Q1839">
            <v>0</v>
          </cell>
          <cell r="R1839" t="str">
            <v>Tiêu dùng thiết yếu</v>
          </cell>
        </row>
        <row r="1840">
          <cell r="B1840" t="str">
            <v>NSC</v>
          </cell>
          <cell r="C1840" t="str">
            <v>2022NSC</v>
          </cell>
          <cell r="D1840" t="str">
            <v>CTCP Tập đoàn Giống cây trồng Việt Nam</v>
          </cell>
          <cell r="E1840" t="str">
            <v>HOSE</v>
          </cell>
          <cell r="F1840">
            <v>5</v>
          </cell>
          <cell r="G1840">
            <v>4</v>
          </cell>
          <cell r="H1840">
            <v>4</v>
          </cell>
          <cell r="I1840">
            <v>0</v>
          </cell>
          <cell r="J1840">
            <v>0</v>
          </cell>
          <cell r="K1840">
            <v>3</v>
          </cell>
          <cell r="L1840">
            <v>0</v>
          </cell>
          <cell r="M1840">
            <v>0.28999999999999998</v>
          </cell>
          <cell r="N1840">
            <v>0.06</v>
          </cell>
          <cell r="O1840">
            <v>0.32</v>
          </cell>
          <cell r="P1840">
            <v>80.05</v>
          </cell>
          <cell r="Q1840">
            <v>0</v>
          </cell>
          <cell r="R1840" t="str">
            <v>Tiêu dùng thiết yếu</v>
          </cell>
        </row>
        <row r="1841">
          <cell r="B1841" t="str">
            <v>NSC</v>
          </cell>
          <cell r="C1841" t="str">
            <v>2023NSC</v>
          </cell>
          <cell r="D1841" t="str">
            <v>CTCP Tập đoàn Giống cây trồng Việt Nam</v>
          </cell>
          <cell r="E1841" t="str">
            <v>HOSE</v>
          </cell>
          <cell r="F1841">
            <v>6</v>
          </cell>
          <cell r="G1841">
            <v>4</v>
          </cell>
          <cell r="H1841">
            <v>5</v>
          </cell>
          <cell r="I1841">
            <v>0</v>
          </cell>
          <cell r="J1841">
            <v>0</v>
          </cell>
          <cell r="K1841">
            <v>3</v>
          </cell>
          <cell r="L1841">
            <v>0</v>
          </cell>
          <cell r="M1841">
            <v>0.45</v>
          </cell>
          <cell r="N1841">
            <v>0.06</v>
          </cell>
          <cell r="O1841">
            <v>0.48</v>
          </cell>
          <cell r="P1841">
            <v>80.05</v>
          </cell>
          <cell r="Q1841">
            <v>0</v>
          </cell>
          <cell r="R1841" t="str">
            <v>Tiêu dùng thiết yếu</v>
          </cell>
        </row>
        <row r="1842">
          <cell r="B1842" t="str">
            <v>NSC</v>
          </cell>
          <cell r="C1842" t="str">
            <v>2024NSC</v>
          </cell>
          <cell r="D1842" t="str">
            <v>CTCP Tập đoàn Giống cây trồng Việt Nam</v>
          </cell>
          <cell r="E1842" t="str">
            <v>HOSE</v>
          </cell>
          <cell r="F1842">
            <v>5</v>
          </cell>
          <cell r="G1842">
            <v>3</v>
          </cell>
          <cell r="H1842">
            <v>4</v>
          </cell>
          <cell r="I1842">
            <v>0</v>
          </cell>
          <cell r="J1842">
            <v>0</v>
          </cell>
          <cell r="K1842">
            <v>3</v>
          </cell>
          <cell r="L1842">
            <v>0</v>
          </cell>
          <cell r="M1842">
            <v>0.24</v>
          </cell>
          <cell r="N1842">
            <v>0.04</v>
          </cell>
          <cell r="O1842">
            <v>0.25</v>
          </cell>
          <cell r="P1842">
            <v>80.05</v>
          </cell>
          <cell r="Q1842">
            <v>0</v>
          </cell>
          <cell r="R1842" t="str">
            <v>Tiêu dùng thiết yếu</v>
          </cell>
        </row>
        <row r="1843">
          <cell r="B1843" t="str">
            <v>NSH</v>
          </cell>
          <cell r="C1843" t="str">
            <v>2020NSH</v>
          </cell>
          <cell r="D1843" t="str">
            <v>CTCP Tập Đoàn Nhôm Sông Hồng Shalumi</v>
          </cell>
          <cell r="E1843" t="str">
            <v>HNX</v>
          </cell>
          <cell r="F1843">
            <v>7</v>
          </cell>
          <cell r="G1843">
            <v>2</v>
          </cell>
          <cell r="H1843">
            <v>4</v>
          </cell>
          <cell r="I1843">
            <v>0</v>
          </cell>
          <cell r="J1843">
            <v>0</v>
          </cell>
          <cell r="K1843">
            <v>3</v>
          </cell>
          <cell r="L1843">
            <v>0</v>
          </cell>
          <cell r="M1843">
            <v>34.11</v>
          </cell>
          <cell r="N1843">
            <v>11.69</v>
          </cell>
          <cell r="O1843">
            <v>34.909999999999997</v>
          </cell>
          <cell r="P1843">
            <v>47.83</v>
          </cell>
          <cell r="Q1843">
            <v>0</v>
          </cell>
          <cell r="R1843" t="str">
            <v>Nguyên vật liệu</v>
          </cell>
        </row>
        <row r="1844">
          <cell r="B1844" t="str">
            <v>NSH</v>
          </cell>
          <cell r="C1844" t="str">
            <v>2021NSH</v>
          </cell>
          <cell r="D1844" t="str">
            <v>CTCP Tập Đoàn Nhôm Sông Hồng Shalumi</v>
          </cell>
          <cell r="E1844" t="str">
            <v>HNX</v>
          </cell>
          <cell r="F1844">
            <v>7</v>
          </cell>
          <cell r="G1844">
            <v>2</v>
          </cell>
          <cell r="H1844">
            <v>4</v>
          </cell>
          <cell r="I1844">
            <v>0</v>
          </cell>
          <cell r="J1844">
            <v>0</v>
          </cell>
          <cell r="K1844">
            <v>3</v>
          </cell>
          <cell r="L1844">
            <v>0</v>
          </cell>
          <cell r="M1844">
            <v>33.29</v>
          </cell>
          <cell r="N1844">
            <v>12.3</v>
          </cell>
          <cell r="O1844">
            <v>33.380000000000003</v>
          </cell>
          <cell r="P1844">
            <v>54.42</v>
          </cell>
          <cell r="Q1844">
            <v>0</v>
          </cell>
          <cell r="R1844" t="str">
            <v>Nguyên vật liệu</v>
          </cell>
        </row>
        <row r="1845">
          <cell r="B1845" t="str">
            <v>NSH</v>
          </cell>
          <cell r="C1845" t="str">
            <v>2022NSH</v>
          </cell>
          <cell r="D1845" t="str">
            <v>CTCP Tập Đoàn Nhôm Sông Hồng Shalumi</v>
          </cell>
          <cell r="E1845" t="str">
            <v>HNX</v>
          </cell>
          <cell r="F1845">
            <v>5</v>
          </cell>
          <cell r="G1845">
            <v>2</v>
          </cell>
          <cell r="H1845">
            <v>3</v>
          </cell>
          <cell r="I1845">
            <v>0</v>
          </cell>
          <cell r="J1845">
            <v>0</v>
          </cell>
          <cell r="K1845">
            <v>3</v>
          </cell>
          <cell r="L1845">
            <v>0</v>
          </cell>
          <cell r="M1845">
            <v>30.72</v>
          </cell>
          <cell r="N1845">
            <v>12.3</v>
          </cell>
          <cell r="O1845">
            <v>30.81</v>
          </cell>
          <cell r="P1845">
            <v>51.850000000000009</v>
          </cell>
          <cell r="Q1845">
            <v>0</v>
          </cell>
          <cell r="R1845" t="str">
            <v>Nguyên vật liệu</v>
          </cell>
        </row>
        <row r="1846">
          <cell r="B1846" t="str">
            <v>NSH</v>
          </cell>
          <cell r="C1846" t="str">
            <v>2023NSH</v>
          </cell>
          <cell r="D1846" t="str">
            <v>CTCP Tập Đoàn Nhôm Sông Hồng Shalumi</v>
          </cell>
          <cell r="E1846" t="str">
            <v>HNX</v>
          </cell>
          <cell r="F1846">
            <v>5</v>
          </cell>
          <cell r="G1846">
            <v>2</v>
          </cell>
          <cell r="H1846">
            <v>3</v>
          </cell>
          <cell r="I1846">
            <v>0</v>
          </cell>
          <cell r="J1846">
            <v>0</v>
          </cell>
          <cell r="K1846">
            <v>3</v>
          </cell>
          <cell r="L1846">
            <v>0</v>
          </cell>
          <cell r="M1846">
            <v>30.72</v>
          </cell>
          <cell r="N1846">
            <v>12.21</v>
          </cell>
          <cell r="O1846">
            <v>30.72</v>
          </cell>
          <cell r="P1846">
            <v>51.850000000000009</v>
          </cell>
          <cell r="Q1846">
            <v>0</v>
          </cell>
          <cell r="R1846" t="str">
            <v>Nguyên vật liệu</v>
          </cell>
        </row>
        <row r="1847">
          <cell r="B1847" t="str">
            <v>NSH</v>
          </cell>
          <cell r="C1847" t="str">
            <v>2024NSH</v>
          </cell>
          <cell r="D1847" t="str">
            <v>CTCP Tập Đoàn Nhôm Sông Hồng Shalumi</v>
          </cell>
          <cell r="E1847" t="str">
            <v>HNX</v>
          </cell>
          <cell r="F1847">
            <v>5</v>
          </cell>
          <cell r="G1847">
            <v>2</v>
          </cell>
          <cell r="H1847">
            <v>3</v>
          </cell>
          <cell r="I1847">
            <v>0</v>
          </cell>
          <cell r="J1847">
            <v>0</v>
          </cell>
          <cell r="K1847">
            <v>3</v>
          </cell>
          <cell r="L1847">
            <v>0</v>
          </cell>
          <cell r="M1847">
            <v>29.9</v>
          </cell>
          <cell r="N1847">
            <v>12.21</v>
          </cell>
          <cell r="O1847">
            <v>29.9</v>
          </cell>
          <cell r="P1847">
            <v>51.03</v>
          </cell>
          <cell r="Q1847">
            <v>0</v>
          </cell>
          <cell r="R1847" t="str">
            <v>Nguyên vật liệu</v>
          </cell>
        </row>
        <row r="1848">
          <cell r="B1848" t="str">
            <v>NST</v>
          </cell>
          <cell r="C1848" t="str">
            <v>2020NST</v>
          </cell>
          <cell r="D1848" t="str">
            <v>CTCP Ngân Sơn</v>
          </cell>
          <cell r="E1848" t="str">
            <v>HNX</v>
          </cell>
          <cell r="F1848">
            <v>4</v>
          </cell>
          <cell r="G1848">
            <v>0</v>
          </cell>
          <cell r="H1848">
            <v>3</v>
          </cell>
          <cell r="I1848">
            <v>0</v>
          </cell>
          <cell r="J1848">
            <v>0</v>
          </cell>
          <cell r="K1848">
            <v>3</v>
          </cell>
          <cell r="L1848">
            <v>0</v>
          </cell>
          <cell r="M1848">
            <v>0.03</v>
          </cell>
          <cell r="N1848">
            <v>0.03</v>
          </cell>
          <cell r="O1848">
            <v>0.03</v>
          </cell>
          <cell r="P1848">
            <v>80.37</v>
          </cell>
          <cell r="Q1848">
            <v>75.28</v>
          </cell>
          <cell r="R1848" t="str">
            <v>Tiêu dùng thiết yếu</v>
          </cell>
        </row>
        <row r="1849">
          <cell r="B1849" t="str">
            <v>NST</v>
          </cell>
          <cell r="C1849" t="str">
            <v>2021NST</v>
          </cell>
          <cell r="D1849" t="str">
            <v>CTCP Ngân Sơn</v>
          </cell>
          <cell r="E1849" t="str">
            <v>HNX</v>
          </cell>
          <cell r="F1849">
            <v>4</v>
          </cell>
          <cell r="G1849">
            <v>0</v>
          </cell>
          <cell r="H1849">
            <v>3</v>
          </cell>
          <cell r="I1849">
            <v>0</v>
          </cell>
          <cell r="J1849">
            <v>0</v>
          </cell>
          <cell r="K1849">
            <v>3</v>
          </cell>
          <cell r="L1849">
            <v>0</v>
          </cell>
          <cell r="M1849">
            <v>12.18</v>
          </cell>
          <cell r="N1849">
            <v>0.03</v>
          </cell>
          <cell r="O1849">
            <v>12.18</v>
          </cell>
          <cell r="P1849">
            <v>75.28</v>
          </cell>
          <cell r="Q1849">
            <v>75.28</v>
          </cell>
          <cell r="R1849" t="str">
            <v>Tiêu dùng thiết yếu</v>
          </cell>
        </row>
        <row r="1850">
          <cell r="B1850" t="str">
            <v>NST</v>
          </cell>
          <cell r="C1850" t="str">
            <v>2022NST</v>
          </cell>
          <cell r="D1850" t="str">
            <v>CTCP Ngân Sơn</v>
          </cell>
          <cell r="E1850" t="str">
            <v>HNX</v>
          </cell>
          <cell r="F1850">
            <v>5</v>
          </cell>
          <cell r="G1850">
            <v>0</v>
          </cell>
          <cell r="H1850">
            <v>4</v>
          </cell>
          <cell r="I1850">
            <v>0</v>
          </cell>
          <cell r="J1850">
            <v>0</v>
          </cell>
          <cell r="K1850">
            <v>3</v>
          </cell>
          <cell r="L1850">
            <v>0</v>
          </cell>
          <cell r="M1850">
            <v>0.04</v>
          </cell>
          <cell r="N1850">
            <v>0.03</v>
          </cell>
          <cell r="O1850">
            <v>0.04</v>
          </cell>
          <cell r="P1850">
            <v>75.28</v>
          </cell>
          <cell r="Q1850">
            <v>75.28</v>
          </cell>
          <cell r="R1850" t="str">
            <v>Tiêu dùng thiết yếu</v>
          </cell>
        </row>
        <row r="1851">
          <cell r="B1851" t="str">
            <v>NST</v>
          </cell>
          <cell r="C1851" t="str">
            <v>2023NST</v>
          </cell>
          <cell r="D1851" t="str">
            <v>CTCP Ngân Sơn</v>
          </cell>
          <cell r="E1851" t="str">
            <v>HNX</v>
          </cell>
          <cell r="F1851">
            <v>5</v>
          </cell>
          <cell r="G1851">
            <v>0</v>
          </cell>
          <cell r="H1851">
            <v>4</v>
          </cell>
          <cell r="I1851">
            <v>0</v>
          </cell>
          <cell r="J1851">
            <v>0</v>
          </cell>
          <cell r="K1851">
            <v>3</v>
          </cell>
          <cell r="L1851">
            <v>0</v>
          </cell>
          <cell r="M1851">
            <v>0.04</v>
          </cell>
          <cell r="N1851">
            <v>0.15</v>
          </cell>
          <cell r="O1851">
            <v>0.16</v>
          </cell>
          <cell r="P1851">
            <v>80.38000000000001</v>
          </cell>
          <cell r="Q1851">
            <v>75.290000000000006</v>
          </cell>
          <cell r="R1851" t="str">
            <v>Tiêu dùng thiết yếu</v>
          </cell>
        </row>
        <row r="1852">
          <cell r="B1852" t="str">
            <v>NST</v>
          </cell>
          <cell r="C1852" t="str">
            <v>2024NST</v>
          </cell>
          <cell r="D1852" t="str">
            <v>CTCP Ngân Sơn</v>
          </cell>
          <cell r="E1852" t="str">
            <v>HNX</v>
          </cell>
          <cell r="F1852">
            <v>5</v>
          </cell>
          <cell r="G1852">
            <v>1</v>
          </cell>
          <cell r="H1852">
            <v>4</v>
          </cell>
          <cell r="I1852">
            <v>0</v>
          </cell>
          <cell r="J1852">
            <v>0</v>
          </cell>
          <cell r="K1852">
            <v>3</v>
          </cell>
          <cell r="L1852">
            <v>0</v>
          </cell>
          <cell r="M1852">
            <v>0.04</v>
          </cell>
          <cell r="N1852">
            <v>0.15</v>
          </cell>
          <cell r="O1852">
            <v>0.16</v>
          </cell>
          <cell r="P1852">
            <v>80.37</v>
          </cell>
          <cell r="Q1852">
            <v>57.7</v>
          </cell>
          <cell r="R1852" t="str">
            <v>Tiêu dùng thiết yếu</v>
          </cell>
        </row>
        <row r="1853">
          <cell r="B1853" t="str">
            <v>NT2</v>
          </cell>
          <cell r="C1853" t="str">
            <v>2020NT2</v>
          </cell>
          <cell r="D1853" t="str">
            <v>CTCP Điện lực Dầu khí Nhơn Trạch 2</v>
          </cell>
          <cell r="E1853" t="str">
            <v>HOSE</v>
          </cell>
          <cell r="F1853">
            <v>5</v>
          </cell>
          <cell r="G1853">
            <v>0</v>
          </cell>
          <cell r="H1853">
            <v>4</v>
          </cell>
          <cell r="I1853">
            <v>0</v>
          </cell>
          <cell r="J1853">
            <v>0</v>
          </cell>
          <cell r="K1853">
            <v>3</v>
          </cell>
          <cell r="L1853">
            <v>0</v>
          </cell>
          <cell r="M1853">
            <v>0.04</v>
          </cell>
          <cell r="N1853">
            <v>0.02</v>
          </cell>
          <cell r="O1853">
            <v>0.04</v>
          </cell>
          <cell r="P1853">
            <v>67.64</v>
          </cell>
          <cell r="Q1853">
            <v>59.37</v>
          </cell>
          <cell r="R1853" t="str">
            <v>Dịch vụ tiện ích</v>
          </cell>
        </row>
        <row r="1854">
          <cell r="B1854" t="str">
            <v>NT2</v>
          </cell>
          <cell r="C1854" t="str">
            <v>2021NT2</v>
          </cell>
          <cell r="D1854" t="str">
            <v>CTCP Điện lực Dầu khí Nhơn Trạch 2</v>
          </cell>
          <cell r="E1854" t="str">
            <v>HOSE</v>
          </cell>
          <cell r="F1854">
            <v>5</v>
          </cell>
          <cell r="G1854">
            <v>1</v>
          </cell>
          <cell r="H1854">
            <v>4</v>
          </cell>
          <cell r="I1854">
            <v>0</v>
          </cell>
          <cell r="J1854">
            <v>0</v>
          </cell>
          <cell r="K1854">
            <v>3</v>
          </cell>
          <cell r="L1854">
            <v>0</v>
          </cell>
          <cell r="M1854">
            <v>0.04</v>
          </cell>
          <cell r="N1854">
            <v>0.02</v>
          </cell>
          <cell r="O1854">
            <v>0.04</v>
          </cell>
          <cell r="P1854">
            <v>67.64</v>
          </cell>
          <cell r="Q1854">
            <v>59.37</v>
          </cell>
          <cell r="R1854" t="str">
            <v>Dịch vụ tiện ích</v>
          </cell>
        </row>
        <row r="1855">
          <cell r="B1855" t="str">
            <v>NT2</v>
          </cell>
          <cell r="C1855" t="str">
            <v>2022NT2</v>
          </cell>
          <cell r="D1855" t="str">
            <v>CTCP Điện lực Dầu khí Nhơn Trạch 2</v>
          </cell>
          <cell r="E1855" t="str">
            <v>HOSE</v>
          </cell>
          <cell r="F1855">
            <v>5</v>
          </cell>
          <cell r="G1855">
            <v>1</v>
          </cell>
          <cell r="H1855">
            <v>4</v>
          </cell>
          <cell r="I1855">
            <v>0</v>
          </cell>
          <cell r="J1855">
            <v>0</v>
          </cell>
          <cell r="K1855">
            <v>3</v>
          </cell>
          <cell r="L1855">
            <v>0</v>
          </cell>
          <cell r="M1855">
            <v>0.04</v>
          </cell>
          <cell r="N1855">
            <v>0.02</v>
          </cell>
          <cell r="O1855">
            <v>0.04</v>
          </cell>
          <cell r="P1855">
            <v>67.64</v>
          </cell>
          <cell r="Q1855">
            <v>59.37</v>
          </cell>
          <cell r="R1855" t="str">
            <v>Dịch vụ tiện ích</v>
          </cell>
        </row>
        <row r="1856">
          <cell r="B1856" t="str">
            <v>NT2</v>
          </cell>
          <cell r="C1856" t="str">
            <v>2023NT2</v>
          </cell>
          <cell r="D1856" t="str">
            <v>CTCP Điện lực Dầu khí Nhơn Trạch 2</v>
          </cell>
          <cell r="E1856" t="str">
            <v>HOSE</v>
          </cell>
          <cell r="F1856">
            <v>5</v>
          </cell>
          <cell r="G1856">
            <v>1</v>
          </cell>
          <cell r="H1856">
            <v>4</v>
          </cell>
          <cell r="I1856">
            <v>0</v>
          </cell>
          <cell r="J1856">
            <v>0</v>
          </cell>
          <cell r="K1856">
            <v>3</v>
          </cell>
          <cell r="L1856">
            <v>0</v>
          </cell>
          <cell r="M1856">
            <v>0.04</v>
          </cell>
          <cell r="N1856">
            <v>0.02</v>
          </cell>
          <cell r="O1856">
            <v>0.04</v>
          </cell>
          <cell r="P1856">
            <v>67.64</v>
          </cell>
          <cell r="Q1856">
            <v>59.37</v>
          </cell>
          <cell r="R1856" t="str">
            <v>Dịch vụ tiện ích</v>
          </cell>
        </row>
        <row r="1857">
          <cell r="B1857" t="str">
            <v>NT2</v>
          </cell>
          <cell r="C1857" t="str">
            <v>2024NT2</v>
          </cell>
          <cell r="D1857" t="str">
            <v>CTCP Điện lực Dầu khí Nhơn Trạch 2</v>
          </cell>
          <cell r="E1857" t="str">
            <v>HOSE</v>
          </cell>
          <cell r="F1857">
            <v>4</v>
          </cell>
          <cell r="G1857">
            <v>1</v>
          </cell>
          <cell r="H1857">
            <v>3</v>
          </cell>
          <cell r="I1857">
            <v>0</v>
          </cell>
          <cell r="J1857">
            <v>0</v>
          </cell>
          <cell r="K1857">
            <v>3</v>
          </cell>
          <cell r="L1857">
            <v>0</v>
          </cell>
          <cell r="M1857">
            <v>0.03</v>
          </cell>
          <cell r="N1857">
            <v>0.02</v>
          </cell>
          <cell r="O1857">
            <v>0.03</v>
          </cell>
          <cell r="P1857">
            <v>75.12</v>
          </cell>
          <cell r="Q1857">
            <v>61.85</v>
          </cell>
          <cell r="R1857" t="str">
            <v>Dịch vụ tiện ích</v>
          </cell>
        </row>
        <row r="1858">
          <cell r="B1858" t="str">
            <v>NTH</v>
          </cell>
          <cell r="C1858" t="str">
            <v>2020NTH</v>
          </cell>
          <cell r="D1858" t="str">
            <v>CTCP Thủy điện Nước Trong</v>
          </cell>
          <cell r="E1858" t="str">
            <v>HNX</v>
          </cell>
          <cell r="F1858">
            <v>5</v>
          </cell>
          <cell r="G1858">
            <v>0</v>
          </cell>
          <cell r="H1858">
            <v>5</v>
          </cell>
          <cell r="I1858">
            <v>0</v>
          </cell>
          <cell r="J1858">
            <v>0</v>
          </cell>
          <cell r="K1858">
            <v>3</v>
          </cell>
          <cell r="L1858">
            <v>0</v>
          </cell>
          <cell r="M1858">
            <v>29.43</v>
          </cell>
          <cell r="N1858">
            <v>1.19</v>
          </cell>
          <cell r="O1858">
            <v>30.62</v>
          </cell>
          <cell r="P1858">
            <v>43.43</v>
          </cell>
          <cell r="Q1858">
            <v>0</v>
          </cell>
          <cell r="R1858" t="str">
            <v>Dịch vụ tiện ích</v>
          </cell>
        </row>
        <row r="1859">
          <cell r="B1859" t="str">
            <v>NTH</v>
          </cell>
          <cell r="C1859" t="str">
            <v>2021NTH</v>
          </cell>
          <cell r="D1859" t="str">
            <v>CTCP Thủy điện Nước Trong</v>
          </cell>
          <cell r="E1859" t="str">
            <v>HNX</v>
          </cell>
          <cell r="F1859">
            <v>5</v>
          </cell>
          <cell r="G1859">
            <v>0</v>
          </cell>
          <cell r="H1859">
            <v>5</v>
          </cell>
          <cell r="I1859">
            <v>0</v>
          </cell>
          <cell r="J1859">
            <v>0</v>
          </cell>
          <cell r="K1859">
            <v>3</v>
          </cell>
          <cell r="L1859">
            <v>0</v>
          </cell>
          <cell r="M1859">
            <v>22.88</v>
          </cell>
          <cell r="N1859">
            <v>1.19</v>
          </cell>
          <cell r="O1859">
            <v>24.07</v>
          </cell>
          <cell r="P1859">
            <v>47.160000000000004</v>
          </cell>
          <cell r="Q1859">
            <v>0</v>
          </cell>
          <cell r="R1859" t="str">
            <v>Dịch vụ tiện ích</v>
          </cell>
        </row>
        <row r="1860">
          <cell r="B1860" t="str">
            <v>NTH</v>
          </cell>
          <cell r="C1860" t="str">
            <v>2022NTH</v>
          </cell>
          <cell r="D1860" t="str">
            <v>CTCP Thủy điện Nước Trong</v>
          </cell>
          <cell r="E1860" t="str">
            <v>HNX</v>
          </cell>
          <cell r="F1860">
            <v>5</v>
          </cell>
          <cell r="G1860">
            <v>1</v>
          </cell>
          <cell r="H1860">
            <v>5</v>
          </cell>
          <cell r="I1860">
            <v>0</v>
          </cell>
          <cell r="J1860">
            <v>0</v>
          </cell>
          <cell r="K1860">
            <v>3</v>
          </cell>
          <cell r="L1860">
            <v>0</v>
          </cell>
          <cell r="M1860">
            <v>35.200000000000003</v>
          </cell>
          <cell r="N1860">
            <v>1.19</v>
          </cell>
          <cell r="O1860">
            <v>36.39</v>
          </cell>
          <cell r="P1860">
            <v>48.35</v>
          </cell>
          <cell r="Q1860">
            <v>0</v>
          </cell>
          <cell r="R1860" t="str">
            <v>Dịch vụ tiện ích</v>
          </cell>
        </row>
        <row r="1861">
          <cell r="B1861" t="str">
            <v>NTH</v>
          </cell>
          <cell r="C1861" t="str">
            <v>2023NTH</v>
          </cell>
          <cell r="D1861" t="str">
            <v>CTCP Thủy điện Nước Trong</v>
          </cell>
          <cell r="E1861" t="str">
            <v>HNX</v>
          </cell>
          <cell r="F1861">
            <v>5</v>
          </cell>
          <cell r="G1861">
            <v>1</v>
          </cell>
          <cell r="H1861">
            <v>5</v>
          </cell>
          <cell r="I1861">
            <v>0</v>
          </cell>
          <cell r="J1861">
            <v>0</v>
          </cell>
          <cell r="K1861">
            <v>3</v>
          </cell>
          <cell r="L1861">
            <v>0</v>
          </cell>
          <cell r="M1861">
            <v>35.229999999999997</v>
          </cell>
          <cell r="N1861">
            <v>1.19</v>
          </cell>
          <cell r="O1861">
            <v>36.42</v>
          </cell>
          <cell r="P1861">
            <v>48.35</v>
          </cell>
          <cell r="Q1861">
            <v>0</v>
          </cell>
          <cell r="R1861" t="str">
            <v>Dịch vụ tiện ích</v>
          </cell>
        </row>
        <row r="1862">
          <cell r="B1862" t="str">
            <v>NTH</v>
          </cell>
          <cell r="C1862" t="str">
            <v>2024NTH</v>
          </cell>
          <cell r="D1862" t="str">
            <v>CTCP Thủy điện Nước Trong</v>
          </cell>
          <cell r="E1862" t="str">
            <v>HNX</v>
          </cell>
          <cell r="F1862">
            <v>5</v>
          </cell>
          <cell r="G1862">
            <v>1</v>
          </cell>
          <cell r="H1862">
            <v>5</v>
          </cell>
          <cell r="I1862">
            <v>0</v>
          </cell>
          <cell r="J1862">
            <v>0</v>
          </cell>
          <cell r="K1862">
            <v>3</v>
          </cell>
          <cell r="L1862">
            <v>0</v>
          </cell>
          <cell r="M1862">
            <v>37.369999999999997</v>
          </cell>
          <cell r="N1862">
            <v>1.19</v>
          </cell>
          <cell r="O1862">
            <v>38.56</v>
          </cell>
          <cell r="P1862">
            <v>46.5</v>
          </cell>
          <cell r="Q1862">
            <v>0</v>
          </cell>
          <cell r="R1862" t="str">
            <v>Dịch vụ tiện ích</v>
          </cell>
        </row>
        <row r="1863">
          <cell r="B1863" t="str">
            <v>NTL</v>
          </cell>
          <cell r="C1863" t="str">
            <v>2020NTL</v>
          </cell>
          <cell r="D1863" t="str">
            <v>CTCP Phát triển Đô thị Từ Liêm</v>
          </cell>
          <cell r="E1863" t="str">
            <v>HOSE</v>
          </cell>
          <cell r="F1863">
            <v>6</v>
          </cell>
          <cell r="G1863">
            <v>0</v>
          </cell>
          <cell r="H1863">
            <v>3</v>
          </cell>
          <cell r="I1863">
            <v>0</v>
          </cell>
          <cell r="J1863">
            <v>1</v>
          </cell>
          <cell r="K1863">
            <v>0</v>
          </cell>
          <cell r="L1863">
            <v>0</v>
          </cell>
          <cell r="M1863">
            <v>31.82</v>
          </cell>
          <cell r="N1863">
            <v>13.82</v>
          </cell>
          <cell r="O1863">
            <v>32.89</v>
          </cell>
          <cell r="P1863">
            <v>49.11</v>
          </cell>
          <cell r="Q1863">
            <v>0</v>
          </cell>
          <cell r="R1863" t="str">
            <v>Bất động sản</v>
          </cell>
        </row>
        <row r="1864">
          <cell r="B1864" t="str">
            <v>NTL</v>
          </cell>
          <cell r="C1864" t="str">
            <v>2021NTL</v>
          </cell>
          <cell r="D1864" t="str">
            <v>CTCP Phát triển Đô thị Từ Liêm</v>
          </cell>
          <cell r="E1864" t="str">
            <v>HOSE</v>
          </cell>
          <cell r="F1864">
            <v>7</v>
          </cell>
          <cell r="G1864">
            <v>1</v>
          </cell>
          <cell r="H1864">
            <v>4</v>
          </cell>
          <cell r="I1864">
            <v>0</v>
          </cell>
          <cell r="J1864">
            <v>1</v>
          </cell>
          <cell r="K1864">
            <v>0</v>
          </cell>
          <cell r="L1864">
            <v>0</v>
          </cell>
          <cell r="M1864">
            <v>31.82</v>
          </cell>
          <cell r="N1864">
            <v>13.82</v>
          </cell>
          <cell r="O1864">
            <v>32.89</v>
          </cell>
          <cell r="P1864">
            <v>49.11</v>
          </cell>
          <cell r="Q1864">
            <v>0</v>
          </cell>
          <cell r="R1864" t="str">
            <v>Bất động sản</v>
          </cell>
        </row>
        <row r="1865">
          <cell r="B1865" t="str">
            <v>NTL</v>
          </cell>
          <cell r="C1865" t="str">
            <v>2022NTL</v>
          </cell>
          <cell r="D1865" t="str">
            <v>CTCP Phát triển Đô thị Từ Liêm</v>
          </cell>
          <cell r="E1865" t="str">
            <v>HOSE</v>
          </cell>
          <cell r="F1865">
            <v>7</v>
          </cell>
          <cell r="G1865">
            <v>1</v>
          </cell>
          <cell r="H1865">
            <v>4</v>
          </cell>
          <cell r="I1865">
            <v>0</v>
          </cell>
          <cell r="J1865">
            <v>1</v>
          </cell>
          <cell r="K1865">
            <v>0</v>
          </cell>
          <cell r="L1865">
            <v>0</v>
          </cell>
          <cell r="M1865">
            <v>31.27</v>
          </cell>
          <cell r="N1865">
            <v>12.57</v>
          </cell>
          <cell r="O1865">
            <v>31.27</v>
          </cell>
          <cell r="P1865">
            <v>29.74</v>
          </cell>
          <cell r="Q1865">
            <v>0</v>
          </cell>
          <cell r="R1865" t="str">
            <v>Bất động sản</v>
          </cell>
        </row>
        <row r="1866">
          <cell r="B1866" t="str">
            <v>NTL</v>
          </cell>
          <cell r="C1866" t="str">
            <v>2023NTL</v>
          </cell>
          <cell r="D1866" t="str">
            <v>CTCP Phát triển Đô thị Từ Liêm</v>
          </cell>
          <cell r="E1866" t="str">
            <v>HOSE</v>
          </cell>
          <cell r="F1866">
            <v>7</v>
          </cell>
          <cell r="G1866">
            <v>1</v>
          </cell>
          <cell r="H1866">
            <v>4</v>
          </cell>
          <cell r="I1866">
            <v>0</v>
          </cell>
          <cell r="J1866">
            <v>1</v>
          </cell>
          <cell r="K1866">
            <v>0</v>
          </cell>
          <cell r="L1866">
            <v>0</v>
          </cell>
          <cell r="M1866">
            <v>31.27</v>
          </cell>
          <cell r="N1866">
            <v>12.57</v>
          </cell>
          <cell r="O1866">
            <v>31.27</v>
          </cell>
          <cell r="P1866">
            <v>29.74</v>
          </cell>
          <cell r="Q1866">
            <v>0</v>
          </cell>
          <cell r="R1866" t="str">
            <v>Bất động sản</v>
          </cell>
        </row>
        <row r="1867">
          <cell r="B1867" t="str">
            <v>NTL</v>
          </cell>
          <cell r="C1867" t="str">
            <v>2024NTL</v>
          </cell>
          <cell r="D1867" t="str">
            <v>CTCP Phát triển Đô thị Từ Liêm</v>
          </cell>
          <cell r="E1867" t="str">
            <v>HOSE</v>
          </cell>
          <cell r="F1867">
            <v>7</v>
          </cell>
          <cell r="G1867">
            <v>1</v>
          </cell>
          <cell r="H1867">
            <v>7</v>
          </cell>
          <cell r="I1867">
            <v>0</v>
          </cell>
          <cell r="J1867">
            <v>0</v>
          </cell>
          <cell r="K1867">
            <v>0</v>
          </cell>
          <cell r="L1867">
            <v>0</v>
          </cell>
          <cell r="M1867">
            <v>23.8</v>
          </cell>
          <cell r="N1867">
            <v>0.71</v>
          </cell>
          <cell r="O1867">
            <v>24.5</v>
          </cell>
          <cell r="P1867">
            <v>26.58</v>
          </cell>
          <cell r="Q1867">
            <v>0</v>
          </cell>
          <cell r="R1867" t="str">
            <v>Bất động sản</v>
          </cell>
        </row>
        <row r="1868">
          <cell r="B1868" t="str">
            <v>NTP</v>
          </cell>
          <cell r="C1868" t="str">
            <v>2020NTP</v>
          </cell>
          <cell r="D1868" t="str">
            <v>CTCP Nhựa Thiếu niên Tiền Phong</v>
          </cell>
          <cell r="E1868" t="str">
            <v>HNX</v>
          </cell>
          <cell r="F1868">
            <v>6</v>
          </cell>
          <cell r="G1868">
            <v>0</v>
          </cell>
          <cell r="H1868">
            <v>5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  <cell r="M1868">
            <v>8.0500000000000007</v>
          </cell>
          <cell r="N1868">
            <v>0.83</v>
          </cell>
          <cell r="O1868">
            <v>8.06</v>
          </cell>
          <cell r="P1868">
            <v>71.760000000000005</v>
          </cell>
          <cell r="Q1868">
            <v>37.1</v>
          </cell>
          <cell r="R1868" t="str">
            <v>Nguyên vật liệu</v>
          </cell>
        </row>
        <row r="1869">
          <cell r="B1869" t="str">
            <v>NTP</v>
          </cell>
          <cell r="C1869" t="str">
            <v>2021NTP</v>
          </cell>
          <cell r="D1869" t="str">
            <v>CTCP Nhựa Thiếu niên Tiền Phong</v>
          </cell>
          <cell r="E1869" t="str">
            <v>HNX</v>
          </cell>
          <cell r="F1869">
            <v>6</v>
          </cell>
          <cell r="G1869">
            <v>0</v>
          </cell>
          <cell r="H1869">
            <v>5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  <cell r="M1869">
            <v>7.23</v>
          </cell>
          <cell r="N1869">
            <v>0.01</v>
          </cell>
          <cell r="O1869">
            <v>7.24</v>
          </cell>
          <cell r="P1869">
            <v>71.77000000000001</v>
          </cell>
          <cell r="Q1869">
            <v>37.1</v>
          </cell>
          <cell r="R1869" t="str">
            <v>Nguyên vật liệu</v>
          </cell>
        </row>
        <row r="1870">
          <cell r="B1870" t="str">
            <v>NTP</v>
          </cell>
          <cell r="C1870" t="str">
            <v>2022NTP</v>
          </cell>
          <cell r="D1870" t="str">
            <v>CTCP Nhựa Thiếu niên Tiền Phong</v>
          </cell>
          <cell r="E1870" t="str">
            <v>HNX</v>
          </cell>
          <cell r="F1870">
            <v>6</v>
          </cell>
          <cell r="G1870">
            <v>0</v>
          </cell>
          <cell r="H1870">
            <v>4</v>
          </cell>
          <cell r="I1870">
            <v>0</v>
          </cell>
          <cell r="J1870">
            <v>0</v>
          </cell>
          <cell r="K1870">
            <v>0</v>
          </cell>
          <cell r="L1870">
            <v>0</v>
          </cell>
          <cell r="M1870">
            <v>7.37</v>
          </cell>
          <cell r="N1870">
            <v>0.36</v>
          </cell>
          <cell r="O1870">
            <v>7.37</v>
          </cell>
          <cell r="P1870">
            <v>72.78</v>
          </cell>
          <cell r="Q1870">
            <v>37.1</v>
          </cell>
          <cell r="R1870" t="str">
            <v>Nguyên vật liệu</v>
          </cell>
        </row>
        <row r="1871">
          <cell r="B1871" t="str">
            <v>NTP</v>
          </cell>
          <cell r="C1871" t="str">
            <v>2023NTP</v>
          </cell>
          <cell r="D1871" t="str">
            <v>CTCP Nhựa Thiếu niên Tiền Phong</v>
          </cell>
          <cell r="E1871" t="str">
            <v>HNX</v>
          </cell>
          <cell r="F1871">
            <v>6</v>
          </cell>
          <cell r="G1871">
            <v>0</v>
          </cell>
          <cell r="H1871">
            <v>4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7.6</v>
          </cell>
          <cell r="N1871">
            <v>0.59</v>
          </cell>
          <cell r="O1871">
            <v>7.61</v>
          </cell>
          <cell r="P1871">
            <v>73.240000000000009</v>
          </cell>
          <cell r="Q1871">
            <v>37.1</v>
          </cell>
          <cell r="R1871" t="str">
            <v>Nguyên vật liệu</v>
          </cell>
        </row>
        <row r="1872">
          <cell r="B1872" t="str">
            <v>NTP</v>
          </cell>
          <cell r="C1872" t="str">
            <v>2024NTP</v>
          </cell>
          <cell r="D1872" t="str">
            <v>CTCP Nhựa Thiếu niên Tiền Phong</v>
          </cell>
          <cell r="E1872" t="str">
            <v>HNX</v>
          </cell>
          <cell r="F1872">
            <v>5</v>
          </cell>
          <cell r="G1872">
            <v>0</v>
          </cell>
          <cell r="H1872">
            <v>3</v>
          </cell>
          <cell r="I1872">
            <v>0</v>
          </cell>
          <cell r="J1872">
            <v>0</v>
          </cell>
          <cell r="K1872">
            <v>0</v>
          </cell>
          <cell r="L1872">
            <v>0</v>
          </cell>
          <cell r="M1872">
            <v>8.14</v>
          </cell>
          <cell r="N1872">
            <v>0.56000000000000005</v>
          </cell>
          <cell r="O1872">
            <v>8.14</v>
          </cell>
          <cell r="P1872">
            <v>72.740000000000009</v>
          </cell>
          <cell r="Q1872">
            <v>37.1</v>
          </cell>
          <cell r="R1872" t="str">
            <v>Nguyên vật liệu</v>
          </cell>
        </row>
        <row r="1873">
          <cell r="B1873" t="str">
            <v>NVB</v>
          </cell>
          <cell r="C1873" t="str">
            <v>2020NVB</v>
          </cell>
          <cell r="D1873" t="str">
            <v>Ngân hàng TMCP Quốc Dân</v>
          </cell>
          <cell r="E1873" t="str">
            <v>HNX</v>
          </cell>
          <cell r="F1873">
            <v>7</v>
          </cell>
          <cell r="G1873">
            <v>1</v>
          </cell>
          <cell r="H1873">
            <v>5</v>
          </cell>
          <cell r="I1873">
            <v>0</v>
          </cell>
          <cell r="J1873">
            <v>0</v>
          </cell>
          <cell r="K1873">
            <v>3</v>
          </cell>
          <cell r="L1873">
            <v>0</v>
          </cell>
          <cell r="M1873">
            <v>7.77</v>
          </cell>
          <cell r="N1873">
            <v>3.29</v>
          </cell>
          <cell r="O1873">
            <v>9.85</v>
          </cell>
          <cell r="P1873">
            <v>11.86</v>
          </cell>
          <cell r="Q1873">
            <v>0</v>
          </cell>
          <cell r="R1873" t="str">
            <v>Tài chính</v>
          </cell>
        </row>
        <row r="1874">
          <cell r="B1874" t="str">
            <v>NVB</v>
          </cell>
          <cell r="C1874" t="str">
            <v>2021NVB</v>
          </cell>
          <cell r="D1874" t="str">
            <v>Ngân hàng TMCP Quốc Dân</v>
          </cell>
          <cell r="E1874" t="str">
            <v>HNX</v>
          </cell>
          <cell r="F1874">
            <v>5</v>
          </cell>
          <cell r="G1874">
            <v>2</v>
          </cell>
          <cell r="H1874">
            <v>5</v>
          </cell>
          <cell r="I1874">
            <v>0</v>
          </cell>
          <cell r="J1874">
            <v>0</v>
          </cell>
          <cell r="K1874">
            <v>3</v>
          </cell>
          <cell r="L1874">
            <v>0</v>
          </cell>
          <cell r="M1874">
            <v>2.65</v>
          </cell>
          <cell r="N1874">
            <v>2.11</v>
          </cell>
          <cell r="O1874">
            <v>4.76</v>
          </cell>
          <cell r="P1874">
            <v>0</v>
          </cell>
          <cell r="Q1874">
            <v>0</v>
          </cell>
          <cell r="R1874" t="str">
            <v>Tài chính</v>
          </cell>
        </row>
        <row r="1875">
          <cell r="B1875" t="str">
            <v>NVB</v>
          </cell>
          <cell r="C1875" t="str">
            <v>2022NVB</v>
          </cell>
          <cell r="D1875" t="str">
            <v>Ngân hàng TMCP Quốc Dân</v>
          </cell>
          <cell r="E1875" t="str">
            <v>HNX</v>
          </cell>
          <cell r="F1875">
            <v>5</v>
          </cell>
          <cell r="G1875">
            <v>4</v>
          </cell>
          <cell r="H1875">
            <v>4</v>
          </cell>
          <cell r="I1875">
            <v>0</v>
          </cell>
          <cell r="J1875">
            <v>0</v>
          </cell>
          <cell r="K1875">
            <v>2</v>
          </cell>
          <cell r="L1875">
            <v>0</v>
          </cell>
          <cell r="M1875">
            <v>1.6</v>
          </cell>
          <cell r="N1875">
            <v>0.74</v>
          </cell>
          <cell r="O1875">
            <v>2.34</v>
          </cell>
          <cell r="P1875">
            <v>0</v>
          </cell>
          <cell r="Q1875">
            <v>0</v>
          </cell>
          <cell r="R1875" t="str">
            <v>Tài chính</v>
          </cell>
        </row>
        <row r="1876">
          <cell r="B1876" t="str">
            <v>NVB</v>
          </cell>
          <cell r="C1876" t="str">
            <v>2023NVB</v>
          </cell>
          <cell r="D1876" t="str">
            <v>Ngân hàng TMCP Quốc Dân</v>
          </cell>
          <cell r="E1876" t="str">
            <v>HNX</v>
          </cell>
          <cell r="F1876">
            <v>5</v>
          </cell>
          <cell r="G1876">
            <v>4</v>
          </cell>
          <cell r="H1876">
            <v>4</v>
          </cell>
          <cell r="I1876">
            <v>0</v>
          </cell>
          <cell r="J1876">
            <v>0</v>
          </cell>
          <cell r="K1876">
            <v>3</v>
          </cell>
          <cell r="L1876">
            <v>0</v>
          </cell>
          <cell r="M1876">
            <v>1.6</v>
          </cell>
          <cell r="N1876">
            <v>0</v>
          </cell>
          <cell r="O1876">
            <v>1.6</v>
          </cell>
          <cell r="P1876">
            <v>0</v>
          </cell>
          <cell r="Q1876">
            <v>0</v>
          </cell>
          <cell r="R1876" t="str">
            <v>Tài chính</v>
          </cell>
        </row>
        <row r="1877">
          <cell r="B1877" t="str">
            <v>NVB</v>
          </cell>
          <cell r="C1877" t="str">
            <v>2024NVB</v>
          </cell>
          <cell r="D1877" t="str">
            <v>Ngân hàng TMCP Quốc Dân</v>
          </cell>
          <cell r="E1877" t="str">
            <v>HNX</v>
          </cell>
          <cell r="F1877">
            <v>5</v>
          </cell>
          <cell r="G1877">
            <v>4</v>
          </cell>
          <cell r="H1877">
            <v>5</v>
          </cell>
          <cell r="I1877">
            <v>0</v>
          </cell>
          <cell r="J1877">
            <v>0</v>
          </cell>
          <cell r="K1877">
            <v>3</v>
          </cell>
          <cell r="L1877">
            <v>0</v>
          </cell>
          <cell r="M1877">
            <v>9.7799999999999994</v>
          </cell>
          <cell r="N1877">
            <v>0</v>
          </cell>
          <cell r="O1877">
            <v>9.7799999999999994</v>
          </cell>
          <cell r="P1877">
            <v>0</v>
          </cell>
          <cell r="Q1877" t="e">
            <v>#N/A</v>
          </cell>
          <cell r="R1877" t="str">
            <v>Tài chính</v>
          </cell>
        </row>
        <row r="1878">
          <cell r="B1878" t="str">
            <v>NVL</v>
          </cell>
          <cell r="C1878" t="str">
            <v>2020NVL</v>
          </cell>
          <cell r="D1878" t="str">
            <v xml:space="preserve">CTCP Tập đoàn Đầu tư Địa ốc No Va </v>
          </cell>
          <cell r="E1878" t="str">
            <v>HOSE</v>
          </cell>
          <cell r="F1878">
            <v>6</v>
          </cell>
          <cell r="G1878">
            <v>2</v>
          </cell>
          <cell r="H1878">
            <v>4</v>
          </cell>
          <cell r="I1878">
            <v>0</v>
          </cell>
          <cell r="J1878">
            <v>0</v>
          </cell>
          <cell r="K1878">
            <v>0</v>
          </cell>
          <cell r="L1878">
            <v>0</v>
          </cell>
          <cell r="M1878">
            <v>26.07</v>
          </cell>
          <cell r="N1878">
            <v>4.09</v>
          </cell>
          <cell r="O1878">
            <v>26.07</v>
          </cell>
          <cell r="P1878">
            <v>58.39</v>
          </cell>
          <cell r="Q1878">
            <v>0</v>
          </cell>
          <cell r="R1878" t="str">
            <v>Bất động sản</v>
          </cell>
        </row>
        <row r="1879">
          <cell r="B1879" t="str">
            <v>NVL</v>
          </cell>
          <cell r="C1879" t="str">
            <v>2021NVL</v>
          </cell>
          <cell r="D1879" t="str">
            <v xml:space="preserve">CTCP Tập đoàn Đầu tư Địa ốc No Va </v>
          </cell>
          <cell r="E1879" t="str">
            <v>HOSE</v>
          </cell>
          <cell r="F1879">
            <v>6</v>
          </cell>
          <cell r="G1879">
            <v>2</v>
          </cell>
          <cell r="H1879">
            <v>4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  <cell r="M1879">
            <v>18.309999999999999</v>
          </cell>
          <cell r="N1879">
            <v>4.08</v>
          </cell>
          <cell r="O1879">
            <v>18.329999999999998</v>
          </cell>
          <cell r="P1879">
            <v>57.190000000000005</v>
          </cell>
          <cell r="Q1879">
            <v>0</v>
          </cell>
          <cell r="R1879" t="str">
            <v>Bất động sản</v>
          </cell>
        </row>
        <row r="1880">
          <cell r="B1880" t="str">
            <v>NVL</v>
          </cell>
          <cell r="C1880" t="str">
            <v>2022NVL</v>
          </cell>
          <cell r="D1880" t="str">
            <v xml:space="preserve">CTCP Tập đoàn Đầu tư Địa ốc No Va </v>
          </cell>
          <cell r="E1880" t="str">
            <v>HOSE</v>
          </cell>
          <cell r="F1880">
            <v>5</v>
          </cell>
          <cell r="G1880">
            <v>2</v>
          </cell>
          <cell r="H1880">
            <v>5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  <cell r="M1880">
            <v>9.01</v>
          </cell>
          <cell r="N1880">
            <v>0.04</v>
          </cell>
          <cell r="O1880">
            <v>9.0500000000000007</v>
          </cell>
          <cell r="P1880">
            <v>39.79</v>
          </cell>
          <cell r="Q1880">
            <v>0</v>
          </cell>
          <cell r="R1880" t="str">
            <v>Bất động sản</v>
          </cell>
        </row>
        <row r="1881">
          <cell r="B1881" t="str">
            <v>NVL</v>
          </cell>
          <cell r="C1881" t="str">
            <v>2023NVL</v>
          </cell>
          <cell r="D1881" t="str">
            <v xml:space="preserve">CTCP Tập đoàn Đầu tư Địa ốc No Va </v>
          </cell>
          <cell r="E1881" t="str">
            <v>HOSE</v>
          </cell>
          <cell r="F1881">
            <v>4</v>
          </cell>
          <cell r="G1881">
            <v>1</v>
          </cell>
          <cell r="H1881">
            <v>3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  <cell r="M1881">
            <v>4.96</v>
          </cell>
          <cell r="N1881">
            <v>0</v>
          </cell>
          <cell r="O1881">
            <v>4.96</v>
          </cell>
          <cell r="P1881">
            <v>27.130000000000003</v>
          </cell>
          <cell r="Q1881">
            <v>0</v>
          </cell>
          <cell r="R1881" t="str">
            <v>Bất động sản</v>
          </cell>
        </row>
        <row r="1882">
          <cell r="B1882" t="str">
            <v>NVL</v>
          </cell>
          <cell r="C1882" t="str">
            <v>2024NVL</v>
          </cell>
          <cell r="D1882" t="str">
            <v xml:space="preserve">CTCP Tập đoàn Đầu tư Địa ốc No Va </v>
          </cell>
          <cell r="E1882" t="str">
            <v>HOSE</v>
          </cell>
          <cell r="F1882">
            <v>5</v>
          </cell>
          <cell r="G1882">
            <v>1</v>
          </cell>
          <cell r="H1882">
            <v>5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M1882">
            <v>4.96</v>
          </cell>
          <cell r="N1882">
            <v>0.38</v>
          </cell>
          <cell r="O1882">
            <v>5.34</v>
          </cell>
          <cell r="P1882">
            <v>25.85</v>
          </cell>
          <cell r="Q1882">
            <v>0</v>
          </cell>
          <cell r="R1882" t="str">
            <v>Bất động sản</v>
          </cell>
        </row>
        <row r="1883">
          <cell r="B1883" t="str">
            <v>NVT</v>
          </cell>
          <cell r="C1883" t="str">
            <v>2020NVT</v>
          </cell>
          <cell r="D1883" t="str">
            <v>CTCP Bất động sản Du lịch Ninh Vân Bay</v>
          </cell>
          <cell r="E1883" t="str">
            <v>HOSE</v>
          </cell>
          <cell r="F1883">
            <v>5</v>
          </cell>
          <cell r="G1883">
            <v>0</v>
          </cell>
          <cell r="H1883">
            <v>4</v>
          </cell>
          <cell r="I1883">
            <v>0</v>
          </cell>
          <cell r="J1883">
            <v>0</v>
          </cell>
          <cell r="K1883">
            <v>3</v>
          </cell>
          <cell r="L1883">
            <v>0</v>
          </cell>
          <cell r="M1883">
            <v>0.06</v>
          </cell>
          <cell r="N1883">
            <v>0.06</v>
          </cell>
          <cell r="O1883">
            <v>0.06</v>
          </cell>
          <cell r="P1883">
            <v>42.97</v>
          </cell>
          <cell r="Q1883">
            <v>0</v>
          </cell>
          <cell r="R1883" t="str">
            <v>Tiêu dùng không thiết yếu</v>
          </cell>
        </row>
        <row r="1884">
          <cell r="B1884" t="str">
            <v>NVT</v>
          </cell>
          <cell r="C1884" t="str">
            <v>2021NVT</v>
          </cell>
          <cell r="D1884" t="str">
            <v>CTCP Bất động sản Du lịch Ninh Vân Bay</v>
          </cell>
          <cell r="E1884" t="str">
            <v>HOSE</v>
          </cell>
          <cell r="F1884">
            <v>4</v>
          </cell>
          <cell r="G1884">
            <v>0</v>
          </cell>
          <cell r="H1884">
            <v>4</v>
          </cell>
          <cell r="I1884">
            <v>0</v>
          </cell>
          <cell r="J1884">
            <v>0</v>
          </cell>
          <cell r="K1884">
            <v>3</v>
          </cell>
          <cell r="L1884">
            <v>0</v>
          </cell>
          <cell r="M1884">
            <v>0</v>
          </cell>
          <cell r="N1884">
            <v>0</v>
          </cell>
          <cell r="O1884">
            <v>0</v>
          </cell>
          <cell r="P1884">
            <v>40.869999999999997</v>
          </cell>
          <cell r="Q1884">
            <v>0</v>
          </cell>
          <cell r="R1884" t="str">
            <v>Tiêu dùng không thiết yếu</v>
          </cell>
        </row>
        <row r="1885">
          <cell r="B1885" t="str">
            <v>NVT</v>
          </cell>
          <cell r="C1885" t="str">
            <v>2022NVT</v>
          </cell>
          <cell r="D1885" t="str">
            <v>CTCP Bất động sản Du lịch Ninh Vân Bay</v>
          </cell>
          <cell r="E1885" t="str">
            <v>HOSE</v>
          </cell>
          <cell r="F1885">
            <v>5</v>
          </cell>
          <cell r="G1885">
            <v>1</v>
          </cell>
          <cell r="H1885">
            <v>4</v>
          </cell>
          <cell r="I1885">
            <v>0</v>
          </cell>
          <cell r="J1885">
            <v>0</v>
          </cell>
          <cell r="K1885">
            <v>3</v>
          </cell>
          <cell r="L1885">
            <v>0</v>
          </cell>
          <cell r="M1885">
            <v>0</v>
          </cell>
          <cell r="N1885">
            <v>0</v>
          </cell>
          <cell r="O1885">
            <v>0</v>
          </cell>
          <cell r="P1885">
            <v>94.2</v>
          </cell>
          <cell r="Q1885">
            <v>0</v>
          </cell>
          <cell r="R1885" t="str">
            <v>Tiêu dùng không thiết yếu</v>
          </cell>
        </row>
        <row r="1886">
          <cell r="B1886" t="str">
            <v>NVT</v>
          </cell>
          <cell r="C1886" t="str">
            <v>2023NVT</v>
          </cell>
          <cell r="D1886" t="str">
            <v>CTCP Bất động sản Du lịch Ninh Vân Bay</v>
          </cell>
          <cell r="E1886" t="str">
            <v>HOSE</v>
          </cell>
          <cell r="F1886">
            <v>5</v>
          </cell>
          <cell r="G1886">
            <v>1</v>
          </cell>
          <cell r="H1886">
            <v>4</v>
          </cell>
          <cell r="I1886">
            <v>0</v>
          </cell>
          <cell r="J1886">
            <v>0</v>
          </cell>
          <cell r="K1886">
            <v>3</v>
          </cell>
          <cell r="L1886">
            <v>0</v>
          </cell>
          <cell r="M1886">
            <v>0</v>
          </cell>
          <cell r="N1886">
            <v>0</v>
          </cell>
          <cell r="O1886">
            <v>0</v>
          </cell>
          <cell r="P1886">
            <v>94.2</v>
          </cell>
          <cell r="Q1886">
            <v>0</v>
          </cell>
          <cell r="R1886" t="str">
            <v>Tiêu dùng không thiết yếu</v>
          </cell>
        </row>
        <row r="1887">
          <cell r="B1887" t="str">
            <v>NVT</v>
          </cell>
          <cell r="C1887" t="str">
            <v>2024NVT</v>
          </cell>
          <cell r="D1887" t="str">
            <v>CTCP Bất động sản Du lịch Ninh Vân Bay</v>
          </cell>
          <cell r="E1887" t="str">
            <v>HOSE</v>
          </cell>
          <cell r="F1887">
            <v>5</v>
          </cell>
          <cell r="G1887">
            <v>1</v>
          </cell>
          <cell r="H1887">
            <v>5</v>
          </cell>
          <cell r="I1887">
            <v>0</v>
          </cell>
          <cell r="J1887">
            <v>0</v>
          </cell>
          <cell r="K1887">
            <v>3</v>
          </cell>
          <cell r="L1887">
            <v>0</v>
          </cell>
          <cell r="M1887">
            <v>0</v>
          </cell>
          <cell r="N1887">
            <v>0</v>
          </cell>
          <cell r="O1887">
            <v>0</v>
          </cell>
          <cell r="P1887">
            <v>94.2</v>
          </cell>
          <cell r="Q1887">
            <v>0</v>
          </cell>
          <cell r="R1887" t="str">
            <v>Tiêu dùng không thiết yếu</v>
          </cell>
        </row>
        <row r="1888">
          <cell r="B1888" t="str">
            <v>OCB</v>
          </cell>
          <cell r="C1888" t="str">
            <v>2020OCB</v>
          </cell>
          <cell r="D1888" t="str">
            <v>Ngân hàng TMCP Phương Đông</v>
          </cell>
          <cell r="E1888" t="str">
            <v>HOSE</v>
          </cell>
          <cell r="F1888">
            <v>8</v>
          </cell>
          <cell r="G1888">
            <v>1</v>
          </cell>
          <cell r="H1888">
            <v>8</v>
          </cell>
          <cell r="I1888">
            <v>0</v>
          </cell>
          <cell r="J1888">
            <v>2</v>
          </cell>
          <cell r="K1888">
            <v>3</v>
          </cell>
          <cell r="L1888">
            <v>0</v>
          </cell>
          <cell r="M1888">
            <v>8.4400000000000013</v>
          </cell>
          <cell r="N1888">
            <v>9.0000000000000011E-2</v>
          </cell>
          <cell r="O1888">
            <v>8.5299999999999994</v>
          </cell>
          <cell r="P1888">
            <v>15</v>
          </cell>
          <cell r="Q1888">
            <v>0</v>
          </cell>
          <cell r="R1888" t="str">
            <v>Tài chính</v>
          </cell>
        </row>
        <row r="1889">
          <cell r="B1889" t="str">
            <v>OCB</v>
          </cell>
          <cell r="C1889" t="str">
            <v>2021OCB</v>
          </cell>
          <cell r="D1889" t="str">
            <v>Ngân hàng TMCP Phương Đông</v>
          </cell>
          <cell r="E1889" t="str">
            <v>HOSE</v>
          </cell>
          <cell r="F1889">
            <v>8</v>
          </cell>
          <cell r="G1889">
            <v>1</v>
          </cell>
          <cell r="H1889">
            <v>8</v>
          </cell>
          <cell r="I1889">
            <v>0</v>
          </cell>
          <cell r="J1889">
            <v>2</v>
          </cell>
          <cell r="K1889">
            <v>3</v>
          </cell>
          <cell r="L1889">
            <v>0</v>
          </cell>
          <cell r="M1889">
            <v>10.56</v>
          </cell>
          <cell r="N1889">
            <v>0.1</v>
          </cell>
          <cell r="O1889">
            <v>10.66</v>
          </cell>
          <cell r="P1889">
            <v>15</v>
          </cell>
          <cell r="Q1889">
            <v>0</v>
          </cell>
          <cell r="R1889" t="str">
            <v>Tài chính</v>
          </cell>
        </row>
        <row r="1890">
          <cell r="B1890" t="str">
            <v>OCB</v>
          </cell>
          <cell r="C1890" t="str">
            <v>2022OCB</v>
          </cell>
          <cell r="D1890" t="str">
            <v>Ngân hàng TMCP Phương Đông</v>
          </cell>
          <cell r="E1890" t="str">
            <v>HOSE</v>
          </cell>
          <cell r="F1890">
            <v>7</v>
          </cell>
          <cell r="G1890">
            <v>1</v>
          </cell>
          <cell r="H1890">
            <v>7</v>
          </cell>
          <cell r="I1890">
            <v>0</v>
          </cell>
          <cell r="J1890">
            <v>1</v>
          </cell>
          <cell r="K1890">
            <v>3</v>
          </cell>
          <cell r="L1890">
            <v>0</v>
          </cell>
          <cell r="M1890">
            <v>10.56</v>
          </cell>
          <cell r="N1890">
            <v>7.0000000000000007E-2</v>
          </cell>
          <cell r="O1890">
            <v>10.63</v>
          </cell>
          <cell r="P1890">
            <v>15</v>
          </cell>
          <cell r="Q1890">
            <v>0</v>
          </cell>
          <cell r="R1890" t="str">
            <v>Tài chính</v>
          </cell>
        </row>
        <row r="1891">
          <cell r="B1891" t="str">
            <v>OCB</v>
          </cell>
          <cell r="C1891" t="str">
            <v>2023OCB</v>
          </cell>
          <cell r="D1891" t="str">
            <v>Ngân hàng TMCP Phương Đông</v>
          </cell>
          <cell r="E1891" t="str">
            <v>HOSE</v>
          </cell>
          <cell r="F1891">
            <v>9</v>
          </cell>
          <cell r="G1891">
            <v>1</v>
          </cell>
          <cell r="H1891">
            <v>8</v>
          </cell>
          <cell r="I1891">
            <v>0</v>
          </cell>
          <cell r="J1891">
            <v>1</v>
          </cell>
          <cell r="K1891">
            <v>3</v>
          </cell>
          <cell r="L1891">
            <v>0</v>
          </cell>
          <cell r="M1891">
            <v>12.07</v>
          </cell>
          <cell r="N1891">
            <v>0.05</v>
          </cell>
          <cell r="O1891">
            <v>12.09</v>
          </cell>
          <cell r="P1891">
            <v>15</v>
          </cell>
          <cell r="Q1891">
            <v>0</v>
          </cell>
          <cell r="R1891" t="str">
            <v>Tài chính</v>
          </cell>
        </row>
        <row r="1892">
          <cell r="B1892" t="str">
            <v>OCB</v>
          </cell>
          <cell r="C1892" t="str">
            <v>2024OCB</v>
          </cell>
          <cell r="D1892" t="str">
            <v>Ngân hàng TMCP Phương Đông</v>
          </cell>
          <cell r="E1892" t="str">
            <v>HOSE</v>
          </cell>
          <cell r="F1892">
            <v>9</v>
          </cell>
          <cell r="G1892">
            <v>1</v>
          </cell>
          <cell r="H1892">
            <v>9</v>
          </cell>
          <cell r="I1892">
            <v>0</v>
          </cell>
          <cell r="J1892">
            <v>1</v>
          </cell>
          <cell r="K1892">
            <v>3</v>
          </cell>
          <cell r="L1892">
            <v>0</v>
          </cell>
          <cell r="M1892">
            <v>14.37</v>
          </cell>
          <cell r="N1892">
            <v>0.04</v>
          </cell>
          <cell r="O1892">
            <v>14.41</v>
          </cell>
          <cell r="P1892">
            <v>15</v>
          </cell>
          <cell r="Q1892">
            <v>0</v>
          </cell>
          <cell r="R1892" t="str">
            <v>Tài chính</v>
          </cell>
        </row>
        <row r="1893">
          <cell r="B1893" t="str">
            <v>OCH</v>
          </cell>
          <cell r="C1893" t="str">
            <v>2020OCH</v>
          </cell>
          <cell r="D1893" t="str">
            <v>CTCP One Capital Hospitality</v>
          </cell>
          <cell r="E1893" t="str">
            <v>HNX</v>
          </cell>
          <cell r="F1893">
            <v>6</v>
          </cell>
          <cell r="G1893">
            <v>2</v>
          </cell>
          <cell r="H1893">
            <v>5</v>
          </cell>
          <cell r="I1893">
            <v>0</v>
          </cell>
          <cell r="J1893">
            <v>0</v>
          </cell>
          <cell r="K1893">
            <v>3</v>
          </cell>
          <cell r="L1893">
            <v>0</v>
          </cell>
          <cell r="M1893">
            <v>0.02</v>
          </cell>
          <cell r="N1893">
            <v>0</v>
          </cell>
          <cell r="O1893">
            <v>0.02</v>
          </cell>
          <cell r="P1893">
            <v>59.85</v>
          </cell>
          <cell r="Q1893">
            <v>0</v>
          </cell>
          <cell r="R1893" t="str">
            <v>Tiêu dùng thiết yếu</v>
          </cell>
        </row>
        <row r="1894">
          <cell r="B1894" t="str">
            <v>OCH</v>
          </cell>
          <cell r="C1894" t="str">
            <v>2021OCH</v>
          </cell>
          <cell r="D1894" t="str">
            <v>CTCP One Capital Hospitality</v>
          </cell>
          <cell r="E1894" t="str">
            <v>HNX</v>
          </cell>
          <cell r="F1894">
            <v>6</v>
          </cell>
          <cell r="G1894">
            <v>2</v>
          </cell>
          <cell r="H1894">
            <v>5</v>
          </cell>
          <cell r="I1894">
            <v>0</v>
          </cell>
          <cell r="J1894">
            <v>0</v>
          </cell>
          <cell r="K1894">
            <v>3</v>
          </cell>
          <cell r="L1894">
            <v>0</v>
          </cell>
          <cell r="M1894">
            <v>0.02</v>
          </cell>
          <cell r="N1894">
            <v>0</v>
          </cell>
          <cell r="O1894">
            <v>0.02</v>
          </cell>
          <cell r="P1894">
            <v>59.85</v>
          </cell>
          <cell r="Q1894">
            <v>0</v>
          </cell>
          <cell r="R1894" t="str">
            <v>Tiêu dùng thiết yếu</v>
          </cell>
        </row>
        <row r="1895">
          <cell r="B1895" t="str">
            <v>OCH</v>
          </cell>
          <cell r="C1895" t="str">
            <v>2022OCH</v>
          </cell>
          <cell r="D1895" t="str">
            <v>CTCP One Capital Hospitality</v>
          </cell>
          <cell r="E1895" t="str">
            <v>HNX</v>
          </cell>
          <cell r="F1895">
            <v>5</v>
          </cell>
          <cell r="G1895">
            <v>1</v>
          </cell>
          <cell r="H1895">
            <v>5</v>
          </cell>
          <cell r="I1895">
            <v>0</v>
          </cell>
          <cell r="J1895">
            <v>0</v>
          </cell>
          <cell r="K1895">
            <v>3</v>
          </cell>
          <cell r="L1895">
            <v>0</v>
          </cell>
          <cell r="M1895">
            <v>0</v>
          </cell>
          <cell r="N1895">
            <v>0</v>
          </cell>
          <cell r="O1895">
            <v>0</v>
          </cell>
          <cell r="P1895">
            <v>9.86</v>
          </cell>
          <cell r="Q1895">
            <v>0</v>
          </cell>
          <cell r="R1895" t="str">
            <v>Tiêu dùng thiết yếu</v>
          </cell>
        </row>
        <row r="1896">
          <cell r="B1896" t="str">
            <v>OCH</v>
          </cell>
          <cell r="C1896" t="str">
            <v>2023OCH</v>
          </cell>
          <cell r="D1896" t="str">
            <v>CTCP One Capital Hospitality</v>
          </cell>
          <cell r="E1896" t="str">
            <v>HNX</v>
          </cell>
          <cell r="F1896">
            <v>5</v>
          </cell>
          <cell r="G1896">
            <v>1</v>
          </cell>
          <cell r="H1896">
            <v>5</v>
          </cell>
          <cell r="I1896">
            <v>0</v>
          </cell>
          <cell r="J1896">
            <v>0</v>
          </cell>
          <cell r="K1896">
            <v>3</v>
          </cell>
          <cell r="L1896">
            <v>0</v>
          </cell>
          <cell r="M1896">
            <v>0</v>
          </cell>
          <cell r="N1896">
            <v>0</v>
          </cell>
          <cell r="O1896">
            <v>0</v>
          </cell>
          <cell r="P1896">
            <v>16.32</v>
          </cell>
          <cell r="Q1896">
            <v>0</v>
          </cell>
          <cell r="R1896" t="str">
            <v>Tiêu dùng thiết yếu</v>
          </cell>
        </row>
        <row r="1897">
          <cell r="B1897" t="str">
            <v>OCH</v>
          </cell>
          <cell r="C1897" t="str">
            <v>2024OCH</v>
          </cell>
          <cell r="D1897" t="str">
            <v>CTCP One Capital Hospitality</v>
          </cell>
          <cell r="E1897" t="str">
            <v>HNX</v>
          </cell>
          <cell r="F1897">
            <v>5</v>
          </cell>
          <cell r="G1897">
            <v>2</v>
          </cell>
          <cell r="H1897">
            <v>5</v>
          </cell>
          <cell r="I1897">
            <v>0</v>
          </cell>
          <cell r="J1897">
            <v>0</v>
          </cell>
          <cell r="K1897">
            <v>3</v>
          </cell>
          <cell r="L1897">
            <v>0</v>
          </cell>
          <cell r="M1897">
            <v>0</v>
          </cell>
          <cell r="N1897">
            <v>0</v>
          </cell>
          <cell r="O1897">
            <v>0</v>
          </cell>
          <cell r="P1897">
            <v>71.92</v>
          </cell>
          <cell r="Q1897">
            <v>0</v>
          </cell>
          <cell r="R1897" t="str">
            <v>Tiêu dùng thiết yếu</v>
          </cell>
        </row>
        <row r="1898">
          <cell r="B1898" t="str">
            <v>OGC</v>
          </cell>
          <cell r="C1898" t="str">
            <v>2020OGC</v>
          </cell>
          <cell r="D1898" t="str">
            <v>CTCP Tập đoàn Đại Dương</v>
          </cell>
          <cell r="E1898" t="str">
            <v>HOSE</v>
          </cell>
          <cell r="F1898">
            <v>5</v>
          </cell>
          <cell r="G1898">
            <v>2</v>
          </cell>
          <cell r="H1898">
            <v>5</v>
          </cell>
          <cell r="I1898">
            <v>0</v>
          </cell>
          <cell r="J1898">
            <v>0</v>
          </cell>
          <cell r="K1898">
            <v>3</v>
          </cell>
          <cell r="L1898">
            <v>0</v>
          </cell>
          <cell r="M1898">
            <v>4.5</v>
          </cell>
          <cell r="N1898">
            <v>1.32</v>
          </cell>
          <cell r="O1898">
            <v>5.82</v>
          </cell>
          <cell r="P1898">
            <v>0</v>
          </cell>
          <cell r="Q1898">
            <v>0</v>
          </cell>
          <cell r="R1898" t="str">
            <v>Tiêu dùng thiết yếu</v>
          </cell>
        </row>
        <row r="1899">
          <cell r="B1899" t="str">
            <v>OGC</v>
          </cell>
          <cell r="C1899" t="str">
            <v>2021OGC</v>
          </cell>
          <cell r="D1899" t="str">
            <v>CTCP Tập đoàn Đại Dương</v>
          </cell>
          <cell r="E1899" t="str">
            <v>HOSE</v>
          </cell>
          <cell r="F1899">
            <v>5</v>
          </cell>
          <cell r="G1899">
            <v>2</v>
          </cell>
          <cell r="H1899">
            <v>5</v>
          </cell>
          <cell r="I1899">
            <v>0</v>
          </cell>
          <cell r="J1899">
            <v>0</v>
          </cell>
          <cell r="K1899">
            <v>3</v>
          </cell>
          <cell r="L1899">
            <v>0</v>
          </cell>
          <cell r="M1899">
            <v>4.5</v>
          </cell>
          <cell r="N1899">
            <v>0.67</v>
          </cell>
          <cell r="O1899">
            <v>5.17</v>
          </cell>
          <cell r="P1899">
            <v>0</v>
          </cell>
          <cell r="Q1899">
            <v>0</v>
          </cell>
          <cell r="R1899" t="str">
            <v>Tiêu dùng thiết yếu</v>
          </cell>
        </row>
        <row r="1900">
          <cell r="B1900" t="str">
            <v>OGC</v>
          </cell>
          <cell r="C1900" t="str">
            <v>2022OGC</v>
          </cell>
          <cell r="D1900" t="str">
            <v>CTCP Tập đoàn Đại Dương</v>
          </cell>
          <cell r="E1900" t="str">
            <v>HOSE</v>
          </cell>
          <cell r="F1900">
            <v>5</v>
          </cell>
          <cell r="G1900">
            <v>5</v>
          </cell>
          <cell r="H1900">
            <v>4</v>
          </cell>
          <cell r="I1900">
            <v>0</v>
          </cell>
          <cell r="J1900">
            <v>0</v>
          </cell>
          <cell r="K1900">
            <v>3</v>
          </cell>
          <cell r="L1900">
            <v>0</v>
          </cell>
          <cell r="M1900">
            <v>0</v>
          </cell>
          <cell r="N1900">
            <v>0</v>
          </cell>
          <cell r="O1900">
            <v>0</v>
          </cell>
          <cell r="P1900">
            <v>0</v>
          </cell>
          <cell r="Q1900">
            <v>0</v>
          </cell>
          <cell r="R1900" t="str">
            <v>Tiêu dùng thiết yếu</v>
          </cell>
        </row>
        <row r="1901">
          <cell r="B1901" t="str">
            <v>OGC</v>
          </cell>
          <cell r="C1901" t="str">
            <v>2023OGC</v>
          </cell>
          <cell r="D1901" t="str">
            <v>CTCP Tập đoàn Đại Dương</v>
          </cell>
          <cell r="E1901" t="str">
            <v>HOSE</v>
          </cell>
          <cell r="F1901">
            <v>5</v>
          </cell>
          <cell r="G1901">
            <v>5</v>
          </cell>
          <cell r="H1901">
            <v>4</v>
          </cell>
          <cell r="I1901">
            <v>0</v>
          </cell>
          <cell r="J1901">
            <v>0</v>
          </cell>
          <cell r="K1901">
            <v>2</v>
          </cell>
          <cell r="L1901">
            <v>0</v>
          </cell>
          <cell r="M1901">
            <v>0</v>
          </cell>
          <cell r="N1901">
            <v>0</v>
          </cell>
          <cell r="O1901">
            <v>0</v>
          </cell>
          <cell r="P1901">
            <v>26.259999999999998</v>
          </cell>
          <cell r="Q1901">
            <v>0</v>
          </cell>
          <cell r="R1901" t="str">
            <v>Tiêu dùng thiết yếu</v>
          </cell>
        </row>
        <row r="1902">
          <cell r="B1902" t="str">
            <v>OGC</v>
          </cell>
          <cell r="C1902" t="str">
            <v>2024OGC</v>
          </cell>
          <cell r="D1902" t="str">
            <v>CTCP Tập đoàn Đại Dương</v>
          </cell>
          <cell r="E1902" t="str">
            <v>HOSE</v>
          </cell>
          <cell r="F1902">
            <v>5</v>
          </cell>
          <cell r="G1902">
            <v>2</v>
          </cell>
          <cell r="H1902">
            <v>5</v>
          </cell>
          <cell r="I1902">
            <v>0</v>
          </cell>
          <cell r="J1902">
            <v>0</v>
          </cell>
          <cell r="K1902">
            <v>3</v>
          </cell>
          <cell r="L1902">
            <v>1</v>
          </cell>
          <cell r="M1902">
            <v>0</v>
          </cell>
          <cell r="N1902">
            <v>0</v>
          </cell>
          <cell r="O1902">
            <v>0</v>
          </cell>
          <cell r="P1902">
            <v>42.349999999999994</v>
          </cell>
          <cell r="Q1902">
            <v>0</v>
          </cell>
          <cell r="R1902" t="str">
            <v>Tiêu dùng thiết yếu</v>
          </cell>
        </row>
        <row r="1903">
          <cell r="B1903" t="str">
            <v>ONE</v>
          </cell>
          <cell r="C1903" t="str">
            <v>2020ONE</v>
          </cell>
          <cell r="D1903" t="str">
            <v>CTCP Công nghệ One</v>
          </cell>
          <cell r="E1903" t="str">
            <v>HNX</v>
          </cell>
          <cell r="F1903">
            <v>7</v>
          </cell>
          <cell r="G1903">
            <v>0</v>
          </cell>
          <cell r="H1903">
            <v>4</v>
          </cell>
          <cell r="I1903">
            <v>0</v>
          </cell>
          <cell r="J1903">
            <v>0</v>
          </cell>
          <cell r="K1903">
            <v>3</v>
          </cell>
          <cell r="L1903">
            <v>0</v>
          </cell>
          <cell r="M1903">
            <v>19.18</v>
          </cell>
          <cell r="N1903">
            <v>9.74</v>
          </cell>
          <cell r="O1903">
            <v>20.04</v>
          </cell>
          <cell r="P1903">
            <v>11.25</v>
          </cell>
          <cell r="Q1903">
            <v>0</v>
          </cell>
          <cell r="R1903" t="str">
            <v>Dịch vụ viễn thông</v>
          </cell>
        </row>
        <row r="1904">
          <cell r="B1904" t="str">
            <v>ONE</v>
          </cell>
          <cell r="C1904" t="str">
            <v>2021ONE</v>
          </cell>
          <cell r="D1904" t="str">
            <v>CTCP Công nghệ One</v>
          </cell>
          <cell r="E1904" t="str">
            <v>HNX</v>
          </cell>
          <cell r="F1904">
            <v>7</v>
          </cell>
          <cell r="G1904">
            <v>0</v>
          </cell>
          <cell r="H1904">
            <v>4</v>
          </cell>
          <cell r="I1904">
            <v>0</v>
          </cell>
          <cell r="J1904">
            <v>0</v>
          </cell>
          <cell r="K1904">
            <v>3</v>
          </cell>
          <cell r="L1904">
            <v>0</v>
          </cell>
          <cell r="M1904">
            <v>19.45</v>
          </cell>
          <cell r="N1904">
            <v>9.8800000000000008</v>
          </cell>
          <cell r="O1904">
            <v>20.32</v>
          </cell>
          <cell r="P1904">
            <v>11.25</v>
          </cell>
          <cell r="Q1904">
            <v>0</v>
          </cell>
          <cell r="R1904" t="str">
            <v>Dịch vụ viễn thông</v>
          </cell>
        </row>
        <row r="1905">
          <cell r="B1905" t="str">
            <v>ONE</v>
          </cell>
          <cell r="C1905" t="str">
            <v>2022ONE</v>
          </cell>
          <cell r="D1905" t="str">
            <v>CTCP Công nghệ One</v>
          </cell>
          <cell r="E1905" t="str">
            <v>HNX</v>
          </cell>
          <cell r="F1905">
            <v>7</v>
          </cell>
          <cell r="G1905">
            <v>0</v>
          </cell>
          <cell r="H1905">
            <v>4</v>
          </cell>
          <cell r="I1905">
            <v>0</v>
          </cell>
          <cell r="J1905">
            <v>0</v>
          </cell>
          <cell r="K1905">
            <v>3</v>
          </cell>
          <cell r="L1905">
            <v>0</v>
          </cell>
          <cell r="M1905">
            <v>18.68</v>
          </cell>
          <cell r="N1905">
            <v>9.19</v>
          </cell>
          <cell r="O1905">
            <v>19.55</v>
          </cell>
          <cell r="P1905">
            <v>18.37</v>
          </cell>
          <cell r="Q1905">
            <v>0</v>
          </cell>
          <cell r="R1905" t="str">
            <v>Dịch vụ viễn thông</v>
          </cell>
        </row>
        <row r="1906">
          <cell r="B1906" t="str">
            <v>ONE</v>
          </cell>
          <cell r="C1906" t="str">
            <v>2023ONE</v>
          </cell>
          <cell r="D1906" t="str">
            <v>CTCP Công nghệ One</v>
          </cell>
          <cell r="E1906" t="str">
            <v>HNX</v>
          </cell>
          <cell r="F1906">
            <v>5</v>
          </cell>
          <cell r="G1906">
            <v>0</v>
          </cell>
          <cell r="H1906">
            <v>2</v>
          </cell>
          <cell r="I1906">
            <v>0</v>
          </cell>
          <cell r="J1906">
            <v>0</v>
          </cell>
          <cell r="K1906">
            <v>3</v>
          </cell>
          <cell r="L1906">
            <v>0</v>
          </cell>
          <cell r="M1906">
            <v>12.88</v>
          </cell>
          <cell r="N1906">
            <v>9.19</v>
          </cell>
          <cell r="O1906">
            <v>13.75</v>
          </cell>
          <cell r="P1906">
            <v>22.1</v>
          </cell>
          <cell r="Q1906">
            <v>0</v>
          </cell>
          <cell r="R1906" t="str">
            <v>Dịch vụ viễn thông</v>
          </cell>
        </row>
        <row r="1907">
          <cell r="B1907" t="str">
            <v>ONE</v>
          </cell>
          <cell r="C1907" t="str">
            <v>2024ONE</v>
          </cell>
          <cell r="D1907" t="str">
            <v>CTCP Công nghệ One</v>
          </cell>
          <cell r="E1907" t="str">
            <v>HNX</v>
          </cell>
          <cell r="F1907">
            <v>5</v>
          </cell>
          <cell r="G1907">
            <v>0</v>
          </cell>
          <cell r="H1907">
            <v>2</v>
          </cell>
          <cell r="I1907">
            <v>0</v>
          </cell>
          <cell r="J1907">
            <v>0</v>
          </cell>
          <cell r="K1907">
            <v>3</v>
          </cell>
          <cell r="L1907">
            <v>0</v>
          </cell>
          <cell r="M1907">
            <v>12.88</v>
          </cell>
          <cell r="N1907">
            <v>9.19</v>
          </cell>
          <cell r="O1907">
            <v>13.75</v>
          </cell>
          <cell r="P1907">
            <v>11.25</v>
          </cell>
          <cell r="Q1907">
            <v>0</v>
          </cell>
          <cell r="R1907" t="str">
            <v>Dịch vụ viễn thông</v>
          </cell>
        </row>
        <row r="1908">
          <cell r="B1908" t="str">
            <v>OPC</v>
          </cell>
          <cell r="C1908" t="str">
            <v>2020OPC</v>
          </cell>
          <cell r="D1908" t="str">
            <v>CTCP Dược phẩm OPC</v>
          </cell>
          <cell r="E1908" t="str">
            <v>HOSE</v>
          </cell>
          <cell r="F1908">
            <v>5</v>
          </cell>
          <cell r="G1908">
            <v>0</v>
          </cell>
          <cell r="H1908">
            <v>4</v>
          </cell>
          <cell r="I1908">
            <v>0</v>
          </cell>
          <cell r="J1908">
            <v>0</v>
          </cell>
          <cell r="K1908">
            <v>3</v>
          </cell>
          <cell r="L1908">
            <v>0</v>
          </cell>
          <cell r="M1908">
            <v>34.200000000000003</v>
          </cell>
          <cell r="N1908">
            <v>13.24</v>
          </cell>
          <cell r="O1908">
            <v>34.61</v>
          </cell>
          <cell r="P1908">
            <v>50.410000000000004</v>
          </cell>
          <cell r="Q1908">
            <v>13.4</v>
          </cell>
          <cell r="R1908" t="str">
            <v>Chăm sóc sức khỏe</v>
          </cell>
        </row>
        <row r="1909">
          <cell r="B1909" t="str">
            <v>OPC</v>
          </cell>
          <cell r="C1909" t="str">
            <v>2021OPC</v>
          </cell>
          <cell r="D1909" t="str">
            <v>CTCP Dược phẩm OPC</v>
          </cell>
          <cell r="E1909" t="str">
            <v>HOSE</v>
          </cell>
          <cell r="F1909">
            <v>4</v>
          </cell>
          <cell r="G1909">
            <v>0</v>
          </cell>
          <cell r="H1909">
            <v>4</v>
          </cell>
          <cell r="I1909">
            <v>0</v>
          </cell>
          <cell r="J1909">
            <v>0</v>
          </cell>
          <cell r="K1909">
            <v>3</v>
          </cell>
          <cell r="L1909">
            <v>0</v>
          </cell>
          <cell r="M1909">
            <v>19.54</v>
          </cell>
          <cell r="N1909">
            <v>0.55000000000000004</v>
          </cell>
          <cell r="O1909">
            <v>20.09</v>
          </cell>
          <cell r="P1909">
            <v>69.72</v>
          </cell>
          <cell r="Q1909">
            <v>13.4</v>
          </cell>
          <cell r="R1909" t="str">
            <v>Chăm sóc sức khỏe</v>
          </cell>
        </row>
        <row r="1910">
          <cell r="B1910" t="str">
            <v>OPC</v>
          </cell>
          <cell r="C1910" t="str">
            <v>2022OPC</v>
          </cell>
          <cell r="D1910" t="str">
            <v>CTCP Dược phẩm OPC</v>
          </cell>
          <cell r="E1910" t="str">
            <v>HOSE</v>
          </cell>
          <cell r="F1910">
            <v>5</v>
          </cell>
          <cell r="G1910">
            <v>2</v>
          </cell>
          <cell r="H1910">
            <v>5</v>
          </cell>
          <cell r="I1910">
            <v>0</v>
          </cell>
          <cell r="J1910">
            <v>0</v>
          </cell>
          <cell r="K1910">
            <v>3</v>
          </cell>
          <cell r="L1910">
            <v>0</v>
          </cell>
          <cell r="M1910">
            <v>13.62</v>
          </cell>
          <cell r="N1910">
            <v>0.26</v>
          </cell>
          <cell r="O1910">
            <v>13.88</v>
          </cell>
          <cell r="P1910">
            <v>57.26</v>
          </cell>
          <cell r="Q1910">
            <v>13.4</v>
          </cell>
          <cell r="R1910" t="str">
            <v>Chăm sóc sức khỏe</v>
          </cell>
        </row>
        <row r="1911">
          <cell r="B1911" t="str">
            <v>OPC</v>
          </cell>
          <cell r="C1911" t="str">
            <v>2023OPC</v>
          </cell>
          <cell r="D1911" t="str">
            <v>CTCP Dược phẩm OPC</v>
          </cell>
          <cell r="E1911" t="str">
            <v>HOSE</v>
          </cell>
          <cell r="F1911">
            <v>5</v>
          </cell>
          <cell r="G1911">
            <v>3</v>
          </cell>
          <cell r="H1911">
            <v>4</v>
          </cell>
          <cell r="I1911">
            <v>0</v>
          </cell>
          <cell r="J1911">
            <v>0</v>
          </cell>
          <cell r="K1911">
            <v>3</v>
          </cell>
          <cell r="L1911">
            <v>0</v>
          </cell>
          <cell r="M1911">
            <v>13.62</v>
          </cell>
          <cell r="N1911">
            <v>0.25</v>
          </cell>
          <cell r="O1911">
            <v>13.87</v>
          </cell>
          <cell r="P1911">
            <v>39.980000000000004</v>
          </cell>
          <cell r="Q1911">
            <v>13.4</v>
          </cell>
          <cell r="R1911" t="str">
            <v>Chăm sóc sức khỏe</v>
          </cell>
        </row>
        <row r="1912">
          <cell r="B1912" t="str">
            <v>OPC</v>
          </cell>
          <cell r="C1912" t="str">
            <v>2024OPC</v>
          </cell>
          <cell r="D1912" t="str">
            <v>CTCP Dược phẩm OPC</v>
          </cell>
          <cell r="E1912" t="str">
            <v>HOSE</v>
          </cell>
          <cell r="F1912">
            <v>5</v>
          </cell>
          <cell r="G1912">
            <v>3</v>
          </cell>
          <cell r="H1912">
            <v>4</v>
          </cell>
          <cell r="I1912">
            <v>0</v>
          </cell>
          <cell r="J1912">
            <v>1</v>
          </cell>
          <cell r="K1912">
            <v>3</v>
          </cell>
          <cell r="L1912">
            <v>0</v>
          </cell>
          <cell r="M1912">
            <v>13.83</v>
          </cell>
          <cell r="N1912">
            <v>0.21</v>
          </cell>
          <cell r="O1912">
            <v>14.040000000000001</v>
          </cell>
          <cell r="P1912">
            <v>78.759999999999991</v>
          </cell>
          <cell r="Q1912">
            <v>13.4</v>
          </cell>
          <cell r="R1912" t="str">
            <v>Chăm sóc sức khỏe</v>
          </cell>
        </row>
        <row r="1913">
          <cell r="B1913" t="str">
            <v>ORS</v>
          </cell>
          <cell r="C1913" t="str">
            <v>2020ORS</v>
          </cell>
          <cell r="D1913" t="str">
            <v>CTCP Chứng khoán Tiên Phong</v>
          </cell>
          <cell r="E1913" t="str">
            <v>HOSE</v>
          </cell>
          <cell r="F1913">
            <v>3</v>
          </cell>
          <cell r="G1913">
            <v>1</v>
          </cell>
          <cell r="H1913">
            <v>2</v>
          </cell>
          <cell r="I1913">
            <v>0</v>
          </cell>
          <cell r="J1913">
            <v>0</v>
          </cell>
          <cell r="K1913">
            <v>3</v>
          </cell>
          <cell r="L1913">
            <v>0</v>
          </cell>
          <cell r="M1913">
            <v>0</v>
          </cell>
          <cell r="N1913">
            <v>0</v>
          </cell>
          <cell r="O1913">
            <v>0</v>
          </cell>
          <cell r="P1913">
            <v>9.01</v>
          </cell>
          <cell r="Q1913">
            <v>0</v>
          </cell>
          <cell r="R1913" t="str">
            <v>Tài chính</v>
          </cell>
        </row>
        <row r="1914">
          <cell r="B1914" t="str">
            <v>ORS</v>
          </cell>
          <cell r="C1914" t="str">
            <v>2021ORS</v>
          </cell>
          <cell r="D1914" t="str">
            <v>CTCP Chứng khoán Tiên Phong</v>
          </cell>
          <cell r="E1914" t="str">
            <v>HOSE</v>
          </cell>
          <cell r="F1914">
            <v>3</v>
          </cell>
          <cell r="G1914">
            <v>1</v>
          </cell>
          <cell r="H1914">
            <v>2</v>
          </cell>
          <cell r="I1914">
            <v>0</v>
          </cell>
          <cell r="J1914">
            <v>0</v>
          </cell>
          <cell r="K1914">
            <v>2</v>
          </cell>
          <cell r="L1914">
            <v>0</v>
          </cell>
          <cell r="M1914">
            <v>0</v>
          </cell>
          <cell r="N1914">
            <v>0.25</v>
          </cell>
          <cell r="O1914">
            <v>0.25</v>
          </cell>
          <cell r="P1914">
            <v>9.01</v>
          </cell>
          <cell r="Q1914">
            <v>0</v>
          </cell>
          <cell r="R1914" t="str">
            <v>Tài chính</v>
          </cell>
        </row>
        <row r="1915">
          <cell r="B1915" t="str">
            <v>ORS</v>
          </cell>
          <cell r="C1915" t="str">
            <v>2022ORS</v>
          </cell>
          <cell r="D1915" t="str">
            <v>CTCP Chứng khoán Tiên Phong</v>
          </cell>
          <cell r="E1915" t="str">
            <v>HOSE</v>
          </cell>
          <cell r="F1915">
            <v>3</v>
          </cell>
          <cell r="G1915">
            <v>1</v>
          </cell>
          <cell r="H1915">
            <v>3</v>
          </cell>
          <cell r="I1915">
            <v>0</v>
          </cell>
          <cell r="J1915">
            <v>0</v>
          </cell>
          <cell r="K1915">
            <v>3</v>
          </cell>
          <cell r="L1915">
            <v>0</v>
          </cell>
          <cell r="M1915">
            <v>0</v>
          </cell>
          <cell r="N1915">
            <v>0.25</v>
          </cell>
          <cell r="O1915">
            <v>0.25</v>
          </cell>
          <cell r="P1915">
            <v>9.01</v>
          </cell>
          <cell r="Q1915">
            <v>0</v>
          </cell>
          <cell r="R1915" t="str">
            <v>Tài chính</v>
          </cell>
        </row>
        <row r="1916">
          <cell r="B1916" t="str">
            <v>ORS</v>
          </cell>
          <cell r="C1916" t="str">
            <v>2023ORS</v>
          </cell>
          <cell r="D1916" t="str">
            <v>CTCP Chứng khoán Tiên Phong</v>
          </cell>
          <cell r="E1916" t="str">
            <v>HOSE</v>
          </cell>
          <cell r="F1916">
            <v>3</v>
          </cell>
          <cell r="G1916">
            <v>2</v>
          </cell>
          <cell r="H1916">
            <v>2</v>
          </cell>
          <cell r="I1916">
            <v>0</v>
          </cell>
          <cell r="J1916">
            <v>0</v>
          </cell>
          <cell r="K1916">
            <v>3</v>
          </cell>
          <cell r="L1916">
            <v>0</v>
          </cell>
          <cell r="M1916">
            <v>0</v>
          </cell>
          <cell r="N1916">
            <v>0.25</v>
          </cell>
          <cell r="O1916">
            <v>0.25</v>
          </cell>
          <cell r="P1916">
            <v>16.579999999999998</v>
          </cell>
          <cell r="Q1916">
            <v>0</v>
          </cell>
          <cell r="R1916" t="str">
            <v>Tài chính</v>
          </cell>
        </row>
        <row r="1917">
          <cell r="B1917" t="str">
            <v>ORS</v>
          </cell>
          <cell r="C1917" t="str">
            <v>2024ORS</v>
          </cell>
          <cell r="D1917" t="str">
            <v>CTCP Chứng khoán Tiên Phong</v>
          </cell>
          <cell r="E1917" t="str">
            <v>HOSE</v>
          </cell>
          <cell r="F1917">
            <v>7</v>
          </cell>
          <cell r="G1917">
            <v>4</v>
          </cell>
          <cell r="H1917">
            <v>5</v>
          </cell>
          <cell r="I1917">
            <v>0</v>
          </cell>
          <cell r="J1917">
            <v>0</v>
          </cell>
          <cell r="K1917">
            <v>3</v>
          </cell>
          <cell r="L1917">
            <v>0</v>
          </cell>
          <cell r="M1917">
            <v>0.18</v>
          </cell>
          <cell r="N1917">
            <v>0.15</v>
          </cell>
          <cell r="O1917">
            <v>0.18</v>
          </cell>
          <cell r="P1917">
            <v>14.059999999999999</v>
          </cell>
          <cell r="Q1917">
            <v>0</v>
          </cell>
          <cell r="R1917" t="str">
            <v>Tài chính</v>
          </cell>
        </row>
        <row r="1918">
          <cell r="B1918" t="str">
            <v>PAC</v>
          </cell>
          <cell r="C1918" t="str">
            <v>2020PAC</v>
          </cell>
          <cell r="D1918" t="str">
            <v>CTCP Pin Ắc quy Miền Nam</v>
          </cell>
          <cell r="E1918" t="str">
            <v>HOSE</v>
          </cell>
          <cell r="F1918">
            <v>5</v>
          </cell>
          <cell r="G1918">
            <v>0</v>
          </cell>
          <cell r="H1918">
            <v>4</v>
          </cell>
          <cell r="I1918">
            <v>0</v>
          </cell>
          <cell r="J1918">
            <v>0</v>
          </cell>
          <cell r="K1918">
            <v>3</v>
          </cell>
          <cell r="L1918">
            <v>0</v>
          </cell>
          <cell r="M1918">
            <v>0.1</v>
          </cell>
          <cell r="N1918">
            <v>0.01</v>
          </cell>
          <cell r="O1918">
            <v>0.1</v>
          </cell>
          <cell r="P1918">
            <v>61.9</v>
          </cell>
          <cell r="Q1918">
            <v>51.4</v>
          </cell>
          <cell r="R1918" t="str">
            <v>Công nghiệp</v>
          </cell>
        </row>
        <row r="1919">
          <cell r="B1919" t="str">
            <v>PAC</v>
          </cell>
          <cell r="C1919" t="str">
            <v>2021PAC</v>
          </cell>
          <cell r="D1919" t="str">
            <v>CTCP Pin Ắc quy Miền Nam</v>
          </cell>
          <cell r="E1919" t="str">
            <v>HOSE</v>
          </cell>
          <cell r="F1919">
            <v>5</v>
          </cell>
          <cell r="G1919">
            <v>0</v>
          </cell>
          <cell r="H1919">
            <v>4</v>
          </cell>
          <cell r="I1919">
            <v>0</v>
          </cell>
          <cell r="J1919">
            <v>0</v>
          </cell>
          <cell r="K1919">
            <v>3</v>
          </cell>
          <cell r="L1919">
            <v>0</v>
          </cell>
          <cell r="M1919">
            <v>0.1</v>
          </cell>
          <cell r="N1919">
            <v>0.01</v>
          </cell>
          <cell r="O1919">
            <v>0.1</v>
          </cell>
          <cell r="P1919">
            <v>86.100000000000009</v>
          </cell>
          <cell r="Q1919">
            <v>51.4</v>
          </cell>
          <cell r="R1919" t="str">
            <v>Công nghiệp</v>
          </cell>
        </row>
        <row r="1920">
          <cell r="B1920" t="str">
            <v>PAC</v>
          </cell>
          <cell r="C1920" t="str">
            <v>2022PAC</v>
          </cell>
          <cell r="D1920" t="str">
            <v>CTCP Pin Ắc quy Miền Nam</v>
          </cell>
          <cell r="E1920" t="str">
            <v>HOSE</v>
          </cell>
          <cell r="F1920">
            <v>4</v>
          </cell>
          <cell r="G1920">
            <v>0</v>
          </cell>
          <cell r="H1920">
            <v>3</v>
          </cell>
          <cell r="I1920">
            <v>0</v>
          </cell>
          <cell r="J1920">
            <v>0</v>
          </cell>
          <cell r="K1920">
            <v>3</v>
          </cell>
          <cell r="L1920">
            <v>0</v>
          </cell>
          <cell r="M1920">
            <v>0.01</v>
          </cell>
          <cell r="N1920">
            <v>0.01</v>
          </cell>
          <cell r="O1920">
            <v>0.01</v>
          </cell>
          <cell r="P1920">
            <v>88.2</v>
          </cell>
          <cell r="Q1920">
            <v>51.4</v>
          </cell>
          <cell r="R1920" t="str">
            <v>Công nghiệp</v>
          </cell>
        </row>
        <row r="1921">
          <cell r="B1921" t="str">
            <v>PAC</v>
          </cell>
          <cell r="C1921" t="str">
            <v>2023PAC</v>
          </cell>
          <cell r="D1921" t="str">
            <v>CTCP Pin Ắc quy Miền Nam</v>
          </cell>
          <cell r="E1921" t="str">
            <v>HOSE</v>
          </cell>
          <cell r="F1921">
            <v>5</v>
          </cell>
          <cell r="G1921">
            <v>0</v>
          </cell>
          <cell r="H1921">
            <v>4</v>
          </cell>
          <cell r="I1921">
            <v>0</v>
          </cell>
          <cell r="J1921">
            <v>0</v>
          </cell>
          <cell r="K1921">
            <v>3</v>
          </cell>
          <cell r="L1921">
            <v>0</v>
          </cell>
          <cell r="M1921">
            <v>0.01</v>
          </cell>
          <cell r="N1921">
            <v>0.01</v>
          </cell>
          <cell r="O1921">
            <v>0.01</v>
          </cell>
          <cell r="P1921">
            <v>79.67</v>
          </cell>
          <cell r="Q1921">
            <v>51.4</v>
          </cell>
          <cell r="R1921" t="str">
            <v>Công nghiệp</v>
          </cell>
        </row>
        <row r="1922">
          <cell r="B1922" t="str">
            <v>PAC</v>
          </cell>
          <cell r="C1922" t="str">
            <v>2024PAC</v>
          </cell>
          <cell r="D1922" t="str">
            <v>CTCP Pin Ắc quy Miền Nam</v>
          </cell>
          <cell r="E1922" t="str">
            <v>HOSE</v>
          </cell>
          <cell r="F1922">
            <v>5</v>
          </cell>
          <cell r="G1922">
            <v>0</v>
          </cell>
          <cell r="H1922">
            <v>4</v>
          </cell>
          <cell r="I1922">
            <v>0</v>
          </cell>
          <cell r="J1922">
            <v>1</v>
          </cell>
          <cell r="K1922">
            <v>3</v>
          </cell>
          <cell r="L1922">
            <v>0</v>
          </cell>
          <cell r="M1922">
            <v>0.01</v>
          </cell>
          <cell r="N1922">
            <v>0.01</v>
          </cell>
          <cell r="O1922">
            <v>0.01</v>
          </cell>
          <cell r="P1922">
            <v>61.97</v>
          </cell>
          <cell r="Q1922">
            <v>51.43</v>
          </cell>
          <cell r="R1922" t="str">
            <v>Công nghiệp</v>
          </cell>
        </row>
        <row r="1923">
          <cell r="B1923" t="str">
            <v>PAN</v>
          </cell>
          <cell r="C1923" t="str">
            <v>2020PAN</v>
          </cell>
          <cell r="D1923" t="str">
            <v>CTCP Tập đoàn PAN</v>
          </cell>
          <cell r="E1923" t="str">
            <v>HOSE</v>
          </cell>
          <cell r="F1923">
            <v>9</v>
          </cell>
          <cell r="G1923">
            <v>3</v>
          </cell>
          <cell r="H1923">
            <v>8</v>
          </cell>
          <cell r="I1923">
            <v>0</v>
          </cell>
          <cell r="J1923">
            <v>0</v>
          </cell>
          <cell r="K1923">
            <v>0</v>
          </cell>
          <cell r="L1923">
            <v>0</v>
          </cell>
          <cell r="M1923">
            <v>4.3099999999999996</v>
          </cell>
          <cell r="N1923">
            <v>1.33</v>
          </cell>
          <cell r="O1923">
            <v>4.3099999999999996</v>
          </cell>
          <cell r="P1923">
            <v>58.15</v>
          </cell>
          <cell r="Q1923">
            <v>0</v>
          </cell>
          <cell r="R1923" t="str">
            <v>Tiêu dùng thiết yếu</v>
          </cell>
        </row>
        <row r="1924">
          <cell r="B1924" t="str">
            <v>PAN</v>
          </cell>
          <cell r="C1924" t="str">
            <v>2021PAN</v>
          </cell>
          <cell r="D1924" t="str">
            <v>CTCP Tập đoàn PAN</v>
          </cell>
          <cell r="E1924" t="str">
            <v>HOSE</v>
          </cell>
          <cell r="F1924">
            <v>9</v>
          </cell>
          <cell r="G1924">
            <v>4</v>
          </cell>
          <cell r="H1924">
            <v>8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1.52</v>
          </cell>
          <cell r="N1924">
            <v>0.46</v>
          </cell>
          <cell r="O1924">
            <v>1.52</v>
          </cell>
          <cell r="P1924">
            <v>23.740000000000002</v>
          </cell>
          <cell r="Q1924">
            <v>0</v>
          </cell>
          <cell r="R1924" t="str">
            <v>Tiêu dùng thiết yếu</v>
          </cell>
        </row>
        <row r="1925">
          <cell r="B1925" t="str">
            <v>PAN</v>
          </cell>
          <cell r="C1925" t="str">
            <v>2022PAN</v>
          </cell>
          <cell r="D1925" t="str">
            <v>CTCP Tập đoàn PAN</v>
          </cell>
          <cell r="E1925" t="str">
            <v>HOSE</v>
          </cell>
          <cell r="F1925">
            <v>7</v>
          </cell>
          <cell r="G1925">
            <v>3</v>
          </cell>
          <cell r="H1925">
            <v>6</v>
          </cell>
          <cell r="I1925">
            <v>0</v>
          </cell>
          <cell r="J1925">
            <v>0</v>
          </cell>
          <cell r="K1925">
            <v>0</v>
          </cell>
          <cell r="L1925">
            <v>0</v>
          </cell>
          <cell r="M1925">
            <v>1.49</v>
          </cell>
          <cell r="N1925">
            <v>0.49</v>
          </cell>
          <cell r="O1925">
            <v>1.51</v>
          </cell>
          <cell r="P1925">
            <v>23.740000000000002</v>
          </cell>
          <cell r="Q1925">
            <v>0</v>
          </cell>
          <cell r="R1925" t="str">
            <v>Tiêu dùng thiết yếu</v>
          </cell>
        </row>
        <row r="1926">
          <cell r="B1926" t="str">
            <v>PAN</v>
          </cell>
          <cell r="C1926" t="str">
            <v>2023PAN</v>
          </cell>
          <cell r="D1926" t="str">
            <v>CTCP Tập đoàn PAN</v>
          </cell>
          <cell r="E1926" t="str">
            <v>HOSE</v>
          </cell>
          <cell r="F1926">
            <v>7</v>
          </cell>
          <cell r="G1926">
            <v>3</v>
          </cell>
          <cell r="H1926">
            <v>6</v>
          </cell>
          <cell r="I1926">
            <v>0</v>
          </cell>
          <cell r="J1926">
            <v>0</v>
          </cell>
          <cell r="K1926">
            <v>0</v>
          </cell>
          <cell r="L1926">
            <v>0</v>
          </cell>
          <cell r="M1926">
            <v>1.49</v>
          </cell>
          <cell r="N1926">
            <v>0.49</v>
          </cell>
          <cell r="O1926">
            <v>1.51</v>
          </cell>
          <cell r="P1926">
            <v>23.740000000000002</v>
          </cell>
          <cell r="Q1926">
            <v>0</v>
          </cell>
          <cell r="R1926" t="str">
            <v>Tiêu dùng thiết yếu</v>
          </cell>
        </row>
        <row r="1927">
          <cell r="B1927" t="str">
            <v>PAN</v>
          </cell>
          <cell r="C1927" t="str">
            <v>2024PAN</v>
          </cell>
          <cell r="D1927" t="str">
            <v>CTCP Tập đoàn PAN</v>
          </cell>
          <cell r="E1927" t="str">
            <v>HOSE</v>
          </cell>
          <cell r="F1927">
            <v>7</v>
          </cell>
          <cell r="G1927">
            <v>3</v>
          </cell>
          <cell r="H1927">
            <v>6</v>
          </cell>
          <cell r="I1927">
            <v>0</v>
          </cell>
          <cell r="J1927">
            <v>0</v>
          </cell>
          <cell r="K1927">
            <v>0</v>
          </cell>
          <cell r="L1927">
            <v>0</v>
          </cell>
          <cell r="M1927">
            <v>1.49</v>
          </cell>
          <cell r="N1927">
            <v>0.49</v>
          </cell>
          <cell r="O1927">
            <v>1.51</v>
          </cell>
          <cell r="P1927">
            <v>30.419999999999998</v>
          </cell>
          <cell r="Q1927">
            <v>0</v>
          </cell>
          <cell r="R1927" t="str">
            <v>Tiêu dùng thiết yếu</v>
          </cell>
        </row>
        <row r="1928">
          <cell r="B1928" t="str">
            <v>PBP</v>
          </cell>
          <cell r="C1928" t="str">
            <v>2020PBP</v>
          </cell>
          <cell r="D1928" t="str">
            <v>CTCP Bao bì Dầu khí Việt Nam</v>
          </cell>
          <cell r="E1928" t="str">
            <v>HNX</v>
          </cell>
          <cell r="F1928">
            <v>5</v>
          </cell>
          <cell r="G1928">
            <v>1</v>
          </cell>
          <cell r="H1928">
            <v>4</v>
          </cell>
          <cell r="I1928">
            <v>0</v>
          </cell>
          <cell r="J1928">
            <v>0</v>
          </cell>
          <cell r="K1928">
            <v>3</v>
          </cell>
          <cell r="L1928">
            <v>0</v>
          </cell>
          <cell r="M1928">
            <v>0</v>
          </cell>
          <cell r="N1928">
            <v>0</v>
          </cell>
          <cell r="O1928">
            <v>0</v>
          </cell>
          <cell r="P1928">
            <v>75.75</v>
          </cell>
          <cell r="Q1928">
            <v>0</v>
          </cell>
          <cell r="R1928" t="str">
            <v>Nguyên vật liệu</v>
          </cell>
        </row>
        <row r="1929">
          <cell r="B1929" t="str">
            <v>PBP</v>
          </cell>
          <cell r="C1929" t="str">
            <v>2021PBP</v>
          </cell>
          <cell r="D1929" t="str">
            <v>CTCP Bao bì Dầu khí Việt Nam</v>
          </cell>
          <cell r="E1929" t="str">
            <v>HNX</v>
          </cell>
          <cell r="F1929">
            <v>5</v>
          </cell>
          <cell r="G1929">
            <v>1</v>
          </cell>
          <cell r="H1929">
            <v>4</v>
          </cell>
          <cell r="I1929">
            <v>0</v>
          </cell>
          <cell r="J1929">
            <v>0</v>
          </cell>
          <cell r="K1929">
            <v>3</v>
          </cell>
          <cell r="L1929">
            <v>0</v>
          </cell>
          <cell r="M1929">
            <v>0</v>
          </cell>
          <cell r="N1929">
            <v>0</v>
          </cell>
          <cell r="O1929">
            <v>0</v>
          </cell>
          <cell r="P1929">
            <v>76.75</v>
          </cell>
          <cell r="Q1929">
            <v>0</v>
          </cell>
          <cell r="R1929" t="str">
            <v>Nguyên vật liệu</v>
          </cell>
        </row>
        <row r="1930">
          <cell r="B1930" t="str">
            <v>PBP</v>
          </cell>
          <cell r="C1930" t="str">
            <v>2022PBP</v>
          </cell>
          <cell r="D1930" t="str">
            <v>CTCP Bao bì Dầu khí Việt Nam</v>
          </cell>
          <cell r="E1930" t="str">
            <v>HNX</v>
          </cell>
          <cell r="F1930">
            <v>5</v>
          </cell>
          <cell r="G1930">
            <v>1</v>
          </cell>
          <cell r="H1930">
            <v>4</v>
          </cell>
          <cell r="I1930">
            <v>0</v>
          </cell>
          <cell r="J1930">
            <v>0</v>
          </cell>
          <cell r="K1930">
            <v>3</v>
          </cell>
          <cell r="L1930">
            <v>0</v>
          </cell>
          <cell r="M1930">
            <v>0</v>
          </cell>
          <cell r="N1930">
            <v>0</v>
          </cell>
          <cell r="O1930">
            <v>0</v>
          </cell>
          <cell r="P1930">
            <v>63.690000000000005</v>
          </cell>
          <cell r="Q1930">
            <v>0</v>
          </cell>
          <cell r="R1930" t="str">
            <v>Nguyên vật liệu</v>
          </cell>
        </row>
        <row r="1931">
          <cell r="B1931" t="str">
            <v>PBP</v>
          </cell>
          <cell r="C1931" t="str">
            <v>2023PBP</v>
          </cell>
          <cell r="D1931" t="str">
            <v>CTCP Bao bì Dầu khí Việt Nam</v>
          </cell>
          <cell r="E1931" t="str">
            <v>HNX</v>
          </cell>
          <cell r="F1931">
            <v>5</v>
          </cell>
          <cell r="G1931">
            <v>1</v>
          </cell>
          <cell r="H1931">
            <v>4</v>
          </cell>
          <cell r="I1931">
            <v>0</v>
          </cell>
          <cell r="J1931">
            <v>0</v>
          </cell>
          <cell r="K1931">
            <v>3</v>
          </cell>
          <cell r="L1931">
            <v>0</v>
          </cell>
          <cell r="M1931">
            <v>0</v>
          </cell>
          <cell r="N1931">
            <v>0</v>
          </cell>
          <cell r="O1931">
            <v>0</v>
          </cell>
          <cell r="P1931">
            <v>63.690000000000005</v>
          </cell>
          <cell r="Q1931">
            <v>0</v>
          </cell>
          <cell r="R1931" t="str">
            <v>Nguyên vật liệu</v>
          </cell>
        </row>
        <row r="1932">
          <cell r="B1932" t="str">
            <v>PBP</v>
          </cell>
          <cell r="C1932" t="str">
            <v>2024PBP</v>
          </cell>
          <cell r="D1932" t="str">
            <v>CTCP Bao bì Dầu khí Việt Nam</v>
          </cell>
          <cell r="E1932" t="str">
            <v>HNX</v>
          </cell>
          <cell r="F1932">
            <v>5</v>
          </cell>
          <cell r="G1932">
            <v>1</v>
          </cell>
          <cell r="H1932">
            <v>4</v>
          </cell>
          <cell r="I1932">
            <v>0</v>
          </cell>
          <cell r="J1932">
            <v>0</v>
          </cell>
          <cell r="K1932">
            <v>3</v>
          </cell>
          <cell r="L1932">
            <v>0</v>
          </cell>
          <cell r="M1932">
            <v>0</v>
          </cell>
          <cell r="N1932">
            <v>0</v>
          </cell>
          <cell r="O1932">
            <v>0</v>
          </cell>
          <cell r="P1932">
            <v>63.690000000000005</v>
          </cell>
          <cell r="Q1932">
            <v>0</v>
          </cell>
          <cell r="R1932" t="str">
            <v>Nguyên vật liệu</v>
          </cell>
        </row>
        <row r="1933">
          <cell r="B1933" t="str">
            <v>PC1</v>
          </cell>
          <cell r="C1933" t="str">
            <v>2020PC1</v>
          </cell>
          <cell r="D1933" t="str">
            <v>CTCP Tập Đoàn PC1</v>
          </cell>
          <cell r="E1933" t="str">
            <v>HOSE</v>
          </cell>
          <cell r="F1933">
            <v>5</v>
          </cell>
          <cell r="G1933">
            <v>0</v>
          </cell>
          <cell r="H1933">
            <v>1</v>
          </cell>
          <cell r="I1933">
            <v>1</v>
          </cell>
          <cell r="J1933">
            <v>0</v>
          </cell>
          <cell r="K1933">
            <v>3</v>
          </cell>
          <cell r="L1933">
            <v>0</v>
          </cell>
          <cell r="M1933">
            <v>21.31</v>
          </cell>
          <cell r="N1933">
            <v>24.91</v>
          </cell>
          <cell r="O1933">
            <v>24.91</v>
          </cell>
          <cell r="P1933">
            <v>35.85</v>
          </cell>
          <cell r="Q1933">
            <v>0</v>
          </cell>
          <cell r="R1933" t="str">
            <v>Công nghiệp</v>
          </cell>
        </row>
        <row r="1934">
          <cell r="B1934" t="str">
            <v>PC1</v>
          </cell>
          <cell r="C1934" t="str">
            <v>2021PC1</v>
          </cell>
          <cell r="D1934" t="str">
            <v>CTCP Tập Đoàn PC1</v>
          </cell>
          <cell r="E1934" t="str">
            <v>HOSE</v>
          </cell>
          <cell r="F1934">
            <v>5</v>
          </cell>
          <cell r="G1934">
            <v>0</v>
          </cell>
          <cell r="H1934">
            <v>2</v>
          </cell>
          <cell r="I1934">
            <v>0</v>
          </cell>
          <cell r="J1934">
            <v>0</v>
          </cell>
          <cell r="K1934">
            <v>3</v>
          </cell>
          <cell r="L1934">
            <v>0</v>
          </cell>
          <cell r="M1934">
            <v>24.37</v>
          </cell>
          <cell r="N1934">
            <v>4.0199999999999996</v>
          </cell>
          <cell r="O1934">
            <v>25.04</v>
          </cell>
          <cell r="P1934">
            <v>38.760000000000005</v>
          </cell>
          <cell r="Q1934">
            <v>0</v>
          </cell>
          <cell r="R1934" t="str">
            <v>Công nghiệp</v>
          </cell>
        </row>
        <row r="1935">
          <cell r="B1935" t="str">
            <v>PC1</v>
          </cell>
          <cell r="C1935" t="str">
            <v>2022PC1</v>
          </cell>
          <cell r="D1935" t="str">
            <v>CTCP Tập Đoàn PC1</v>
          </cell>
          <cell r="E1935" t="str">
            <v>HOSE</v>
          </cell>
          <cell r="F1935">
            <v>5</v>
          </cell>
          <cell r="G1935">
            <v>0</v>
          </cell>
          <cell r="H1935">
            <v>2</v>
          </cell>
          <cell r="I1935">
            <v>0</v>
          </cell>
          <cell r="J1935">
            <v>0</v>
          </cell>
          <cell r="K1935">
            <v>3</v>
          </cell>
          <cell r="L1935">
            <v>0</v>
          </cell>
          <cell r="M1935">
            <v>24.88</v>
          </cell>
          <cell r="N1935">
            <v>4.1500000000000004</v>
          </cell>
          <cell r="O1935">
            <v>25.53</v>
          </cell>
          <cell r="P1935">
            <v>38.700000000000003</v>
          </cell>
          <cell r="Q1935">
            <v>0</v>
          </cell>
          <cell r="R1935" t="str">
            <v>Công nghiệp</v>
          </cell>
        </row>
        <row r="1936">
          <cell r="B1936" t="str">
            <v>PC1</v>
          </cell>
          <cell r="C1936" t="str">
            <v>2023PC1</v>
          </cell>
          <cell r="D1936" t="str">
            <v>CTCP Tập Đoàn PC1</v>
          </cell>
          <cell r="E1936" t="str">
            <v>HOSE</v>
          </cell>
          <cell r="F1936">
            <v>5</v>
          </cell>
          <cell r="G1936">
            <v>0</v>
          </cell>
          <cell r="H1936">
            <v>2</v>
          </cell>
          <cell r="I1936">
            <v>0</v>
          </cell>
          <cell r="J1936">
            <v>0</v>
          </cell>
          <cell r="K1936">
            <v>3</v>
          </cell>
          <cell r="L1936">
            <v>0</v>
          </cell>
          <cell r="M1936">
            <v>21.28</v>
          </cell>
          <cell r="N1936">
            <v>3.26</v>
          </cell>
          <cell r="O1936">
            <v>21.85</v>
          </cell>
          <cell r="P1936">
            <v>26.38</v>
          </cell>
          <cell r="Q1936">
            <v>0</v>
          </cell>
          <cell r="R1936" t="str">
            <v>Công nghiệp</v>
          </cell>
        </row>
        <row r="1937">
          <cell r="B1937" t="str">
            <v>PC1</v>
          </cell>
          <cell r="C1937" t="str">
            <v>2024PC1</v>
          </cell>
          <cell r="D1937" t="str">
            <v>CTCP Tập Đoàn PC1</v>
          </cell>
          <cell r="E1937" t="str">
            <v>HOSE</v>
          </cell>
          <cell r="F1937">
            <v>5</v>
          </cell>
          <cell r="G1937">
            <v>0</v>
          </cell>
          <cell r="H1937">
            <v>2</v>
          </cell>
          <cell r="I1937">
            <v>0</v>
          </cell>
          <cell r="J1937">
            <v>0</v>
          </cell>
          <cell r="K1937">
            <v>3</v>
          </cell>
          <cell r="L1937">
            <v>0</v>
          </cell>
          <cell r="M1937">
            <v>24.48</v>
          </cell>
          <cell r="N1937">
            <v>3.72</v>
          </cell>
          <cell r="O1937">
            <v>25.1</v>
          </cell>
          <cell r="P1937">
            <v>26.939999999999998</v>
          </cell>
          <cell r="Q1937">
            <v>0</v>
          </cell>
          <cell r="R1937" t="str">
            <v>Công nghiệp</v>
          </cell>
        </row>
        <row r="1938">
          <cell r="B1938" t="str">
            <v>PCE</v>
          </cell>
          <cell r="C1938" t="str">
            <v>2020PCE</v>
          </cell>
          <cell r="D1938" t="str">
            <v>CTCP Phân bón và Hóa chất Dầu khí Miền Trung</v>
          </cell>
          <cell r="E1938" t="str">
            <v>HNX</v>
          </cell>
          <cell r="F1938">
            <v>4</v>
          </cell>
          <cell r="G1938">
            <v>0</v>
          </cell>
          <cell r="H1938">
            <v>2</v>
          </cell>
          <cell r="I1938">
            <v>0</v>
          </cell>
          <cell r="J1938">
            <v>0</v>
          </cell>
          <cell r="K1938">
            <v>3</v>
          </cell>
          <cell r="L1938">
            <v>0</v>
          </cell>
          <cell r="M1938">
            <v>0.2</v>
          </cell>
          <cell r="N1938">
            <v>0</v>
          </cell>
          <cell r="O1938">
            <v>0.2</v>
          </cell>
          <cell r="P1938">
            <v>88.5</v>
          </cell>
          <cell r="Q1938">
            <v>0</v>
          </cell>
          <cell r="R1938" t="str">
            <v>Nguyên vật liệu</v>
          </cell>
        </row>
        <row r="1939">
          <cell r="B1939" t="str">
            <v>PCE</v>
          </cell>
          <cell r="C1939" t="str">
            <v>2021PCE</v>
          </cell>
          <cell r="D1939" t="str">
            <v>CTCP Phân bón và Hóa chất Dầu khí Miền Trung</v>
          </cell>
          <cell r="E1939" t="str">
            <v>HNX</v>
          </cell>
          <cell r="F1939">
            <v>3</v>
          </cell>
          <cell r="G1939">
            <v>0</v>
          </cell>
          <cell r="H1939">
            <v>2</v>
          </cell>
          <cell r="I1939">
            <v>0</v>
          </cell>
          <cell r="J1939">
            <v>0</v>
          </cell>
          <cell r="K1939">
            <v>3</v>
          </cell>
          <cell r="L1939">
            <v>0</v>
          </cell>
          <cell r="M1939">
            <v>0.3</v>
          </cell>
          <cell r="N1939">
            <v>0</v>
          </cell>
          <cell r="O1939">
            <v>0.3</v>
          </cell>
          <cell r="P1939">
            <v>88.5</v>
          </cell>
          <cell r="Q1939">
            <v>0</v>
          </cell>
          <cell r="R1939" t="str">
            <v>Nguyên vật liệu</v>
          </cell>
        </row>
        <row r="1940">
          <cell r="B1940" t="str">
            <v>PCE</v>
          </cell>
          <cell r="C1940" t="str">
            <v>2022PCE</v>
          </cell>
          <cell r="D1940" t="str">
            <v>CTCP Phân bón và Hóa chất Dầu khí Miền Trung</v>
          </cell>
          <cell r="E1940" t="str">
            <v>HNX</v>
          </cell>
          <cell r="F1940">
            <v>3</v>
          </cell>
          <cell r="G1940">
            <v>0</v>
          </cell>
          <cell r="H1940">
            <v>2</v>
          </cell>
          <cell r="I1940">
            <v>0</v>
          </cell>
          <cell r="J1940">
            <v>0</v>
          </cell>
          <cell r="K1940">
            <v>3</v>
          </cell>
          <cell r="L1940">
            <v>0</v>
          </cell>
          <cell r="M1940">
            <v>0</v>
          </cell>
          <cell r="N1940">
            <v>0</v>
          </cell>
          <cell r="O1940">
            <v>0</v>
          </cell>
          <cell r="P1940">
            <v>88.5</v>
          </cell>
          <cell r="Q1940">
            <v>0</v>
          </cell>
          <cell r="R1940" t="str">
            <v>Nguyên vật liệu</v>
          </cell>
        </row>
        <row r="1941">
          <cell r="B1941" t="str">
            <v>PCE</v>
          </cell>
          <cell r="C1941" t="str">
            <v>2023PCE</v>
          </cell>
          <cell r="D1941" t="str">
            <v>CTCP Phân bón và Hóa chất Dầu khí Miền Trung</v>
          </cell>
          <cell r="E1941" t="str">
            <v>HNX</v>
          </cell>
          <cell r="F1941">
            <v>3</v>
          </cell>
          <cell r="G1941">
            <v>0</v>
          </cell>
          <cell r="H1941">
            <v>2</v>
          </cell>
          <cell r="I1941">
            <v>0</v>
          </cell>
          <cell r="J1941">
            <v>0</v>
          </cell>
          <cell r="K1941">
            <v>3</v>
          </cell>
          <cell r="L1941">
            <v>0</v>
          </cell>
          <cell r="M1941">
            <v>0</v>
          </cell>
          <cell r="N1941">
            <v>0</v>
          </cell>
          <cell r="O1941">
            <v>0</v>
          </cell>
          <cell r="P1941">
            <v>88.5</v>
          </cell>
          <cell r="Q1941">
            <v>0</v>
          </cell>
          <cell r="R1941" t="str">
            <v>Nguyên vật liệu</v>
          </cell>
        </row>
        <row r="1942">
          <cell r="B1942" t="str">
            <v>PCE</v>
          </cell>
          <cell r="C1942" t="str">
            <v>2024PCE</v>
          </cell>
          <cell r="D1942" t="str">
            <v>CTCP Phân bón và Hóa chất Dầu khí Miền Trung</v>
          </cell>
          <cell r="E1942" t="str">
            <v>HNX</v>
          </cell>
          <cell r="F1942">
            <v>3</v>
          </cell>
          <cell r="G1942">
            <v>0</v>
          </cell>
          <cell r="H1942">
            <v>3</v>
          </cell>
          <cell r="I1942">
            <v>0</v>
          </cell>
          <cell r="J1942">
            <v>0</v>
          </cell>
          <cell r="K1942">
            <v>3</v>
          </cell>
          <cell r="L1942">
            <v>0</v>
          </cell>
          <cell r="M1942">
            <v>0</v>
          </cell>
          <cell r="N1942">
            <v>0</v>
          </cell>
          <cell r="O1942">
            <v>0</v>
          </cell>
          <cell r="P1942">
            <v>88.5</v>
          </cell>
          <cell r="Q1942">
            <v>75</v>
          </cell>
          <cell r="R1942" t="str">
            <v>Nguyên vật liệu</v>
          </cell>
        </row>
        <row r="1943">
          <cell r="B1943" t="str">
            <v>PCG</v>
          </cell>
          <cell r="C1943" t="str">
            <v>2020PCG</v>
          </cell>
          <cell r="D1943" t="str">
            <v>CTCP Đầu tư Phát triển Gas Đô thị</v>
          </cell>
          <cell r="E1943" t="str">
            <v>HNX</v>
          </cell>
          <cell r="F1943">
            <v>5</v>
          </cell>
          <cell r="G1943">
            <v>1</v>
          </cell>
          <cell r="H1943">
            <v>5</v>
          </cell>
          <cell r="I1943">
            <v>0</v>
          </cell>
          <cell r="J1943">
            <v>0</v>
          </cell>
          <cell r="K1943">
            <v>3</v>
          </cell>
          <cell r="L1943">
            <v>0</v>
          </cell>
          <cell r="M1943">
            <v>12.14</v>
          </cell>
          <cell r="N1943">
            <v>0</v>
          </cell>
          <cell r="O1943" t="e">
            <v>#N/A</v>
          </cell>
          <cell r="P1943">
            <v>85.56</v>
          </cell>
          <cell r="Q1943">
            <v>0</v>
          </cell>
          <cell r="R1943" t="str">
            <v>Dịch vụ tiện ích</v>
          </cell>
        </row>
        <row r="1944">
          <cell r="B1944" t="str">
            <v>PCG</v>
          </cell>
          <cell r="C1944" t="str">
            <v>2021PCG</v>
          </cell>
          <cell r="D1944" t="str">
            <v>CTCP Đầu tư Phát triển Gas Đô thị</v>
          </cell>
          <cell r="E1944" t="str">
            <v>HNX</v>
          </cell>
          <cell r="F1944">
            <v>5</v>
          </cell>
          <cell r="G1944">
            <v>1</v>
          </cell>
          <cell r="H1944">
            <v>4</v>
          </cell>
          <cell r="I1944">
            <v>0</v>
          </cell>
          <cell r="J1944">
            <v>0</v>
          </cell>
          <cell r="K1944">
            <v>3</v>
          </cell>
          <cell r="L1944">
            <v>0</v>
          </cell>
          <cell r="M1944">
            <v>32.82</v>
          </cell>
          <cell r="N1944">
            <v>24.91</v>
          </cell>
          <cell r="O1944" t="e">
            <v>#N/A</v>
          </cell>
          <cell r="P1944">
            <v>76.25</v>
          </cell>
          <cell r="Q1944">
            <v>0</v>
          </cell>
          <cell r="R1944" t="str">
            <v>Dịch vụ tiện ích</v>
          </cell>
        </row>
        <row r="1945">
          <cell r="B1945" t="str">
            <v>PCG</v>
          </cell>
          <cell r="C1945" t="str">
            <v>2022PCG</v>
          </cell>
          <cell r="D1945" t="str">
            <v>CTCP Đầu tư Phát triển Gas Đô thị</v>
          </cell>
          <cell r="E1945" t="str">
            <v>HNX</v>
          </cell>
          <cell r="F1945">
            <v>5</v>
          </cell>
          <cell r="G1945">
            <v>1</v>
          </cell>
          <cell r="H1945">
            <v>4</v>
          </cell>
          <cell r="I1945">
            <v>0</v>
          </cell>
          <cell r="J1945">
            <v>0</v>
          </cell>
          <cell r="K1945">
            <v>2</v>
          </cell>
          <cell r="L1945">
            <v>0</v>
          </cell>
          <cell r="M1945">
            <v>32.82</v>
          </cell>
          <cell r="N1945">
            <v>24.91</v>
          </cell>
          <cell r="O1945" t="e">
            <v>#N/A</v>
          </cell>
          <cell r="P1945">
            <v>76.38</v>
          </cell>
          <cell r="Q1945">
            <v>0</v>
          </cell>
          <cell r="R1945" t="str">
            <v>Dịch vụ tiện ích</v>
          </cell>
        </row>
        <row r="1946">
          <cell r="B1946" t="str">
            <v>PCG</v>
          </cell>
          <cell r="C1946" t="str">
            <v>2023PCG</v>
          </cell>
          <cell r="D1946" t="str">
            <v>CTCP Đầu tư Phát triển Gas Đô thị</v>
          </cell>
          <cell r="E1946" t="str">
            <v>HNX</v>
          </cell>
          <cell r="F1946">
            <v>5</v>
          </cell>
          <cell r="G1946">
            <v>2</v>
          </cell>
          <cell r="H1946">
            <v>4</v>
          </cell>
          <cell r="I1946">
            <v>0</v>
          </cell>
          <cell r="J1946">
            <v>0</v>
          </cell>
          <cell r="K1946">
            <v>2</v>
          </cell>
          <cell r="L1946">
            <v>0</v>
          </cell>
          <cell r="M1946">
            <v>22.74</v>
          </cell>
          <cell r="N1946">
            <v>0</v>
          </cell>
          <cell r="O1946" t="e">
            <v>#N/A</v>
          </cell>
          <cell r="P1946">
            <v>76.44</v>
          </cell>
          <cell r="Q1946">
            <v>0</v>
          </cell>
          <cell r="R1946" t="str">
            <v>Dịch vụ tiện ích</v>
          </cell>
        </row>
        <row r="1947">
          <cell r="B1947" t="str">
            <v>PCG</v>
          </cell>
          <cell r="C1947" t="str">
            <v>2024PCG</v>
          </cell>
          <cell r="D1947" t="str">
            <v>CTCP Đầu tư Phát triển Gas Đô thị</v>
          </cell>
          <cell r="E1947" t="str">
            <v>HNX</v>
          </cell>
          <cell r="F1947">
            <v>4</v>
          </cell>
          <cell r="G1947">
            <v>1</v>
          </cell>
          <cell r="H1947">
            <v>4</v>
          </cell>
          <cell r="I1947">
            <v>0</v>
          </cell>
          <cell r="J1947">
            <v>0</v>
          </cell>
          <cell r="K1947">
            <v>2</v>
          </cell>
          <cell r="L1947">
            <v>0</v>
          </cell>
          <cell r="M1947">
            <v>0</v>
          </cell>
          <cell r="N1947">
            <v>21.73</v>
          </cell>
          <cell r="O1947" t="e">
            <v>#N/A</v>
          </cell>
          <cell r="P1947">
            <v>68.25</v>
          </cell>
          <cell r="Q1947">
            <v>0</v>
          </cell>
          <cell r="R1947" t="str">
            <v>Dịch vụ tiện ích</v>
          </cell>
        </row>
        <row r="1948">
          <cell r="B1948" t="str">
            <v>PCH</v>
          </cell>
          <cell r="C1948" t="str">
            <v>2020PCH</v>
          </cell>
          <cell r="D1948" t="str">
            <v>CTCP Nhựa Picomat</v>
          </cell>
          <cell r="E1948" t="str">
            <v>HNX</v>
          </cell>
          <cell r="F1948" t="str">
            <v>na</v>
          </cell>
          <cell r="G1948" t="str">
            <v>na</v>
          </cell>
          <cell r="H1948" t="str">
            <v>na</v>
          </cell>
          <cell r="I1948" t="str">
            <v>na</v>
          </cell>
          <cell r="J1948" t="str">
            <v>na</v>
          </cell>
          <cell r="K1948" t="str">
            <v>na</v>
          </cell>
          <cell r="L1948" t="str">
            <v>na</v>
          </cell>
          <cell r="M1948" t="str">
            <v>na</v>
          </cell>
          <cell r="N1948" t="str">
            <v>na</v>
          </cell>
          <cell r="O1948">
            <v>0</v>
          </cell>
          <cell r="P1948" t="str">
            <v>na</v>
          </cell>
          <cell r="Q1948" t="str">
            <v>na</v>
          </cell>
          <cell r="R1948" t="str">
            <v>Nguyên vật liệu</v>
          </cell>
        </row>
        <row r="1949">
          <cell r="B1949" t="str">
            <v>PCH</v>
          </cell>
          <cell r="C1949" t="str">
            <v>2021PCH</v>
          </cell>
          <cell r="D1949" t="str">
            <v>CTCP Nhựa Picomat</v>
          </cell>
          <cell r="E1949" t="str">
            <v>HNX</v>
          </cell>
          <cell r="F1949" t="str">
            <v>na</v>
          </cell>
          <cell r="G1949" t="str">
            <v>na</v>
          </cell>
          <cell r="H1949" t="str">
            <v>na</v>
          </cell>
          <cell r="I1949" t="str">
            <v>na</v>
          </cell>
          <cell r="J1949" t="str">
            <v>na</v>
          </cell>
          <cell r="K1949" t="str">
            <v>na</v>
          </cell>
          <cell r="L1949" t="str">
            <v>na</v>
          </cell>
          <cell r="M1949" t="str">
            <v>na</v>
          </cell>
          <cell r="N1949" t="str">
            <v>na</v>
          </cell>
          <cell r="O1949">
            <v>0</v>
          </cell>
          <cell r="P1949" t="str">
            <v>na</v>
          </cell>
          <cell r="Q1949" t="str">
            <v>na</v>
          </cell>
          <cell r="R1949" t="str">
            <v>Nguyên vật liệu</v>
          </cell>
        </row>
        <row r="1950">
          <cell r="B1950" t="str">
            <v>PCH</v>
          </cell>
          <cell r="C1950" t="str">
            <v>2022PCH</v>
          </cell>
          <cell r="D1950" t="str">
            <v>CTCP Nhựa Picomat</v>
          </cell>
          <cell r="E1950" t="str">
            <v>HNX</v>
          </cell>
          <cell r="F1950">
            <v>5</v>
          </cell>
          <cell r="G1950">
            <v>1</v>
          </cell>
          <cell r="H1950">
            <v>4</v>
          </cell>
          <cell r="I1950">
            <v>0</v>
          </cell>
          <cell r="J1950">
            <v>0</v>
          </cell>
          <cell r="K1950">
            <v>3</v>
          </cell>
          <cell r="L1950">
            <v>0</v>
          </cell>
          <cell r="M1950">
            <v>31.25</v>
          </cell>
          <cell r="N1950">
            <v>4</v>
          </cell>
          <cell r="O1950">
            <v>31.25</v>
          </cell>
          <cell r="P1950">
            <v>21.5</v>
          </cell>
          <cell r="Q1950">
            <v>0</v>
          </cell>
          <cell r="R1950" t="str">
            <v>Nguyên vật liệu</v>
          </cell>
        </row>
        <row r="1951">
          <cell r="B1951" t="str">
            <v>PCH</v>
          </cell>
          <cell r="C1951" t="str">
            <v>2023PCH</v>
          </cell>
          <cell r="D1951" t="str">
            <v>CTCP Nhựa Picomat</v>
          </cell>
          <cell r="E1951" t="str">
            <v>HNX</v>
          </cell>
          <cell r="F1951">
            <v>5</v>
          </cell>
          <cell r="G1951">
            <v>1</v>
          </cell>
          <cell r="H1951">
            <v>4</v>
          </cell>
          <cell r="I1951">
            <v>0</v>
          </cell>
          <cell r="J1951">
            <v>0</v>
          </cell>
          <cell r="K1951">
            <v>3</v>
          </cell>
          <cell r="L1951">
            <v>0</v>
          </cell>
          <cell r="M1951">
            <v>28.41</v>
          </cell>
          <cell r="N1951">
            <v>3.64</v>
          </cell>
          <cell r="O1951">
            <v>28.41</v>
          </cell>
          <cell r="P1951">
            <v>21.5</v>
          </cell>
          <cell r="Q1951">
            <v>0</v>
          </cell>
          <cell r="R1951" t="str">
            <v>Nguyên vật liệu</v>
          </cell>
        </row>
        <row r="1952">
          <cell r="B1952" t="str">
            <v>PCH</v>
          </cell>
          <cell r="C1952" t="str">
            <v>2024PCH</v>
          </cell>
          <cell r="D1952" t="str">
            <v>CTCP Nhựa Picomat</v>
          </cell>
          <cell r="E1952" t="str">
            <v>HNX</v>
          </cell>
          <cell r="F1952">
            <v>5</v>
          </cell>
          <cell r="G1952">
            <v>1</v>
          </cell>
          <cell r="H1952">
            <v>4</v>
          </cell>
          <cell r="I1952">
            <v>0</v>
          </cell>
          <cell r="J1952">
            <v>0</v>
          </cell>
          <cell r="K1952">
            <v>3</v>
          </cell>
          <cell r="L1952">
            <v>0</v>
          </cell>
          <cell r="M1952">
            <v>31.25</v>
          </cell>
          <cell r="N1952">
            <v>4</v>
          </cell>
          <cell r="O1952">
            <v>31.25</v>
          </cell>
          <cell r="P1952">
            <v>21.5</v>
          </cell>
          <cell r="Q1952">
            <v>0</v>
          </cell>
          <cell r="R1952" t="str">
            <v>Nguyên vật liệu</v>
          </cell>
        </row>
        <row r="1953">
          <cell r="B1953" t="str">
            <v>PCT</v>
          </cell>
          <cell r="C1953" t="str">
            <v>2020PCT</v>
          </cell>
          <cell r="D1953" t="str">
            <v>CTCP Vận tải biển Global Pacific</v>
          </cell>
          <cell r="E1953" t="str">
            <v>HNX</v>
          </cell>
          <cell r="F1953">
            <v>5</v>
          </cell>
          <cell r="G1953">
            <v>2</v>
          </cell>
          <cell r="H1953">
            <v>3</v>
          </cell>
          <cell r="I1953">
            <v>0</v>
          </cell>
          <cell r="J1953">
            <v>0</v>
          </cell>
          <cell r="K1953">
            <v>3</v>
          </cell>
          <cell r="L1953">
            <v>0</v>
          </cell>
          <cell r="M1953">
            <v>0</v>
          </cell>
          <cell r="N1953">
            <v>0</v>
          </cell>
          <cell r="O1953">
            <v>0</v>
          </cell>
          <cell r="P1953">
            <v>76.78</v>
          </cell>
          <cell r="Q1953">
            <v>0</v>
          </cell>
          <cell r="R1953" t="str">
            <v>Công nghiệp</v>
          </cell>
        </row>
        <row r="1954">
          <cell r="B1954" t="str">
            <v>PCT</v>
          </cell>
          <cell r="C1954" t="str">
            <v>2021PCT</v>
          </cell>
          <cell r="D1954" t="str">
            <v>CTCP Vận tải biển Global Pacific</v>
          </cell>
          <cell r="E1954" t="str">
            <v>HNX</v>
          </cell>
          <cell r="F1954">
            <v>5</v>
          </cell>
          <cell r="G1954">
            <v>2</v>
          </cell>
          <cell r="H1954">
            <v>3</v>
          </cell>
          <cell r="I1954">
            <v>0</v>
          </cell>
          <cell r="J1954">
            <v>0</v>
          </cell>
          <cell r="K1954">
            <v>3</v>
          </cell>
          <cell r="L1954">
            <v>0</v>
          </cell>
          <cell r="M1954">
            <v>0</v>
          </cell>
          <cell r="N1954">
            <v>0</v>
          </cell>
          <cell r="O1954">
            <v>0</v>
          </cell>
          <cell r="P1954">
            <v>78.759999999999991</v>
          </cell>
          <cell r="Q1954">
            <v>0</v>
          </cell>
          <cell r="R1954" t="str">
            <v>Công nghiệp</v>
          </cell>
        </row>
        <row r="1955">
          <cell r="B1955" t="str">
            <v>PCT</v>
          </cell>
          <cell r="C1955" t="str">
            <v>2022PCT</v>
          </cell>
          <cell r="D1955" t="str">
            <v>CTCP Vận tải biển Global Pacific</v>
          </cell>
          <cell r="E1955" t="str">
            <v>HNX</v>
          </cell>
          <cell r="F1955">
            <v>5</v>
          </cell>
          <cell r="G1955">
            <v>3</v>
          </cell>
          <cell r="H1955">
            <v>3</v>
          </cell>
          <cell r="I1955">
            <v>0</v>
          </cell>
          <cell r="J1955">
            <v>0</v>
          </cell>
          <cell r="K1955">
            <v>3</v>
          </cell>
          <cell r="L1955">
            <v>0</v>
          </cell>
          <cell r="M1955">
            <v>0</v>
          </cell>
          <cell r="N1955">
            <v>0</v>
          </cell>
          <cell r="O1955">
            <v>0</v>
          </cell>
          <cell r="P1955">
            <v>78.78</v>
          </cell>
          <cell r="Q1955">
            <v>0</v>
          </cell>
          <cell r="R1955" t="str">
            <v>Công nghiệp</v>
          </cell>
        </row>
        <row r="1956">
          <cell r="B1956" t="str">
            <v>PCT</v>
          </cell>
          <cell r="C1956" t="str">
            <v>2023PCT</v>
          </cell>
          <cell r="D1956" t="str">
            <v>CTCP Vận tải biển Global Pacific</v>
          </cell>
          <cell r="E1956" t="str">
            <v>HNX</v>
          </cell>
          <cell r="F1956">
            <v>5</v>
          </cell>
          <cell r="G1956">
            <v>3</v>
          </cell>
          <cell r="H1956">
            <v>3</v>
          </cell>
          <cell r="I1956">
            <v>0</v>
          </cell>
          <cell r="J1956">
            <v>0</v>
          </cell>
          <cell r="K1956">
            <v>3</v>
          </cell>
          <cell r="L1956">
            <v>0</v>
          </cell>
          <cell r="M1956">
            <v>0</v>
          </cell>
          <cell r="N1956">
            <v>0</v>
          </cell>
          <cell r="O1956">
            <v>0</v>
          </cell>
          <cell r="P1956">
            <v>82.52</v>
          </cell>
          <cell r="Q1956">
            <v>0</v>
          </cell>
          <cell r="R1956" t="str">
            <v>Công nghiệp</v>
          </cell>
        </row>
        <row r="1957">
          <cell r="B1957" t="str">
            <v>PCT</v>
          </cell>
          <cell r="C1957" t="str">
            <v>2024PCT</v>
          </cell>
          <cell r="D1957" t="str">
            <v>CTCP Vận tải biển Global Pacific</v>
          </cell>
          <cell r="E1957" t="str">
            <v>HNX</v>
          </cell>
          <cell r="F1957">
            <v>4</v>
          </cell>
          <cell r="G1957">
            <v>1</v>
          </cell>
          <cell r="H1957">
            <v>3</v>
          </cell>
          <cell r="I1957">
            <v>0</v>
          </cell>
          <cell r="J1957">
            <v>0</v>
          </cell>
          <cell r="K1957">
            <v>3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89.549999999999983</v>
          </cell>
          <cell r="Q1957">
            <v>0</v>
          </cell>
          <cell r="R1957" t="str">
            <v>Công nghiệp</v>
          </cell>
        </row>
        <row r="1958">
          <cell r="B1958" t="str">
            <v>PDB</v>
          </cell>
          <cell r="C1958" t="str">
            <v>2020PDB</v>
          </cell>
          <cell r="D1958" t="str">
            <v>CTCP Tập đoàn Đầu tư Din Capital</v>
          </cell>
          <cell r="E1958" t="str">
            <v>HNX</v>
          </cell>
          <cell r="F1958">
            <v>5</v>
          </cell>
          <cell r="G1958">
            <v>2</v>
          </cell>
          <cell r="H1958">
            <v>4</v>
          </cell>
          <cell r="I1958">
            <v>0</v>
          </cell>
          <cell r="J1958">
            <v>0</v>
          </cell>
          <cell r="K1958">
            <v>4</v>
          </cell>
          <cell r="L1958">
            <v>0</v>
          </cell>
          <cell r="M1958">
            <v>18.079999999999998</v>
          </cell>
          <cell r="N1958">
            <v>0.39</v>
          </cell>
          <cell r="O1958">
            <v>18.239999999999998</v>
          </cell>
          <cell r="P1958">
            <v>39.249999999999993</v>
          </cell>
          <cell r="Q1958">
            <v>0</v>
          </cell>
          <cell r="R1958" t="str">
            <v>Nguyên vật liệu</v>
          </cell>
        </row>
        <row r="1959">
          <cell r="B1959" t="str">
            <v>PDB</v>
          </cell>
          <cell r="C1959" t="str">
            <v>2021PDB</v>
          </cell>
          <cell r="D1959" t="str">
            <v>CTCP Tập đoàn Đầu tư Din Capital</v>
          </cell>
          <cell r="E1959" t="str">
            <v>HNX</v>
          </cell>
          <cell r="F1959">
            <v>5</v>
          </cell>
          <cell r="G1959">
            <v>2</v>
          </cell>
          <cell r="H1959">
            <v>4</v>
          </cell>
          <cell r="I1959">
            <v>0</v>
          </cell>
          <cell r="J1959">
            <v>0</v>
          </cell>
          <cell r="K1959">
            <v>4</v>
          </cell>
          <cell r="L1959">
            <v>0</v>
          </cell>
          <cell r="M1959">
            <v>20.9</v>
          </cell>
          <cell r="N1959">
            <v>0.39</v>
          </cell>
          <cell r="O1959">
            <v>21.05</v>
          </cell>
          <cell r="P1959">
            <v>41.05</v>
          </cell>
          <cell r="Q1959">
            <v>0</v>
          </cell>
          <cell r="R1959" t="str">
            <v>Nguyên vật liệu</v>
          </cell>
        </row>
        <row r="1960">
          <cell r="B1960" t="str">
            <v>PDB</v>
          </cell>
          <cell r="C1960" t="str">
            <v>2022PDB</v>
          </cell>
          <cell r="D1960" t="str">
            <v>CTCP Tập đoàn Đầu tư Din Capital</v>
          </cell>
          <cell r="E1960" t="str">
            <v>HNX</v>
          </cell>
          <cell r="F1960">
            <v>5</v>
          </cell>
          <cell r="G1960">
            <v>1</v>
          </cell>
          <cell r="H1960">
            <v>4</v>
          </cell>
          <cell r="I1960">
            <v>0</v>
          </cell>
          <cell r="J1960">
            <v>0</v>
          </cell>
          <cell r="K1960">
            <v>4</v>
          </cell>
          <cell r="L1960">
            <v>0</v>
          </cell>
          <cell r="M1960">
            <v>22.23</v>
          </cell>
          <cell r="N1960">
            <v>1.21</v>
          </cell>
          <cell r="O1960">
            <v>22.77</v>
          </cell>
          <cell r="P1960">
            <v>43.29</v>
          </cell>
          <cell r="Q1960">
            <v>0</v>
          </cell>
          <cell r="R1960" t="str">
            <v>Nguyên vật liệu</v>
          </cell>
        </row>
        <row r="1961">
          <cell r="B1961" t="str">
            <v>PDB</v>
          </cell>
          <cell r="C1961" t="str">
            <v>2023PDB</v>
          </cell>
          <cell r="D1961" t="str">
            <v>CTCP Tập đoàn Đầu tư Din Capital</v>
          </cell>
          <cell r="E1961" t="str">
            <v>HNX</v>
          </cell>
          <cell r="F1961">
            <v>5</v>
          </cell>
          <cell r="G1961">
            <v>1</v>
          </cell>
          <cell r="H1961">
            <v>4</v>
          </cell>
          <cell r="I1961">
            <v>0</v>
          </cell>
          <cell r="J1961">
            <v>0</v>
          </cell>
          <cell r="K1961">
            <v>3</v>
          </cell>
          <cell r="L1961">
            <v>0</v>
          </cell>
          <cell r="M1961">
            <v>22.23</v>
          </cell>
          <cell r="N1961">
            <v>1.21</v>
          </cell>
          <cell r="O1961">
            <v>22.77</v>
          </cell>
          <cell r="P1961">
            <v>43.29</v>
          </cell>
          <cell r="Q1961">
            <v>0</v>
          </cell>
          <cell r="R1961" t="str">
            <v>Nguyên vật liệu</v>
          </cell>
        </row>
        <row r="1962">
          <cell r="B1962" t="str">
            <v>PDB</v>
          </cell>
          <cell r="C1962" t="str">
            <v>2024PDB</v>
          </cell>
          <cell r="D1962" t="str">
            <v>CTCP Tập đoàn Đầu tư Din Capital</v>
          </cell>
          <cell r="E1962" t="str">
            <v>HNX</v>
          </cell>
          <cell r="F1962">
            <v>5</v>
          </cell>
          <cell r="G1962">
            <v>1</v>
          </cell>
          <cell r="H1962">
            <v>4</v>
          </cell>
          <cell r="I1962">
            <v>0</v>
          </cell>
          <cell r="J1962">
            <v>0</v>
          </cell>
          <cell r="K1962">
            <v>3</v>
          </cell>
          <cell r="L1962">
            <v>0</v>
          </cell>
          <cell r="M1962">
            <v>22.23</v>
          </cell>
          <cell r="N1962">
            <v>1.21</v>
          </cell>
          <cell r="O1962">
            <v>22.77</v>
          </cell>
          <cell r="P1962">
            <v>43.29</v>
          </cell>
          <cell r="Q1962">
            <v>0</v>
          </cell>
          <cell r="R1962" t="str">
            <v>Nguyên vật liệu</v>
          </cell>
        </row>
        <row r="1963">
          <cell r="B1963" t="str">
            <v>PDN</v>
          </cell>
          <cell r="C1963" t="str">
            <v>2020PDN</v>
          </cell>
          <cell r="D1963" t="str">
            <v>CTCP Cảng Đồng Nai</v>
          </cell>
          <cell r="E1963" t="str">
            <v>HOSE</v>
          </cell>
          <cell r="F1963">
            <v>5</v>
          </cell>
          <cell r="G1963">
            <v>0</v>
          </cell>
          <cell r="H1963">
            <v>3</v>
          </cell>
          <cell r="I1963">
            <v>0</v>
          </cell>
          <cell r="J1963">
            <v>0</v>
          </cell>
          <cell r="K1963">
            <v>3</v>
          </cell>
          <cell r="L1963">
            <v>0</v>
          </cell>
          <cell r="M1963">
            <v>0.02</v>
          </cell>
          <cell r="N1963">
            <v>0.48</v>
          </cell>
          <cell r="O1963">
            <v>0.48</v>
          </cell>
          <cell r="P1963">
            <v>71.25</v>
          </cell>
          <cell r="Q1963">
            <v>51</v>
          </cell>
          <cell r="R1963" t="str">
            <v>Công nghiệp</v>
          </cell>
        </row>
        <row r="1964">
          <cell r="B1964" t="str">
            <v>PDN</v>
          </cell>
          <cell r="C1964" t="str">
            <v>2021PDN</v>
          </cell>
          <cell r="D1964" t="str">
            <v>CTCP Cảng Đồng Nai</v>
          </cell>
          <cell r="E1964" t="str">
            <v>HOSE</v>
          </cell>
          <cell r="F1964">
            <v>5</v>
          </cell>
          <cell r="G1964">
            <v>0</v>
          </cell>
          <cell r="H1964">
            <v>3</v>
          </cell>
          <cell r="I1964">
            <v>0</v>
          </cell>
          <cell r="J1964">
            <v>0</v>
          </cell>
          <cell r="K1964">
            <v>3</v>
          </cell>
          <cell r="L1964">
            <v>0</v>
          </cell>
          <cell r="M1964">
            <v>0.02</v>
          </cell>
          <cell r="N1964">
            <v>0.48</v>
          </cell>
          <cell r="O1964">
            <v>0.48</v>
          </cell>
          <cell r="P1964">
            <v>71.25</v>
          </cell>
          <cell r="Q1964">
            <v>51</v>
          </cell>
          <cell r="R1964" t="str">
            <v>Công nghiệp</v>
          </cell>
        </row>
        <row r="1965">
          <cell r="B1965" t="str">
            <v>PDN</v>
          </cell>
          <cell r="C1965" t="str">
            <v>2022PDN</v>
          </cell>
          <cell r="D1965" t="str">
            <v>CTCP Cảng Đồng Nai</v>
          </cell>
          <cell r="E1965" t="str">
            <v>HOSE</v>
          </cell>
          <cell r="F1965">
            <v>5</v>
          </cell>
          <cell r="G1965">
            <v>0</v>
          </cell>
          <cell r="H1965">
            <v>3</v>
          </cell>
          <cell r="I1965">
            <v>0</v>
          </cell>
          <cell r="J1965">
            <v>0</v>
          </cell>
          <cell r="K1965">
            <v>3</v>
          </cell>
          <cell r="L1965">
            <v>0</v>
          </cell>
          <cell r="M1965">
            <v>0.02</v>
          </cell>
          <cell r="N1965">
            <v>0.48</v>
          </cell>
          <cell r="O1965">
            <v>0.48</v>
          </cell>
          <cell r="P1965">
            <v>71.25</v>
          </cell>
          <cell r="Q1965">
            <v>51</v>
          </cell>
          <cell r="R1965" t="str">
            <v>Công nghiệp</v>
          </cell>
        </row>
        <row r="1966">
          <cell r="B1966" t="str">
            <v>PDN</v>
          </cell>
          <cell r="C1966" t="str">
            <v>2023PDN</v>
          </cell>
          <cell r="D1966" t="str">
            <v>CTCP Cảng Đồng Nai</v>
          </cell>
          <cell r="E1966" t="str">
            <v>HOSE</v>
          </cell>
          <cell r="F1966">
            <v>5</v>
          </cell>
          <cell r="G1966">
            <v>0</v>
          </cell>
          <cell r="H1966">
            <v>3</v>
          </cell>
          <cell r="I1966">
            <v>0</v>
          </cell>
          <cell r="J1966">
            <v>0</v>
          </cell>
          <cell r="K1966">
            <v>3</v>
          </cell>
          <cell r="L1966">
            <v>0</v>
          </cell>
          <cell r="M1966">
            <v>0.01</v>
          </cell>
          <cell r="N1966">
            <v>0.32</v>
          </cell>
          <cell r="O1966">
            <v>0.32</v>
          </cell>
          <cell r="P1966">
            <v>80.25</v>
          </cell>
          <cell r="Q1966">
            <v>51</v>
          </cell>
          <cell r="R1966" t="str">
            <v>Công nghiệp</v>
          </cell>
        </row>
        <row r="1967">
          <cell r="B1967" t="str">
            <v>PDN</v>
          </cell>
          <cell r="C1967" t="str">
            <v>2024PDN</v>
          </cell>
          <cell r="D1967" t="str">
            <v>CTCP Cảng Đồng Nai</v>
          </cell>
          <cell r="E1967" t="str">
            <v>HOSE</v>
          </cell>
          <cell r="F1967">
            <v>6</v>
          </cell>
          <cell r="G1967">
            <v>0</v>
          </cell>
          <cell r="H1967">
            <v>5</v>
          </cell>
          <cell r="I1967">
            <v>0</v>
          </cell>
          <cell r="J1967">
            <v>0</v>
          </cell>
          <cell r="K1967">
            <v>3</v>
          </cell>
          <cell r="L1967">
            <v>0</v>
          </cell>
          <cell r="M1967">
            <v>0.02</v>
          </cell>
          <cell r="N1967">
            <v>0.27</v>
          </cell>
          <cell r="O1967">
            <v>0.27</v>
          </cell>
          <cell r="P1967">
            <v>80.25</v>
          </cell>
          <cell r="Q1967">
            <v>51</v>
          </cell>
          <cell r="R1967" t="str">
            <v>Công nghiệp</v>
          </cell>
        </row>
        <row r="1968">
          <cell r="B1968" t="str">
            <v>PDR</v>
          </cell>
          <cell r="C1968" t="str">
            <v>2020PDR</v>
          </cell>
          <cell r="D1968" t="str">
            <v>CTCP Phát triển Bất động sản Phát Đạt</v>
          </cell>
          <cell r="E1968" t="str">
            <v>HOSE</v>
          </cell>
          <cell r="F1968">
            <v>9</v>
          </cell>
          <cell r="G1968">
            <v>1</v>
          </cell>
          <cell r="H1968">
            <v>8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  <cell r="M1968">
            <v>62.18</v>
          </cell>
          <cell r="N1968">
            <v>0.12</v>
          </cell>
          <cell r="O1968">
            <v>62.18</v>
          </cell>
          <cell r="P1968">
            <v>61.16</v>
          </cell>
          <cell r="Q1968">
            <v>0</v>
          </cell>
          <cell r="R1968" t="str">
            <v>Bất động sản</v>
          </cell>
        </row>
        <row r="1969">
          <cell r="B1969" t="str">
            <v>PDR</v>
          </cell>
          <cell r="C1969" t="str">
            <v>2021PDR</v>
          </cell>
          <cell r="D1969" t="str">
            <v>CTCP Phát triển Bất động sản Phát Đạt</v>
          </cell>
          <cell r="E1969" t="str">
            <v>HOSE</v>
          </cell>
          <cell r="F1969">
            <v>9</v>
          </cell>
          <cell r="G1969">
            <v>1</v>
          </cell>
          <cell r="H1969">
            <v>8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62.2</v>
          </cell>
          <cell r="N1969">
            <v>0.54</v>
          </cell>
          <cell r="O1969">
            <v>62.26</v>
          </cell>
          <cell r="P1969">
            <v>60.41</v>
          </cell>
          <cell r="Q1969">
            <v>0</v>
          </cell>
          <cell r="R1969" t="str">
            <v>Bất động sản</v>
          </cell>
        </row>
        <row r="1970">
          <cell r="B1970" t="str">
            <v>PDR</v>
          </cell>
          <cell r="C1970" t="str">
            <v>2022PDR</v>
          </cell>
          <cell r="D1970" t="str">
            <v>CTCP Phát triển Bất động sản Phát Đạt</v>
          </cell>
          <cell r="E1970" t="str">
            <v>HOSE</v>
          </cell>
          <cell r="F1970">
            <v>8</v>
          </cell>
          <cell r="G1970">
            <v>1</v>
          </cell>
          <cell r="H1970">
            <v>7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  <cell r="M1970">
            <v>47.61</v>
          </cell>
          <cell r="N1970">
            <v>3.2</v>
          </cell>
          <cell r="O1970">
            <v>47.66</v>
          </cell>
          <cell r="P1970">
            <v>53.02</v>
          </cell>
          <cell r="Q1970">
            <v>0</v>
          </cell>
          <cell r="R1970" t="str">
            <v>Bất động sản</v>
          </cell>
        </row>
        <row r="1971">
          <cell r="B1971" t="str">
            <v>PDR</v>
          </cell>
          <cell r="C1971" t="str">
            <v>2023PDR</v>
          </cell>
          <cell r="D1971" t="str">
            <v>CTCP Phát triển Bất động sản Phát Đạt</v>
          </cell>
          <cell r="E1971" t="str">
            <v>HOSE</v>
          </cell>
          <cell r="F1971">
            <v>6</v>
          </cell>
          <cell r="G1971">
            <v>0</v>
          </cell>
          <cell r="H1971">
            <v>5</v>
          </cell>
          <cell r="I1971">
            <v>0</v>
          </cell>
          <cell r="J1971">
            <v>0</v>
          </cell>
          <cell r="K1971">
            <v>0</v>
          </cell>
          <cell r="L1971">
            <v>0</v>
          </cell>
          <cell r="M1971">
            <v>39.520000000000003</v>
          </cell>
          <cell r="N1971">
            <v>0.37</v>
          </cell>
          <cell r="O1971">
            <v>39.56</v>
          </cell>
          <cell r="P1971">
            <v>52.24</v>
          </cell>
          <cell r="Q1971">
            <v>0</v>
          </cell>
          <cell r="R1971" t="str">
            <v>Bất động sản</v>
          </cell>
        </row>
        <row r="1972">
          <cell r="B1972" t="str">
            <v>PDR</v>
          </cell>
          <cell r="C1972" t="str">
            <v>2024PDR</v>
          </cell>
          <cell r="D1972" t="str">
            <v>CTCP Phát triển Bất động sản Phát Đạt</v>
          </cell>
          <cell r="E1972" t="str">
            <v>HOSE</v>
          </cell>
          <cell r="F1972">
            <v>6</v>
          </cell>
          <cell r="G1972">
            <v>0</v>
          </cell>
          <cell r="H1972">
            <v>5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  <cell r="M1972">
            <v>38.82</v>
          </cell>
          <cell r="N1972">
            <v>0.04</v>
          </cell>
          <cell r="O1972">
            <v>38.85</v>
          </cell>
          <cell r="P1972">
            <v>47.2</v>
          </cell>
          <cell r="Q1972">
            <v>0</v>
          </cell>
          <cell r="R1972" t="str">
            <v>Bất động sản</v>
          </cell>
        </row>
        <row r="1973">
          <cell r="B1973" t="str">
            <v>PEN</v>
          </cell>
          <cell r="C1973" t="str">
            <v>2020PEN</v>
          </cell>
          <cell r="D1973" t="str">
            <v>CTCP Xây lắp III Petrolimex</v>
          </cell>
          <cell r="E1973" t="str">
            <v>HNX</v>
          </cell>
          <cell r="F1973">
            <v>5</v>
          </cell>
          <cell r="G1973">
            <v>0</v>
          </cell>
          <cell r="H1973">
            <v>4</v>
          </cell>
          <cell r="I1973">
            <v>0</v>
          </cell>
          <cell r="J1973">
            <v>0</v>
          </cell>
          <cell r="K1973">
            <v>3</v>
          </cell>
          <cell r="L1973">
            <v>0</v>
          </cell>
          <cell r="M1973">
            <v>14.18</v>
          </cell>
          <cell r="N1973">
            <v>0.61</v>
          </cell>
          <cell r="O1973">
            <v>14.42</v>
          </cell>
          <cell r="P1973">
            <v>35.200000000000003</v>
          </cell>
          <cell r="Q1973">
            <v>0</v>
          </cell>
          <cell r="R1973" t="str">
            <v>Công nghiệp</v>
          </cell>
        </row>
        <row r="1974">
          <cell r="B1974" t="str">
            <v>PEN</v>
          </cell>
          <cell r="C1974" t="str">
            <v>2021PEN</v>
          </cell>
          <cell r="D1974" t="str">
            <v>CTCP Xây lắp III Petrolimex</v>
          </cell>
          <cell r="E1974" t="str">
            <v>HNX</v>
          </cell>
          <cell r="F1974">
            <v>4</v>
          </cell>
          <cell r="G1974">
            <v>0</v>
          </cell>
          <cell r="H1974">
            <v>4</v>
          </cell>
          <cell r="I1974">
            <v>0</v>
          </cell>
          <cell r="J1974">
            <v>0</v>
          </cell>
          <cell r="K1974">
            <v>3</v>
          </cell>
          <cell r="L1974">
            <v>0</v>
          </cell>
          <cell r="M1974">
            <v>9.39</v>
          </cell>
          <cell r="N1974">
            <v>4.05</v>
          </cell>
          <cell r="O1974">
            <v>13.43</v>
          </cell>
          <cell r="P1974">
            <v>35.200000000000003</v>
          </cell>
          <cell r="Q1974">
            <v>0</v>
          </cell>
          <cell r="R1974" t="str">
            <v>Công nghiệp</v>
          </cell>
        </row>
        <row r="1975">
          <cell r="B1975" t="str">
            <v>PEN</v>
          </cell>
          <cell r="C1975" t="str">
            <v>2022PEN</v>
          </cell>
          <cell r="D1975" t="str">
            <v>CTCP Xây lắp III Petrolimex</v>
          </cell>
          <cell r="E1975" t="str">
            <v>HNX</v>
          </cell>
          <cell r="F1975">
            <v>5</v>
          </cell>
          <cell r="G1975">
            <v>0</v>
          </cell>
          <cell r="H1975">
            <v>5</v>
          </cell>
          <cell r="I1975">
            <v>0</v>
          </cell>
          <cell r="J1975">
            <v>0</v>
          </cell>
          <cell r="K1975">
            <v>4</v>
          </cell>
          <cell r="L1975">
            <v>0</v>
          </cell>
          <cell r="M1975">
            <v>8.76</v>
          </cell>
          <cell r="N1975">
            <v>0.24</v>
          </cell>
          <cell r="O1975">
            <v>9</v>
          </cell>
          <cell r="P1975">
            <v>35.200000000000003</v>
          </cell>
          <cell r="Q1975">
            <v>0</v>
          </cell>
          <cell r="R1975" t="str">
            <v>Công nghiệp</v>
          </cell>
        </row>
        <row r="1976">
          <cell r="B1976" t="str">
            <v>PEN</v>
          </cell>
          <cell r="C1976" t="str">
            <v>2023PEN</v>
          </cell>
          <cell r="D1976" t="str">
            <v>CTCP Xây lắp III Petrolimex</v>
          </cell>
          <cell r="E1976" t="str">
            <v>HNX</v>
          </cell>
          <cell r="F1976">
            <v>5</v>
          </cell>
          <cell r="G1976">
            <v>0</v>
          </cell>
          <cell r="H1976">
            <v>5</v>
          </cell>
          <cell r="I1976">
            <v>0</v>
          </cell>
          <cell r="J1976">
            <v>0</v>
          </cell>
          <cell r="K1976">
            <v>3</v>
          </cell>
          <cell r="L1976">
            <v>0</v>
          </cell>
          <cell r="M1976">
            <v>8.76</v>
          </cell>
          <cell r="N1976">
            <v>0.24</v>
          </cell>
          <cell r="O1976">
            <v>9</v>
          </cell>
          <cell r="P1976">
            <v>43.800000000000004</v>
          </cell>
          <cell r="Q1976">
            <v>30</v>
          </cell>
          <cell r="R1976" t="str">
            <v>Công nghiệp</v>
          </cell>
        </row>
        <row r="1977">
          <cell r="B1977" t="str">
            <v>PEN</v>
          </cell>
          <cell r="C1977" t="str">
            <v>2024PEN</v>
          </cell>
          <cell r="D1977" t="str">
            <v>CTCP Xây lắp III Petrolimex</v>
          </cell>
          <cell r="E1977" t="str">
            <v>HNX</v>
          </cell>
          <cell r="F1977">
            <v>3</v>
          </cell>
          <cell r="G1977">
            <v>0</v>
          </cell>
          <cell r="H1977">
            <v>3</v>
          </cell>
          <cell r="I1977">
            <v>0</v>
          </cell>
          <cell r="J1977">
            <v>0</v>
          </cell>
          <cell r="K1977">
            <v>2</v>
          </cell>
          <cell r="L1977">
            <v>0</v>
          </cell>
          <cell r="M1977">
            <v>8.26</v>
          </cell>
          <cell r="N1977">
            <v>5.22</v>
          </cell>
          <cell r="O1977">
            <v>13.48</v>
          </cell>
          <cell r="P1977">
            <v>38.6</v>
          </cell>
          <cell r="Q1977">
            <v>30</v>
          </cell>
          <cell r="R1977" t="str">
            <v>Công nghiệp</v>
          </cell>
        </row>
        <row r="1978">
          <cell r="B1978" t="str">
            <v>PET</v>
          </cell>
          <cell r="C1978" t="str">
            <v>2020PET</v>
          </cell>
          <cell r="D1978" t="str">
            <v>Tổng Công ty cổ phần Dịch vụ Tổng hợp Dầu khí</v>
          </cell>
          <cell r="E1978" t="str">
            <v>HOSE</v>
          </cell>
          <cell r="F1978">
            <v>5</v>
          </cell>
          <cell r="G1978">
            <v>3</v>
          </cell>
          <cell r="H1978">
            <v>3</v>
          </cell>
          <cell r="I1978">
            <v>0</v>
          </cell>
          <cell r="J1978">
            <v>1</v>
          </cell>
          <cell r="K1978">
            <v>0</v>
          </cell>
          <cell r="L1978">
            <v>0</v>
          </cell>
          <cell r="M1978">
            <v>7.19</v>
          </cell>
          <cell r="N1978">
            <v>0.43</v>
          </cell>
          <cell r="O1978">
            <v>7.24</v>
          </cell>
          <cell r="P1978">
            <v>30.61</v>
          </cell>
          <cell r="Q1978">
            <v>24.22</v>
          </cell>
          <cell r="R1978" t="str">
            <v>Tiêu dùng không thiết yếu</v>
          </cell>
        </row>
        <row r="1979">
          <cell r="B1979" t="str">
            <v>PET</v>
          </cell>
          <cell r="C1979" t="str">
            <v>2021PET</v>
          </cell>
          <cell r="D1979" t="str">
            <v>Tổng Công ty cổ phần Dịch vụ Tổng hợp Dầu khí</v>
          </cell>
          <cell r="E1979" t="str">
            <v>HOSE</v>
          </cell>
          <cell r="F1979">
            <v>5</v>
          </cell>
          <cell r="G1979">
            <v>3</v>
          </cell>
          <cell r="H1979">
            <v>3</v>
          </cell>
          <cell r="I1979">
            <v>0</v>
          </cell>
          <cell r="J1979">
            <v>1</v>
          </cell>
          <cell r="K1979">
            <v>0</v>
          </cell>
          <cell r="L1979">
            <v>0</v>
          </cell>
          <cell r="M1979">
            <v>5.82</v>
          </cell>
          <cell r="N1979">
            <v>1.93</v>
          </cell>
          <cell r="O1979">
            <v>6.89</v>
          </cell>
          <cell r="P1979">
            <v>23</v>
          </cell>
          <cell r="Q1979">
            <v>23</v>
          </cell>
          <cell r="R1979" t="str">
            <v>Tiêu dùng không thiết yếu</v>
          </cell>
        </row>
        <row r="1980">
          <cell r="B1980" t="str">
            <v>PET</v>
          </cell>
          <cell r="C1980" t="str">
            <v>2022PET</v>
          </cell>
          <cell r="D1980" t="str">
            <v>Tổng Công ty cổ phần Dịch vụ Tổng hợp Dầu khí</v>
          </cell>
          <cell r="E1980" t="str">
            <v>HOSE</v>
          </cell>
          <cell r="F1980">
            <v>5</v>
          </cell>
          <cell r="G1980">
            <v>1</v>
          </cell>
          <cell r="H1980">
            <v>3</v>
          </cell>
          <cell r="I1980">
            <v>0</v>
          </cell>
          <cell r="J1980">
            <v>0</v>
          </cell>
          <cell r="K1980">
            <v>0</v>
          </cell>
          <cell r="L1980">
            <v>0</v>
          </cell>
          <cell r="M1980">
            <v>5.73</v>
          </cell>
          <cell r="N1980">
            <v>1.32</v>
          </cell>
          <cell r="O1980">
            <v>6.28</v>
          </cell>
          <cell r="P1980">
            <v>23.19</v>
          </cell>
          <cell r="Q1980">
            <v>23.19</v>
          </cell>
          <cell r="R1980" t="str">
            <v>Tiêu dùng không thiết yếu</v>
          </cell>
        </row>
        <row r="1981">
          <cell r="B1981" t="str">
            <v>PET</v>
          </cell>
          <cell r="C1981" t="str">
            <v>2023PET</v>
          </cell>
          <cell r="D1981" t="str">
            <v>Tổng Công ty cổ phần Dịch vụ Tổng hợp Dầu khí</v>
          </cell>
          <cell r="E1981" t="str">
            <v>HOSE</v>
          </cell>
          <cell r="F1981">
            <v>5</v>
          </cell>
          <cell r="G1981">
            <v>0</v>
          </cell>
          <cell r="H1981">
            <v>3</v>
          </cell>
          <cell r="I1981">
            <v>0</v>
          </cell>
          <cell r="J1981">
            <v>0</v>
          </cell>
          <cell r="K1981">
            <v>0</v>
          </cell>
          <cell r="L1981">
            <v>0</v>
          </cell>
          <cell r="M1981">
            <v>5.05</v>
          </cell>
          <cell r="N1981">
            <v>1.31</v>
          </cell>
          <cell r="O1981">
            <v>5.91</v>
          </cell>
          <cell r="P1981">
            <v>23.19</v>
          </cell>
          <cell r="Q1981">
            <v>23.19</v>
          </cell>
          <cell r="R1981" t="str">
            <v>Tiêu dùng không thiết yếu</v>
          </cell>
        </row>
        <row r="1982">
          <cell r="B1982" t="str">
            <v>PET</v>
          </cell>
          <cell r="C1982" t="str">
            <v>2024PET</v>
          </cell>
          <cell r="D1982" t="str">
            <v>Tổng Công ty cổ phần Dịch vụ Tổng hợp Dầu khí</v>
          </cell>
          <cell r="E1982" t="str">
            <v>HOSE</v>
          </cell>
          <cell r="F1982">
            <v>5</v>
          </cell>
          <cell r="G1982">
            <v>1</v>
          </cell>
          <cell r="H1982">
            <v>3</v>
          </cell>
          <cell r="I1982">
            <v>0</v>
          </cell>
          <cell r="J1982">
            <v>0</v>
          </cell>
          <cell r="K1982">
            <v>0</v>
          </cell>
          <cell r="L1982">
            <v>0</v>
          </cell>
          <cell r="M1982">
            <v>3.8</v>
          </cell>
          <cell r="N1982">
            <v>0.93</v>
          </cell>
          <cell r="O1982">
            <v>4.16</v>
          </cell>
          <cell r="P1982">
            <v>32.53</v>
          </cell>
          <cell r="Q1982">
            <v>23.21</v>
          </cell>
          <cell r="R1982" t="str">
            <v>Tiêu dùng không thiết yếu</v>
          </cell>
        </row>
        <row r="1983">
          <cell r="B1983" t="str">
            <v>PGC</v>
          </cell>
          <cell r="C1983" t="str">
            <v>2020PGC</v>
          </cell>
          <cell r="D1983" t="str">
            <v>Tổng Công ty Gas Petrolimex - CTCP</v>
          </cell>
          <cell r="E1983" t="str">
            <v>HOSE</v>
          </cell>
          <cell r="F1983">
            <v>5</v>
          </cell>
          <cell r="G1983">
            <v>1</v>
          </cell>
          <cell r="H1983">
            <v>4</v>
          </cell>
          <cell r="I1983">
            <v>0</v>
          </cell>
          <cell r="J1983">
            <v>0</v>
          </cell>
          <cell r="K1983">
            <v>3</v>
          </cell>
          <cell r="L1983">
            <v>0</v>
          </cell>
          <cell r="M1983">
            <v>5</v>
          </cell>
          <cell r="N1983">
            <v>0.08</v>
          </cell>
          <cell r="O1983">
            <v>5.0599999999999996</v>
          </cell>
          <cell r="P1983">
            <v>52.37</v>
          </cell>
          <cell r="Q1983">
            <v>52.37</v>
          </cell>
          <cell r="R1983" t="str">
            <v>Dịch vụ tiện ích</v>
          </cell>
        </row>
        <row r="1984">
          <cell r="B1984" t="str">
            <v>PGC</v>
          </cell>
          <cell r="C1984" t="str">
            <v>2021PGC</v>
          </cell>
          <cell r="D1984" t="str">
            <v>Tổng Công ty Gas Petrolimex - CTCP</v>
          </cell>
          <cell r="E1984" t="str">
            <v>HOSE</v>
          </cell>
          <cell r="F1984">
            <v>5</v>
          </cell>
          <cell r="G1984">
            <v>1</v>
          </cell>
          <cell r="H1984">
            <v>3</v>
          </cell>
          <cell r="I1984">
            <v>0</v>
          </cell>
          <cell r="J1984">
            <v>0</v>
          </cell>
          <cell r="K1984">
            <v>3</v>
          </cell>
          <cell r="L1984">
            <v>0</v>
          </cell>
          <cell r="M1984">
            <v>5</v>
          </cell>
          <cell r="N1984">
            <v>7.0000000000000007E-2</v>
          </cell>
          <cell r="O1984">
            <v>5.05</v>
          </cell>
          <cell r="P1984">
            <v>52.37</v>
          </cell>
          <cell r="Q1984">
            <v>52.37</v>
          </cell>
          <cell r="R1984" t="str">
            <v>Dịch vụ tiện ích</v>
          </cell>
        </row>
        <row r="1985">
          <cell r="B1985" t="str">
            <v>PGC</v>
          </cell>
          <cell r="C1985" t="str">
            <v>2022PGC</v>
          </cell>
          <cell r="D1985" t="str">
            <v>Tổng Công ty Gas Petrolimex - CTCP</v>
          </cell>
          <cell r="E1985" t="str">
            <v>HOSE</v>
          </cell>
          <cell r="F1985">
            <v>5</v>
          </cell>
          <cell r="G1985">
            <v>0</v>
          </cell>
          <cell r="H1985">
            <v>3</v>
          </cell>
          <cell r="I1985">
            <v>0</v>
          </cell>
          <cell r="J1985">
            <v>0</v>
          </cell>
          <cell r="K1985">
            <v>3</v>
          </cell>
          <cell r="L1985">
            <v>0</v>
          </cell>
          <cell r="M1985">
            <v>5.04</v>
          </cell>
          <cell r="N1985">
            <v>0.06</v>
          </cell>
          <cell r="O1985">
            <v>5.04</v>
          </cell>
          <cell r="P1985">
            <v>58.339999999999996</v>
          </cell>
          <cell r="Q1985">
            <v>52.37</v>
          </cell>
          <cell r="R1985" t="str">
            <v>Dịch vụ tiện ích</v>
          </cell>
        </row>
        <row r="1986">
          <cell r="B1986" t="str">
            <v>PGC</v>
          </cell>
          <cell r="C1986" t="str">
            <v>2023PGC</v>
          </cell>
          <cell r="D1986" t="str">
            <v>Tổng Công ty Gas Petrolimex - CTCP</v>
          </cell>
          <cell r="E1986" t="str">
            <v>HOSE</v>
          </cell>
          <cell r="F1986">
            <v>5</v>
          </cell>
          <cell r="G1986">
            <v>0</v>
          </cell>
          <cell r="H1986">
            <v>3</v>
          </cell>
          <cell r="I1986">
            <v>0</v>
          </cell>
          <cell r="J1986">
            <v>0</v>
          </cell>
          <cell r="K1986">
            <v>3</v>
          </cell>
          <cell r="L1986">
            <v>0</v>
          </cell>
          <cell r="M1986">
            <v>5.04</v>
          </cell>
          <cell r="N1986">
            <v>0.06</v>
          </cell>
          <cell r="O1986">
            <v>5.04</v>
          </cell>
          <cell r="P1986">
            <v>52.37</v>
          </cell>
          <cell r="Q1986">
            <v>52.37</v>
          </cell>
          <cell r="R1986" t="str">
            <v>Dịch vụ tiện ích</v>
          </cell>
        </row>
        <row r="1987">
          <cell r="B1987" t="str">
            <v>PGC</v>
          </cell>
          <cell r="C1987" t="str">
            <v>2024PGC</v>
          </cell>
          <cell r="D1987" t="str">
            <v>Tổng Công ty Gas Petrolimex - CTCP</v>
          </cell>
          <cell r="E1987" t="str">
            <v>HOSE</v>
          </cell>
          <cell r="F1987">
            <v>5</v>
          </cell>
          <cell r="G1987">
            <v>0</v>
          </cell>
          <cell r="H1987">
            <v>3</v>
          </cell>
          <cell r="I1987">
            <v>0</v>
          </cell>
          <cell r="J1987">
            <v>0</v>
          </cell>
          <cell r="K1987">
            <v>3</v>
          </cell>
          <cell r="L1987">
            <v>0</v>
          </cell>
          <cell r="M1987">
            <v>5.04</v>
          </cell>
          <cell r="N1987">
            <v>0.06</v>
          </cell>
          <cell r="O1987">
            <v>5.04</v>
          </cell>
          <cell r="P1987">
            <v>52.37</v>
          </cell>
          <cell r="Q1987">
            <v>52.37</v>
          </cell>
          <cell r="R1987" t="str">
            <v>Dịch vụ tiện ích</v>
          </cell>
        </row>
        <row r="1988">
          <cell r="B1988" t="str">
            <v>PGD</v>
          </cell>
          <cell r="C1988" t="str">
            <v>2020PGD</v>
          </cell>
          <cell r="D1988" t="str">
            <v>CTCP Phân phối khí thấp áp Dầu khí Việt Nam</v>
          </cell>
          <cell r="E1988" t="str">
            <v>HOSE</v>
          </cell>
          <cell r="F1988">
            <v>5</v>
          </cell>
          <cell r="G1988">
            <v>1</v>
          </cell>
          <cell r="H1988">
            <v>4</v>
          </cell>
          <cell r="I1988">
            <v>0</v>
          </cell>
          <cell r="J1988">
            <v>1</v>
          </cell>
          <cell r="K1988">
            <v>3</v>
          </cell>
          <cell r="L1988">
            <v>1</v>
          </cell>
          <cell r="M1988">
            <v>0</v>
          </cell>
          <cell r="N1988">
            <v>0</v>
          </cell>
          <cell r="O1988">
            <v>0</v>
          </cell>
          <cell r="P1988">
            <v>96.4</v>
          </cell>
          <cell r="Q1988">
            <v>0</v>
          </cell>
          <cell r="R1988" t="str">
            <v>Dịch vụ tiện ích</v>
          </cell>
        </row>
        <row r="1989">
          <cell r="B1989" t="str">
            <v>PGD</v>
          </cell>
          <cell r="C1989" t="str">
            <v>2021PGD</v>
          </cell>
          <cell r="D1989" t="str">
            <v>CTCP Phân phối khí thấp áp Dầu khí Việt Nam</v>
          </cell>
          <cell r="E1989" t="str">
            <v>HOSE</v>
          </cell>
          <cell r="F1989">
            <v>5</v>
          </cell>
          <cell r="G1989">
            <v>1</v>
          </cell>
          <cell r="H1989">
            <v>4</v>
          </cell>
          <cell r="I1989">
            <v>0</v>
          </cell>
          <cell r="J1989">
            <v>1</v>
          </cell>
          <cell r="K1989">
            <v>3</v>
          </cell>
          <cell r="L1989">
            <v>1</v>
          </cell>
          <cell r="M1989">
            <v>0</v>
          </cell>
          <cell r="N1989">
            <v>0</v>
          </cell>
          <cell r="O1989">
            <v>0</v>
          </cell>
          <cell r="P1989">
            <v>96.5</v>
          </cell>
          <cell r="Q1989">
            <v>0</v>
          </cell>
          <cell r="R1989" t="str">
            <v>Dịch vụ tiện ích</v>
          </cell>
        </row>
        <row r="1990">
          <cell r="B1990" t="str">
            <v>PGD</v>
          </cell>
          <cell r="C1990" t="str">
            <v>2022PGD</v>
          </cell>
          <cell r="D1990" t="str">
            <v>CTCP Phân phối khí thấp áp Dầu khí Việt Nam</v>
          </cell>
          <cell r="E1990" t="str">
            <v>HOSE</v>
          </cell>
          <cell r="F1990">
            <v>5</v>
          </cell>
          <cell r="G1990">
            <v>2</v>
          </cell>
          <cell r="H1990">
            <v>4</v>
          </cell>
          <cell r="I1990">
            <v>0</v>
          </cell>
          <cell r="J1990">
            <v>1</v>
          </cell>
          <cell r="K1990">
            <v>3</v>
          </cell>
          <cell r="L1990">
            <v>0</v>
          </cell>
          <cell r="M1990">
            <v>0</v>
          </cell>
          <cell r="N1990">
            <v>0.02</v>
          </cell>
          <cell r="O1990">
            <v>0.02</v>
          </cell>
          <cell r="P1990">
            <v>96.5</v>
          </cell>
          <cell r="Q1990">
            <v>0</v>
          </cell>
          <cell r="R1990" t="str">
            <v>Dịch vụ tiện ích</v>
          </cell>
        </row>
        <row r="1991">
          <cell r="B1991" t="str">
            <v>PGD</v>
          </cell>
          <cell r="C1991" t="str">
            <v>2023PGD</v>
          </cell>
          <cell r="D1991" t="str">
            <v>CTCP Phân phối khí thấp áp Dầu khí Việt Nam</v>
          </cell>
          <cell r="E1991" t="str">
            <v>HOSE</v>
          </cell>
          <cell r="F1991">
            <v>5</v>
          </cell>
          <cell r="G1991">
            <v>2</v>
          </cell>
          <cell r="H1991">
            <v>3</v>
          </cell>
          <cell r="I1991">
            <v>0</v>
          </cell>
          <cell r="J1991">
            <v>1</v>
          </cell>
          <cell r="K1991">
            <v>3</v>
          </cell>
          <cell r="L1991">
            <v>0</v>
          </cell>
          <cell r="M1991">
            <v>0</v>
          </cell>
          <cell r="N1991">
            <v>0.02</v>
          </cell>
          <cell r="O1991">
            <v>0.02</v>
          </cell>
          <cell r="P1991">
            <v>96.5</v>
          </cell>
          <cell r="Q1991">
            <v>0</v>
          </cell>
          <cell r="R1991" t="str">
            <v>Dịch vụ tiện ích</v>
          </cell>
        </row>
        <row r="1992">
          <cell r="B1992" t="str">
            <v>PGD</v>
          </cell>
          <cell r="C1992" t="str">
            <v>2024PGD</v>
          </cell>
          <cell r="D1992" t="str">
            <v>CTCP Phân phối khí thấp áp Dầu khí Việt Nam</v>
          </cell>
          <cell r="E1992" t="str">
            <v>HOSE</v>
          </cell>
          <cell r="F1992">
            <v>5</v>
          </cell>
          <cell r="G1992">
            <v>2</v>
          </cell>
          <cell r="H1992">
            <v>4</v>
          </cell>
          <cell r="I1992">
            <v>0</v>
          </cell>
          <cell r="J1992">
            <v>1</v>
          </cell>
          <cell r="K1992">
            <v>3</v>
          </cell>
          <cell r="L1992">
            <v>0</v>
          </cell>
          <cell r="M1992">
            <v>0</v>
          </cell>
          <cell r="N1992">
            <v>0.01</v>
          </cell>
          <cell r="O1992">
            <v>0.01</v>
          </cell>
          <cell r="P1992">
            <v>96.5</v>
          </cell>
          <cell r="Q1992">
            <v>50.5</v>
          </cell>
          <cell r="R1992" t="str">
            <v>Dịch vụ tiện ích</v>
          </cell>
        </row>
        <row r="1993">
          <cell r="B1993" t="str">
            <v>PGI</v>
          </cell>
          <cell r="C1993" t="str">
            <v>2020PGI</v>
          </cell>
          <cell r="D1993" t="str">
            <v>Tổng Công ty cổ phần Bảo hiểm Petrolimex</v>
          </cell>
          <cell r="E1993" t="str">
            <v>HOSE</v>
          </cell>
          <cell r="F1993">
            <v>7</v>
          </cell>
          <cell r="G1993">
            <v>2</v>
          </cell>
          <cell r="H1993">
            <v>5</v>
          </cell>
          <cell r="I1993">
            <v>0</v>
          </cell>
          <cell r="J1993">
            <v>0</v>
          </cell>
          <cell r="K1993">
            <v>0</v>
          </cell>
          <cell r="L1993">
            <v>0</v>
          </cell>
          <cell r="M1993">
            <v>0.05</v>
          </cell>
          <cell r="N1993">
            <v>0.36</v>
          </cell>
          <cell r="O1993">
            <v>0.36</v>
          </cell>
          <cell r="P1993">
            <v>68.98</v>
          </cell>
          <cell r="Q1993">
            <v>40.950000000000003</v>
          </cell>
          <cell r="R1993" t="str">
            <v>Tài chính</v>
          </cell>
        </row>
        <row r="1994">
          <cell r="B1994" t="str">
            <v>PGI</v>
          </cell>
          <cell r="C1994" t="str">
            <v>2021PGI</v>
          </cell>
          <cell r="D1994" t="str">
            <v>Tổng Công ty cổ phần Bảo hiểm Petrolimex</v>
          </cell>
          <cell r="E1994" t="str">
            <v>HOSE</v>
          </cell>
          <cell r="F1994">
            <v>7</v>
          </cell>
          <cell r="G1994">
            <v>2</v>
          </cell>
          <cell r="H1994">
            <v>6</v>
          </cell>
          <cell r="I1994">
            <v>0</v>
          </cell>
          <cell r="J1994">
            <v>0</v>
          </cell>
          <cell r="K1994">
            <v>0</v>
          </cell>
          <cell r="L1994">
            <v>0</v>
          </cell>
          <cell r="M1994">
            <v>56.74</v>
          </cell>
          <cell r="N1994">
            <v>6.31</v>
          </cell>
          <cell r="O1994">
            <v>63.05</v>
          </cell>
          <cell r="P1994">
            <v>68.98</v>
          </cell>
          <cell r="Q1994">
            <v>40.950000000000003</v>
          </cell>
          <cell r="R1994" t="str">
            <v>Tài chính</v>
          </cell>
        </row>
        <row r="1995">
          <cell r="B1995" t="str">
            <v>PGI</v>
          </cell>
          <cell r="C1995" t="str">
            <v>2022PGI</v>
          </cell>
          <cell r="D1995" t="str">
            <v>Tổng Công ty cổ phần Bảo hiểm Petrolimex</v>
          </cell>
          <cell r="E1995" t="str">
            <v>HOSE</v>
          </cell>
          <cell r="F1995">
            <v>7</v>
          </cell>
          <cell r="G1995">
            <v>3</v>
          </cell>
          <cell r="H1995">
            <v>5</v>
          </cell>
          <cell r="I1995">
            <v>0</v>
          </cell>
          <cell r="J1995">
            <v>0</v>
          </cell>
          <cell r="K1995">
            <v>0</v>
          </cell>
          <cell r="L1995">
            <v>0</v>
          </cell>
          <cell r="M1995">
            <v>62.84</v>
          </cell>
          <cell r="N1995">
            <v>24.71</v>
          </cell>
          <cell r="O1995">
            <v>69.12</v>
          </cell>
          <cell r="P1995">
            <v>74.600000000000009</v>
          </cell>
          <cell r="Q1995">
            <v>40.950000000000003</v>
          </cell>
          <cell r="R1995" t="str">
            <v>Tài chính</v>
          </cell>
        </row>
        <row r="1996">
          <cell r="B1996" t="str">
            <v>PGI</v>
          </cell>
          <cell r="C1996" t="str">
            <v>2023PGI</v>
          </cell>
          <cell r="D1996" t="str">
            <v>Tổng Công ty cổ phần Bảo hiểm Petrolimex</v>
          </cell>
          <cell r="E1996" t="str">
            <v>HOSE</v>
          </cell>
          <cell r="F1996">
            <v>6</v>
          </cell>
          <cell r="G1996">
            <v>3</v>
          </cell>
          <cell r="H1996">
            <v>5</v>
          </cell>
          <cell r="I1996">
            <v>0</v>
          </cell>
          <cell r="J1996">
            <v>0</v>
          </cell>
          <cell r="K1996">
            <v>0</v>
          </cell>
          <cell r="L1996">
            <v>0</v>
          </cell>
          <cell r="M1996">
            <v>62.85</v>
          </cell>
          <cell r="N1996">
            <v>20.63</v>
          </cell>
          <cell r="O1996">
            <v>69.14</v>
          </cell>
          <cell r="P1996">
            <v>74.600000000000009</v>
          </cell>
          <cell r="Q1996">
            <v>48.980000000000004</v>
          </cell>
          <cell r="R1996" t="str">
            <v>Tài chính</v>
          </cell>
        </row>
        <row r="1997">
          <cell r="B1997" t="str">
            <v>PGI</v>
          </cell>
          <cell r="C1997" t="str">
            <v>2024PGI</v>
          </cell>
          <cell r="D1997" t="str">
            <v>Tổng Công ty cổ phần Bảo hiểm Petrolimex</v>
          </cell>
          <cell r="E1997" t="str">
            <v>HOSE</v>
          </cell>
          <cell r="F1997">
            <v>7</v>
          </cell>
          <cell r="G1997">
            <v>5</v>
          </cell>
          <cell r="H1997">
            <v>6</v>
          </cell>
          <cell r="I1997">
            <v>0</v>
          </cell>
          <cell r="J1997">
            <v>0</v>
          </cell>
          <cell r="K1997">
            <v>0</v>
          </cell>
          <cell r="L1997">
            <v>0</v>
          </cell>
          <cell r="M1997">
            <v>0</v>
          </cell>
          <cell r="N1997">
            <v>0.04</v>
          </cell>
          <cell r="O1997">
            <v>0.04</v>
          </cell>
          <cell r="P1997">
            <v>68.98</v>
          </cell>
          <cell r="Q1997">
            <v>48.980000000000004</v>
          </cell>
          <cell r="R1997" t="str">
            <v>Tài chính</v>
          </cell>
        </row>
        <row r="1998">
          <cell r="B1998" t="str">
            <v>PGN</v>
          </cell>
          <cell r="C1998" t="str">
            <v>2020PGN</v>
          </cell>
          <cell r="D1998" t="str">
            <v>CTCP Phụ Gia Nhựa</v>
          </cell>
          <cell r="E1998" t="str">
            <v>HNX</v>
          </cell>
          <cell r="F1998">
            <v>6</v>
          </cell>
          <cell r="G1998">
            <v>2</v>
          </cell>
          <cell r="H1998">
            <v>5</v>
          </cell>
          <cell r="I1998">
            <v>1</v>
          </cell>
          <cell r="J1998">
            <v>0</v>
          </cell>
          <cell r="K1998">
            <v>3</v>
          </cell>
          <cell r="L1998">
            <v>0</v>
          </cell>
          <cell r="M1998">
            <v>42.39</v>
          </cell>
          <cell r="N1998">
            <v>35.119999999999997</v>
          </cell>
          <cell r="O1998">
            <v>42.39</v>
          </cell>
          <cell r="P1998">
            <v>31.12</v>
          </cell>
          <cell r="Q1998">
            <v>0</v>
          </cell>
          <cell r="R1998" t="str">
            <v>Nguyên vật liệu</v>
          </cell>
        </row>
        <row r="1999">
          <cell r="B1999" t="str">
            <v>PGN</v>
          </cell>
          <cell r="C1999" t="str">
            <v>2021PGN</v>
          </cell>
          <cell r="D1999" t="str">
            <v>CTCP Phụ Gia Nhựa</v>
          </cell>
          <cell r="E1999" t="str">
            <v>HNX</v>
          </cell>
          <cell r="F1999">
            <v>6</v>
          </cell>
          <cell r="G1999">
            <v>1</v>
          </cell>
          <cell r="H1999">
            <v>5</v>
          </cell>
          <cell r="I1999">
            <v>0</v>
          </cell>
          <cell r="J1999">
            <v>0</v>
          </cell>
          <cell r="K1999">
            <v>3</v>
          </cell>
          <cell r="L1999">
            <v>0</v>
          </cell>
          <cell r="M1999">
            <v>34.68</v>
          </cell>
          <cell r="N1999">
            <v>26.6</v>
          </cell>
          <cell r="O1999">
            <v>34.68</v>
          </cell>
          <cell r="P1999">
            <v>26.6</v>
          </cell>
          <cell r="Q1999">
            <v>0</v>
          </cell>
          <cell r="R1999" t="str">
            <v>Nguyên vật liệu</v>
          </cell>
        </row>
        <row r="2000">
          <cell r="B2000" t="str">
            <v>PGN</v>
          </cell>
          <cell r="C2000" t="str">
            <v>2022PGN</v>
          </cell>
          <cell r="D2000" t="str">
            <v>CTCP Phụ Gia Nhựa</v>
          </cell>
          <cell r="E2000" t="str">
            <v>HNX</v>
          </cell>
          <cell r="F2000">
            <v>6</v>
          </cell>
          <cell r="G2000">
            <v>1</v>
          </cell>
          <cell r="H2000">
            <v>5</v>
          </cell>
          <cell r="I2000">
            <v>0</v>
          </cell>
          <cell r="J2000">
            <v>0</v>
          </cell>
          <cell r="K2000">
            <v>3</v>
          </cell>
          <cell r="L2000">
            <v>0</v>
          </cell>
          <cell r="M2000">
            <v>39.42</v>
          </cell>
          <cell r="N2000">
            <v>28.96</v>
          </cell>
          <cell r="O2000">
            <v>39.42</v>
          </cell>
          <cell r="P2000">
            <v>48.15</v>
          </cell>
          <cell r="Q2000">
            <v>0</v>
          </cell>
          <cell r="R2000" t="str">
            <v>Nguyên vật liệu</v>
          </cell>
        </row>
        <row r="2001">
          <cell r="B2001" t="str">
            <v>PGN</v>
          </cell>
          <cell r="C2001" t="str">
            <v>2023PGN</v>
          </cell>
          <cell r="D2001" t="str">
            <v>CTCP Phụ Gia Nhựa</v>
          </cell>
          <cell r="E2001" t="str">
            <v>HNX</v>
          </cell>
          <cell r="F2001">
            <v>5</v>
          </cell>
          <cell r="G2001">
            <v>1</v>
          </cell>
          <cell r="H2001">
            <v>4</v>
          </cell>
          <cell r="I2001">
            <v>0</v>
          </cell>
          <cell r="J2001">
            <v>0</v>
          </cell>
          <cell r="K2001">
            <v>3</v>
          </cell>
          <cell r="L2001">
            <v>0</v>
          </cell>
          <cell r="M2001">
            <v>44.86</v>
          </cell>
          <cell r="N2001">
            <v>28.96</v>
          </cell>
          <cell r="O2001">
            <v>44.86</v>
          </cell>
          <cell r="P2001">
            <v>48.16</v>
          </cell>
          <cell r="Q2001">
            <v>0</v>
          </cell>
          <cell r="R2001" t="str">
            <v>Nguyên vật liệu</v>
          </cell>
        </row>
        <row r="2002">
          <cell r="B2002" t="str">
            <v>PGN</v>
          </cell>
          <cell r="C2002" t="str">
            <v>2024PGN</v>
          </cell>
          <cell r="D2002" t="str">
            <v>CTCP Phụ Gia Nhựa</v>
          </cell>
          <cell r="E2002" t="str">
            <v>HNX</v>
          </cell>
          <cell r="F2002">
            <v>5</v>
          </cell>
          <cell r="G2002">
            <v>1</v>
          </cell>
          <cell r="H2002">
            <v>4</v>
          </cell>
          <cell r="I2002">
            <v>0</v>
          </cell>
          <cell r="J2002">
            <v>0</v>
          </cell>
          <cell r="K2002">
            <v>3</v>
          </cell>
          <cell r="L2002">
            <v>0</v>
          </cell>
          <cell r="M2002">
            <v>18.45</v>
          </cell>
          <cell r="N2002">
            <v>2.5499999999999998</v>
          </cell>
          <cell r="O2002">
            <v>18.45</v>
          </cell>
          <cell r="P2002">
            <v>6.94</v>
          </cell>
          <cell r="Q2002">
            <v>0</v>
          </cell>
          <cell r="R2002" t="str">
            <v>Nguyên vật liệu</v>
          </cell>
        </row>
        <row r="2003">
          <cell r="B2003" t="str">
            <v>PGS</v>
          </cell>
          <cell r="C2003" t="str">
            <v>2020PGS</v>
          </cell>
          <cell r="D2003" t="str">
            <v>CTCP Kinh doanh Khí Miền Nam</v>
          </cell>
          <cell r="E2003" t="str">
            <v>HNX</v>
          </cell>
          <cell r="F2003">
            <v>5</v>
          </cell>
          <cell r="G2003">
            <v>2</v>
          </cell>
          <cell r="H2003">
            <v>4</v>
          </cell>
          <cell r="I2003">
            <v>0</v>
          </cell>
          <cell r="J2003">
            <v>0</v>
          </cell>
          <cell r="K2003">
            <v>3</v>
          </cell>
          <cell r="L2003">
            <v>0</v>
          </cell>
          <cell r="M2003">
            <v>0</v>
          </cell>
          <cell r="N2003">
            <v>0</v>
          </cell>
          <cell r="O2003">
            <v>0</v>
          </cell>
          <cell r="P2003">
            <v>35.26</v>
          </cell>
          <cell r="Q2003">
            <v>0</v>
          </cell>
          <cell r="R2003" t="str">
            <v>Dịch vụ tiện ích</v>
          </cell>
        </row>
        <row r="2004">
          <cell r="B2004" t="str">
            <v>PGS</v>
          </cell>
          <cell r="C2004" t="str">
            <v>2021PGS</v>
          </cell>
          <cell r="D2004" t="str">
            <v>CTCP Kinh doanh Khí Miền Nam</v>
          </cell>
          <cell r="E2004" t="str">
            <v>HNX</v>
          </cell>
          <cell r="F2004">
            <v>5</v>
          </cell>
          <cell r="G2004">
            <v>1</v>
          </cell>
          <cell r="H2004">
            <v>4</v>
          </cell>
          <cell r="I2004">
            <v>0</v>
          </cell>
          <cell r="J2004">
            <v>0</v>
          </cell>
          <cell r="K2004">
            <v>3</v>
          </cell>
          <cell r="L2004">
            <v>0</v>
          </cell>
          <cell r="M2004">
            <v>0</v>
          </cell>
          <cell r="N2004">
            <v>0</v>
          </cell>
          <cell r="O2004">
            <v>0</v>
          </cell>
          <cell r="P2004">
            <v>35.26</v>
          </cell>
          <cell r="Q2004">
            <v>0</v>
          </cell>
          <cell r="R2004" t="str">
            <v>Dịch vụ tiện ích</v>
          </cell>
        </row>
        <row r="2005">
          <cell r="B2005" t="str">
            <v>PGS</v>
          </cell>
          <cell r="C2005" t="str">
            <v>2022PGS</v>
          </cell>
          <cell r="D2005" t="str">
            <v>CTCP Kinh doanh Khí Miền Nam</v>
          </cell>
          <cell r="E2005" t="str">
            <v>HNX</v>
          </cell>
          <cell r="F2005">
            <v>5</v>
          </cell>
          <cell r="G2005">
            <v>1</v>
          </cell>
          <cell r="H2005">
            <v>4</v>
          </cell>
          <cell r="I2005">
            <v>0</v>
          </cell>
          <cell r="J2005">
            <v>0</v>
          </cell>
          <cell r="K2005">
            <v>3</v>
          </cell>
          <cell r="L2005">
            <v>0</v>
          </cell>
          <cell r="M2005">
            <v>0</v>
          </cell>
          <cell r="N2005">
            <v>0</v>
          </cell>
          <cell r="O2005">
            <v>0</v>
          </cell>
          <cell r="P2005">
            <v>35.26</v>
          </cell>
          <cell r="Q2005">
            <v>0</v>
          </cell>
          <cell r="R2005" t="str">
            <v>Dịch vụ tiện ích</v>
          </cell>
        </row>
        <row r="2006">
          <cell r="B2006" t="str">
            <v>PGS</v>
          </cell>
          <cell r="C2006" t="str">
            <v>2023PGS</v>
          </cell>
          <cell r="D2006" t="str">
            <v>CTCP Kinh doanh Khí Miền Nam</v>
          </cell>
          <cell r="E2006" t="str">
            <v>HNX</v>
          </cell>
          <cell r="F2006">
            <v>5</v>
          </cell>
          <cell r="G2006">
            <v>1</v>
          </cell>
          <cell r="H2006">
            <v>4</v>
          </cell>
          <cell r="I2006">
            <v>0</v>
          </cell>
          <cell r="J2006">
            <v>0</v>
          </cell>
          <cell r="K2006">
            <v>3</v>
          </cell>
          <cell r="L2006">
            <v>0</v>
          </cell>
          <cell r="M2006">
            <v>0</v>
          </cell>
          <cell r="N2006">
            <v>0</v>
          </cell>
          <cell r="O2006">
            <v>0</v>
          </cell>
          <cell r="P2006">
            <v>35.26</v>
          </cell>
          <cell r="Q2006">
            <v>0</v>
          </cell>
          <cell r="R2006" t="str">
            <v>Dịch vụ tiện ích</v>
          </cell>
        </row>
        <row r="2007">
          <cell r="B2007" t="str">
            <v>PGS</v>
          </cell>
          <cell r="C2007" t="str">
            <v>2024PGS</v>
          </cell>
          <cell r="D2007" t="str">
            <v>CTCP Kinh doanh Khí Miền Nam</v>
          </cell>
          <cell r="E2007" t="str">
            <v>HNX</v>
          </cell>
          <cell r="F2007">
            <v>5</v>
          </cell>
          <cell r="G2007">
            <v>2</v>
          </cell>
          <cell r="H2007">
            <v>4</v>
          </cell>
          <cell r="I2007">
            <v>0</v>
          </cell>
          <cell r="J2007">
            <v>0</v>
          </cell>
          <cell r="K2007">
            <v>3</v>
          </cell>
          <cell r="L2007">
            <v>0</v>
          </cell>
          <cell r="M2007">
            <v>0</v>
          </cell>
          <cell r="N2007">
            <v>0</v>
          </cell>
          <cell r="O2007">
            <v>0</v>
          </cell>
          <cell r="P2007">
            <v>35.26</v>
          </cell>
          <cell r="Q2007">
            <v>35.26</v>
          </cell>
          <cell r="R2007" t="str">
            <v>Dịch vụ tiện ích</v>
          </cell>
        </row>
        <row r="2008">
          <cell r="B2008" t="str">
            <v>PGT</v>
          </cell>
          <cell r="C2008" t="str">
            <v>2020PGT</v>
          </cell>
          <cell r="D2008" t="str">
            <v>CTCP PGT Holdings</v>
          </cell>
          <cell r="E2008" t="str">
            <v>HNX</v>
          </cell>
          <cell r="F2008">
            <v>4</v>
          </cell>
          <cell r="G2008">
            <v>1</v>
          </cell>
          <cell r="H2008">
            <v>4</v>
          </cell>
          <cell r="I2008">
            <v>0</v>
          </cell>
          <cell r="J2008">
            <v>0</v>
          </cell>
          <cell r="K2008">
            <v>3</v>
          </cell>
          <cell r="L2008">
            <v>0</v>
          </cell>
          <cell r="M2008">
            <v>9.32</v>
          </cell>
          <cell r="N2008">
            <v>19.21</v>
          </cell>
          <cell r="O2008">
            <v>28.53</v>
          </cell>
          <cell r="P2008">
            <v>38.22</v>
          </cell>
          <cell r="Q2008">
            <v>0</v>
          </cell>
          <cell r="R2008" t="str">
            <v>Công nghiệp</v>
          </cell>
        </row>
        <row r="2009">
          <cell r="B2009" t="str">
            <v>PGT</v>
          </cell>
          <cell r="C2009" t="str">
            <v>2021PGT</v>
          </cell>
          <cell r="D2009" t="str">
            <v>CTCP PGT Holdings</v>
          </cell>
          <cell r="E2009" t="str">
            <v>HNX</v>
          </cell>
          <cell r="F2009">
            <v>5</v>
          </cell>
          <cell r="G2009">
            <v>1</v>
          </cell>
          <cell r="H2009">
            <v>4</v>
          </cell>
          <cell r="I2009">
            <v>0</v>
          </cell>
          <cell r="J2009">
            <v>0</v>
          </cell>
          <cell r="K2009">
            <v>3</v>
          </cell>
          <cell r="L2009">
            <v>0</v>
          </cell>
          <cell r="M2009">
            <v>14.75</v>
          </cell>
          <cell r="N2009">
            <v>17.649999999999999</v>
          </cell>
          <cell r="O2009">
            <v>27.69</v>
          </cell>
          <cell r="P2009">
            <v>31.279999999999994</v>
          </cell>
          <cell r="Q2009">
            <v>0</v>
          </cell>
          <cell r="R2009" t="str">
            <v>Công nghiệp</v>
          </cell>
        </row>
        <row r="2010">
          <cell r="B2010" t="str">
            <v>PGT</v>
          </cell>
          <cell r="C2010" t="str">
            <v>2022PGT</v>
          </cell>
          <cell r="D2010" t="str">
            <v>CTCP PGT Holdings</v>
          </cell>
          <cell r="E2010" t="str">
            <v>HNX</v>
          </cell>
          <cell r="F2010">
            <v>4</v>
          </cell>
          <cell r="G2010">
            <v>1</v>
          </cell>
          <cell r="H2010">
            <v>4</v>
          </cell>
          <cell r="I2010">
            <v>0</v>
          </cell>
          <cell r="J2010">
            <v>0</v>
          </cell>
          <cell r="K2010">
            <v>3</v>
          </cell>
          <cell r="L2010">
            <v>0</v>
          </cell>
          <cell r="M2010">
            <v>8.93</v>
          </cell>
          <cell r="N2010">
            <v>13.82</v>
          </cell>
          <cell r="O2010">
            <v>22.75</v>
          </cell>
          <cell r="P2010">
            <v>44.05</v>
          </cell>
          <cell r="Q2010">
            <v>0</v>
          </cell>
          <cell r="R2010" t="str">
            <v>Công nghiệp</v>
          </cell>
        </row>
        <row r="2011">
          <cell r="B2011" t="str">
            <v>PGT</v>
          </cell>
          <cell r="C2011" t="str">
            <v>2023PGT</v>
          </cell>
          <cell r="D2011" t="str">
            <v>CTCP PGT Holdings</v>
          </cell>
          <cell r="E2011" t="str">
            <v>HNX</v>
          </cell>
          <cell r="F2011">
            <v>5</v>
          </cell>
          <cell r="G2011">
            <v>1</v>
          </cell>
          <cell r="H2011">
            <v>4</v>
          </cell>
          <cell r="I2011">
            <v>0</v>
          </cell>
          <cell r="J2011">
            <v>0</v>
          </cell>
          <cell r="K2011">
            <v>3</v>
          </cell>
          <cell r="L2011">
            <v>0</v>
          </cell>
          <cell r="M2011">
            <v>9.7899999999999991</v>
          </cell>
          <cell r="N2011">
            <v>0</v>
          </cell>
          <cell r="O2011">
            <v>9.7899999999999991</v>
          </cell>
          <cell r="P2011">
            <v>38.86</v>
          </cell>
          <cell r="Q2011">
            <v>0</v>
          </cell>
          <cell r="R2011" t="str">
            <v>Công nghiệp</v>
          </cell>
        </row>
        <row r="2012">
          <cell r="B2012" t="str">
            <v>PGT</v>
          </cell>
          <cell r="C2012" t="str">
            <v>2024PGT</v>
          </cell>
          <cell r="D2012" t="str">
            <v>CTCP PGT Holdings</v>
          </cell>
          <cell r="E2012" t="str">
            <v>HNX</v>
          </cell>
          <cell r="F2012">
            <v>5</v>
          </cell>
          <cell r="G2012">
            <v>1</v>
          </cell>
          <cell r="H2012">
            <v>4</v>
          </cell>
          <cell r="I2012">
            <v>0</v>
          </cell>
          <cell r="J2012">
            <v>0</v>
          </cell>
          <cell r="K2012">
            <v>3</v>
          </cell>
          <cell r="L2012">
            <v>0</v>
          </cell>
          <cell r="M2012">
            <v>0</v>
          </cell>
          <cell r="N2012">
            <v>0</v>
          </cell>
          <cell r="O2012">
            <v>0</v>
          </cell>
          <cell r="P2012">
            <v>58.3</v>
          </cell>
          <cell r="Q2012">
            <v>0</v>
          </cell>
          <cell r="R2012" t="str">
            <v>Công nghiệp</v>
          </cell>
        </row>
        <row r="2013">
          <cell r="B2013" t="str">
            <v>PGV</v>
          </cell>
          <cell r="C2013" t="str">
            <v>2020PGV</v>
          </cell>
          <cell r="D2013" t="str">
            <v>Tổng Công ty Phát điện 3 - CTCP</v>
          </cell>
          <cell r="E2013" t="str">
            <v>HOSE</v>
          </cell>
          <cell r="F2013">
            <v>5</v>
          </cell>
          <cell r="G2013">
            <v>0</v>
          </cell>
          <cell r="H2013">
            <v>4</v>
          </cell>
          <cell r="I2013">
            <v>0</v>
          </cell>
          <cell r="J2013">
            <v>1</v>
          </cell>
          <cell r="K2013">
            <v>3</v>
          </cell>
          <cell r="L2013">
            <v>0</v>
          </cell>
          <cell r="M2013">
            <v>0</v>
          </cell>
          <cell r="N2013">
            <v>0.01</v>
          </cell>
          <cell r="O2013">
            <v>0.01</v>
          </cell>
          <cell r="P2013">
            <v>99.19</v>
          </cell>
          <cell r="Q2013">
            <v>99.19</v>
          </cell>
          <cell r="R2013" t="str">
            <v>Dịch vụ tiện ích</v>
          </cell>
        </row>
        <row r="2014">
          <cell r="B2014" t="str">
            <v>PGV</v>
          </cell>
          <cell r="C2014" t="str">
            <v>2021PGV</v>
          </cell>
          <cell r="D2014" t="str">
            <v>Tổng Công ty Phát điện 3 - CTCP</v>
          </cell>
          <cell r="E2014" t="str">
            <v>HOSE</v>
          </cell>
          <cell r="F2014">
            <v>5</v>
          </cell>
          <cell r="G2014">
            <v>0</v>
          </cell>
          <cell r="H2014">
            <v>4</v>
          </cell>
          <cell r="I2014">
            <v>0</v>
          </cell>
          <cell r="J2014">
            <v>1</v>
          </cell>
          <cell r="K2014">
            <v>3</v>
          </cell>
          <cell r="L2014">
            <v>0</v>
          </cell>
          <cell r="M2014">
            <v>0</v>
          </cell>
          <cell r="N2014">
            <v>0.01</v>
          </cell>
          <cell r="O2014">
            <v>0.01</v>
          </cell>
          <cell r="P2014">
            <v>99.19</v>
          </cell>
          <cell r="Q2014">
            <v>99.19</v>
          </cell>
          <cell r="R2014" t="str">
            <v>Dịch vụ tiện ích</v>
          </cell>
        </row>
        <row r="2015">
          <cell r="B2015" t="str">
            <v>PGV</v>
          </cell>
          <cell r="C2015" t="str">
            <v>2022PGV</v>
          </cell>
          <cell r="D2015" t="str">
            <v>Tổng Công ty Phát điện 3 - CTCP</v>
          </cell>
          <cell r="E2015" t="str">
            <v>HOSE</v>
          </cell>
          <cell r="F2015">
            <v>4</v>
          </cell>
          <cell r="G2015">
            <v>0</v>
          </cell>
          <cell r="H2015">
            <v>3</v>
          </cell>
          <cell r="I2015">
            <v>0</v>
          </cell>
          <cell r="J2015">
            <v>0</v>
          </cell>
          <cell r="K2015">
            <v>3</v>
          </cell>
          <cell r="L2015">
            <v>0</v>
          </cell>
          <cell r="M2015">
            <v>0</v>
          </cell>
          <cell r="N2015">
            <v>0.01</v>
          </cell>
          <cell r="O2015">
            <v>0.01</v>
          </cell>
          <cell r="P2015">
            <v>99.19</v>
          </cell>
          <cell r="Q2015">
            <v>99.19</v>
          </cell>
          <cell r="R2015" t="str">
            <v>Dịch vụ tiện ích</v>
          </cell>
        </row>
        <row r="2016">
          <cell r="B2016" t="str">
            <v>PGV</v>
          </cell>
          <cell r="C2016" t="str">
            <v>2023PGV</v>
          </cell>
          <cell r="D2016" t="str">
            <v>Tổng Công ty Phát điện 3 - CTCP</v>
          </cell>
          <cell r="E2016" t="str">
            <v>HOSE</v>
          </cell>
          <cell r="F2016">
            <v>5</v>
          </cell>
          <cell r="G2016">
            <v>1</v>
          </cell>
          <cell r="H2016">
            <v>4</v>
          </cell>
          <cell r="I2016">
            <v>0</v>
          </cell>
          <cell r="J2016">
            <v>0</v>
          </cell>
          <cell r="K2016">
            <v>3</v>
          </cell>
          <cell r="L2016">
            <v>0</v>
          </cell>
          <cell r="M2016">
            <v>0</v>
          </cell>
          <cell r="N2016">
            <v>0.01</v>
          </cell>
          <cell r="O2016">
            <v>0.01</v>
          </cell>
          <cell r="P2016">
            <v>99.19</v>
          </cell>
          <cell r="Q2016">
            <v>99.19</v>
          </cell>
          <cell r="R2016" t="str">
            <v>Dịch vụ tiện ích</v>
          </cell>
        </row>
        <row r="2017">
          <cell r="B2017" t="str">
            <v>PGV</v>
          </cell>
          <cell r="C2017" t="str">
            <v>2024PGV</v>
          </cell>
          <cell r="D2017" t="str">
            <v>Tổng Công ty Phát điện 3 - CTCP</v>
          </cell>
          <cell r="E2017" t="str">
            <v>HOSE</v>
          </cell>
          <cell r="F2017">
            <v>5</v>
          </cell>
          <cell r="G2017">
            <v>1</v>
          </cell>
          <cell r="H2017">
            <v>4</v>
          </cell>
          <cell r="I2017">
            <v>0</v>
          </cell>
          <cell r="J2017">
            <v>0</v>
          </cell>
          <cell r="K2017">
            <v>3</v>
          </cell>
          <cell r="L2017">
            <v>0</v>
          </cell>
          <cell r="M2017">
            <v>0.01</v>
          </cell>
          <cell r="N2017">
            <v>0.01</v>
          </cell>
          <cell r="O2017">
            <v>0.01</v>
          </cell>
          <cell r="P2017">
            <v>99.19</v>
          </cell>
          <cell r="Q2017">
            <v>99.19</v>
          </cell>
          <cell r="R2017" t="str">
            <v>Dịch vụ tiện ích</v>
          </cell>
        </row>
        <row r="2018">
          <cell r="B2018" t="str">
            <v>PHC</v>
          </cell>
          <cell r="C2018" t="str">
            <v>2020PHC</v>
          </cell>
          <cell r="D2018" t="str">
            <v>CTCP Xây dựng Phục Hưng Holdings</v>
          </cell>
          <cell r="E2018" t="str">
            <v>HOSE</v>
          </cell>
          <cell r="F2018">
            <v>5</v>
          </cell>
          <cell r="G2018">
            <v>0</v>
          </cell>
          <cell r="H2018">
            <v>5</v>
          </cell>
          <cell r="I2018">
            <v>0</v>
          </cell>
          <cell r="J2018">
            <v>0</v>
          </cell>
          <cell r="K2018">
            <v>3</v>
          </cell>
          <cell r="L2018">
            <v>0</v>
          </cell>
          <cell r="M2018">
            <v>31.78</v>
          </cell>
          <cell r="N2018">
            <v>0.35</v>
          </cell>
          <cell r="O2018">
            <v>32.130000000000003</v>
          </cell>
          <cell r="P2018">
            <v>18.82</v>
          </cell>
          <cell r="Q2018">
            <v>0</v>
          </cell>
          <cell r="R2018" t="str">
            <v>Công nghiệp</v>
          </cell>
        </row>
        <row r="2019">
          <cell r="B2019" t="str">
            <v>PHC</v>
          </cell>
          <cell r="C2019" t="str">
            <v>2021PHC</v>
          </cell>
          <cell r="D2019" t="str">
            <v>CTCP Xây dựng Phục Hưng Holdings</v>
          </cell>
          <cell r="E2019" t="str">
            <v>HOSE</v>
          </cell>
          <cell r="F2019">
            <v>7</v>
          </cell>
          <cell r="G2019">
            <v>0</v>
          </cell>
          <cell r="H2019">
            <v>5</v>
          </cell>
          <cell r="I2019">
            <v>0</v>
          </cell>
          <cell r="J2019">
            <v>1</v>
          </cell>
          <cell r="K2019">
            <v>3</v>
          </cell>
          <cell r="L2019">
            <v>0</v>
          </cell>
          <cell r="M2019">
            <v>22.16</v>
          </cell>
          <cell r="N2019">
            <v>3.47</v>
          </cell>
          <cell r="O2019">
            <v>22.71</v>
          </cell>
          <cell r="P2019">
            <v>11.66</v>
          </cell>
          <cell r="Q2019">
            <v>0</v>
          </cell>
          <cell r="R2019" t="str">
            <v>Công nghiệp</v>
          </cell>
        </row>
        <row r="2020">
          <cell r="B2020" t="str">
            <v>PHC</v>
          </cell>
          <cell r="C2020" t="str">
            <v>2022PHC</v>
          </cell>
          <cell r="D2020" t="str">
            <v>CTCP Xây dựng Phục Hưng Holdings</v>
          </cell>
          <cell r="E2020" t="str">
            <v>HOSE</v>
          </cell>
          <cell r="F2020">
            <v>7</v>
          </cell>
          <cell r="G2020">
            <v>0</v>
          </cell>
          <cell r="H2020">
            <v>6</v>
          </cell>
          <cell r="I2020">
            <v>0</v>
          </cell>
          <cell r="J2020">
            <v>0</v>
          </cell>
          <cell r="K2020">
            <v>3</v>
          </cell>
          <cell r="L2020">
            <v>0</v>
          </cell>
          <cell r="M2020">
            <v>22.78</v>
          </cell>
          <cell r="N2020">
            <v>1.89</v>
          </cell>
          <cell r="O2020">
            <v>23.33</v>
          </cell>
          <cell r="P2020">
            <v>11.66</v>
          </cell>
          <cell r="Q2020">
            <v>0</v>
          </cell>
          <cell r="R2020" t="str">
            <v>Công nghiệp</v>
          </cell>
        </row>
        <row r="2021">
          <cell r="B2021" t="str">
            <v>PHC</v>
          </cell>
          <cell r="C2021" t="str">
            <v>2023PHC</v>
          </cell>
          <cell r="D2021" t="str">
            <v>CTCP Xây dựng Phục Hưng Holdings</v>
          </cell>
          <cell r="E2021" t="str">
            <v>HOSE</v>
          </cell>
          <cell r="F2021">
            <v>7</v>
          </cell>
          <cell r="G2021">
            <v>0</v>
          </cell>
          <cell r="H2021">
            <v>6</v>
          </cell>
          <cell r="I2021">
            <v>0</v>
          </cell>
          <cell r="J2021">
            <v>0</v>
          </cell>
          <cell r="K2021">
            <v>3</v>
          </cell>
          <cell r="L2021">
            <v>0</v>
          </cell>
          <cell r="M2021">
            <v>20.350000000000001</v>
          </cell>
          <cell r="N2021">
            <v>1.88</v>
          </cell>
          <cell r="O2021">
            <v>20.89</v>
          </cell>
          <cell r="P2021">
            <v>11.66</v>
          </cell>
          <cell r="Q2021">
            <v>0</v>
          </cell>
          <cell r="R2021" t="str">
            <v>Công nghiệp</v>
          </cell>
        </row>
        <row r="2022">
          <cell r="B2022" t="str">
            <v>PHC</v>
          </cell>
          <cell r="C2022" t="str">
            <v>2024PHC</v>
          </cell>
          <cell r="D2022" t="str">
            <v>CTCP Xây dựng Phục Hưng Holdings</v>
          </cell>
          <cell r="E2022" t="str">
            <v>HOSE</v>
          </cell>
          <cell r="F2022">
            <v>7</v>
          </cell>
          <cell r="G2022">
            <v>0</v>
          </cell>
          <cell r="H2022">
            <v>7</v>
          </cell>
          <cell r="I2022">
            <v>0</v>
          </cell>
          <cell r="J2022">
            <v>0</v>
          </cell>
          <cell r="K2022">
            <v>3</v>
          </cell>
          <cell r="L2022">
            <v>0</v>
          </cell>
          <cell r="M2022">
            <v>20.350000000000001</v>
          </cell>
          <cell r="N2022">
            <v>0.98</v>
          </cell>
          <cell r="O2022">
            <v>21.33</v>
          </cell>
          <cell r="P2022">
            <v>11.66</v>
          </cell>
          <cell r="Q2022">
            <v>0</v>
          </cell>
          <cell r="R2022" t="str">
            <v>Công nghiệp</v>
          </cell>
        </row>
        <row r="2023">
          <cell r="B2023" t="str">
            <v>PHN</v>
          </cell>
          <cell r="C2023" t="str">
            <v>2020PHN</v>
          </cell>
          <cell r="D2023" t="str">
            <v>CTCP Pin Hà Nội</v>
          </cell>
          <cell r="E2023" t="str">
            <v>HNX</v>
          </cell>
          <cell r="F2023">
            <v>7</v>
          </cell>
          <cell r="G2023">
            <v>1</v>
          </cell>
          <cell r="H2023">
            <v>4</v>
          </cell>
          <cell r="I2023">
            <v>0</v>
          </cell>
          <cell r="J2023">
            <v>0</v>
          </cell>
          <cell r="K2023">
            <v>3</v>
          </cell>
          <cell r="L2023">
            <v>0</v>
          </cell>
          <cell r="M2023">
            <v>7.15</v>
          </cell>
          <cell r="N2023">
            <v>1.96</v>
          </cell>
          <cell r="O2023">
            <v>7.15</v>
          </cell>
          <cell r="P2023">
            <v>54.019999999999996</v>
          </cell>
          <cell r="Q2023">
            <v>0</v>
          </cell>
          <cell r="R2023" t="str">
            <v>Công nghiệp</v>
          </cell>
        </row>
        <row r="2024">
          <cell r="B2024" t="str">
            <v>PHN</v>
          </cell>
          <cell r="C2024" t="str">
            <v>2021PHN</v>
          </cell>
          <cell r="D2024" t="str">
            <v>CTCP Pin Hà Nội</v>
          </cell>
          <cell r="E2024" t="str">
            <v>HNX</v>
          </cell>
          <cell r="F2024">
            <v>7</v>
          </cell>
          <cell r="G2024">
            <v>1</v>
          </cell>
          <cell r="H2024">
            <v>4</v>
          </cell>
          <cell r="I2024">
            <v>0</v>
          </cell>
          <cell r="J2024">
            <v>0</v>
          </cell>
          <cell r="K2024">
            <v>3</v>
          </cell>
          <cell r="L2024">
            <v>0</v>
          </cell>
          <cell r="M2024">
            <v>7.15</v>
          </cell>
          <cell r="N2024">
            <v>1.96</v>
          </cell>
          <cell r="O2024">
            <v>7.15</v>
          </cell>
          <cell r="P2024">
            <v>59.569999999999993</v>
          </cell>
          <cell r="Q2024">
            <v>0</v>
          </cell>
          <cell r="R2024" t="str">
            <v>Công nghiệp</v>
          </cell>
        </row>
        <row r="2025">
          <cell r="B2025" t="str">
            <v>PHN</v>
          </cell>
          <cell r="C2025" t="str">
            <v>2022PHN</v>
          </cell>
          <cell r="D2025" t="str">
            <v>CTCP Pin Hà Nội</v>
          </cell>
          <cell r="E2025" t="str">
            <v>HNX</v>
          </cell>
          <cell r="F2025">
            <v>7</v>
          </cell>
          <cell r="G2025">
            <v>1</v>
          </cell>
          <cell r="H2025">
            <v>4</v>
          </cell>
          <cell r="I2025">
            <v>0</v>
          </cell>
          <cell r="J2025">
            <v>0</v>
          </cell>
          <cell r="K2025">
            <v>3</v>
          </cell>
          <cell r="L2025">
            <v>0</v>
          </cell>
          <cell r="M2025">
            <v>6.99</v>
          </cell>
          <cell r="N2025">
            <v>1.96</v>
          </cell>
          <cell r="O2025">
            <v>6.99</v>
          </cell>
          <cell r="P2025">
            <v>59.83</v>
          </cell>
          <cell r="Q2025">
            <v>0</v>
          </cell>
          <cell r="R2025" t="str">
            <v>Công nghiệp</v>
          </cell>
        </row>
        <row r="2026">
          <cell r="B2026" t="str">
            <v>PHN</v>
          </cell>
          <cell r="C2026" t="str">
            <v>2023PHN</v>
          </cell>
          <cell r="D2026" t="str">
            <v>CTCP Pin Hà Nội</v>
          </cell>
          <cell r="E2026" t="str">
            <v>HNX</v>
          </cell>
          <cell r="F2026">
            <v>7</v>
          </cell>
          <cell r="G2026">
            <v>1</v>
          </cell>
          <cell r="H2026">
            <v>4</v>
          </cell>
          <cell r="I2026">
            <v>0</v>
          </cell>
          <cell r="J2026">
            <v>0</v>
          </cell>
          <cell r="K2026">
            <v>3</v>
          </cell>
          <cell r="L2026">
            <v>0</v>
          </cell>
          <cell r="M2026">
            <v>6.99</v>
          </cell>
          <cell r="N2026">
            <v>1.96</v>
          </cell>
          <cell r="O2026">
            <v>6.99</v>
          </cell>
          <cell r="P2026">
            <v>59.83</v>
          </cell>
          <cell r="Q2026">
            <v>0</v>
          </cell>
          <cell r="R2026" t="str">
            <v>Công nghiệp</v>
          </cell>
        </row>
        <row r="2027">
          <cell r="B2027" t="str">
            <v>PHN</v>
          </cell>
          <cell r="C2027" t="str">
            <v>2024PHN</v>
          </cell>
          <cell r="D2027" t="str">
            <v>CTCP Pin Hà Nội</v>
          </cell>
          <cell r="E2027" t="str">
            <v>HNX</v>
          </cell>
          <cell r="F2027">
            <v>7</v>
          </cell>
          <cell r="G2027">
            <v>1</v>
          </cell>
          <cell r="H2027">
            <v>4</v>
          </cell>
          <cell r="I2027">
            <v>0</v>
          </cell>
          <cell r="J2027">
            <v>0</v>
          </cell>
          <cell r="K2027">
            <v>3</v>
          </cell>
          <cell r="L2027">
            <v>0</v>
          </cell>
          <cell r="M2027">
            <v>6.99</v>
          </cell>
          <cell r="N2027">
            <v>1.96</v>
          </cell>
          <cell r="O2027">
            <v>6.99</v>
          </cell>
          <cell r="P2027">
            <v>59.900000000000006</v>
          </cell>
          <cell r="Q2027">
            <v>0</v>
          </cell>
          <cell r="R2027" t="str">
            <v>Công nghiệp</v>
          </cell>
        </row>
        <row r="2028">
          <cell r="B2028" t="str">
            <v>PHR</v>
          </cell>
          <cell r="C2028" t="str">
            <v>2020PHR</v>
          </cell>
          <cell r="D2028" t="str">
            <v>CTCP Cao su Phước Hòa</v>
          </cell>
          <cell r="E2028" t="str">
            <v>HOSE</v>
          </cell>
          <cell r="F2028">
            <v>5</v>
          </cell>
          <cell r="G2028">
            <v>2</v>
          </cell>
          <cell r="H2028">
            <v>3</v>
          </cell>
          <cell r="I2028">
            <v>0</v>
          </cell>
          <cell r="J2028">
            <v>0</v>
          </cell>
          <cell r="K2028">
            <v>3</v>
          </cell>
          <cell r="L2028">
            <v>0</v>
          </cell>
          <cell r="M2028">
            <v>0.25</v>
          </cell>
          <cell r="N2028">
            <v>0.17</v>
          </cell>
          <cell r="O2028">
            <v>0.25</v>
          </cell>
          <cell r="P2028">
            <v>72.660000000000011</v>
          </cell>
          <cell r="Q2028">
            <v>66.62</v>
          </cell>
          <cell r="R2028" t="str">
            <v>Nguyên vật liệu</v>
          </cell>
        </row>
        <row r="2029">
          <cell r="B2029" t="str">
            <v>PHR</v>
          </cell>
          <cell r="C2029" t="str">
            <v>2021PHR</v>
          </cell>
          <cell r="D2029" t="str">
            <v>CTCP Cao su Phước Hòa</v>
          </cell>
          <cell r="E2029" t="str">
            <v>HOSE</v>
          </cell>
          <cell r="F2029">
            <v>4</v>
          </cell>
          <cell r="G2029">
            <v>1</v>
          </cell>
          <cell r="H2029">
            <v>2</v>
          </cell>
          <cell r="I2029">
            <v>0</v>
          </cell>
          <cell r="J2029">
            <v>0</v>
          </cell>
          <cell r="K2029">
            <v>3</v>
          </cell>
          <cell r="L2029">
            <v>0</v>
          </cell>
          <cell r="M2029">
            <v>0.22</v>
          </cell>
          <cell r="N2029">
            <v>0.22</v>
          </cell>
          <cell r="O2029">
            <v>0.22</v>
          </cell>
          <cell r="P2029">
            <v>72.660000000000011</v>
          </cell>
          <cell r="Q2029">
            <v>66.62</v>
          </cell>
          <cell r="R2029" t="str">
            <v>Nguyên vật liệu</v>
          </cell>
        </row>
        <row r="2030">
          <cell r="B2030" t="str">
            <v>PHR</v>
          </cell>
          <cell r="C2030" t="str">
            <v>2022PHR</v>
          </cell>
          <cell r="D2030" t="str">
            <v>CTCP Cao su Phước Hòa</v>
          </cell>
          <cell r="E2030" t="str">
            <v>HOSE</v>
          </cell>
          <cell r="F2030">
            <v>5</v>
          </cell>
          <cell r="G2030">
            <v>1</v>
          </cell>
          <cell r="H2030">
            <v>3</v>
          </cell>
          <cell r="I2030">
            <v>0</v>
          </cell>
          <cell r="J2030">
            <v>0</v>
          </cell>
          <cell r="K2030">
            <v>3</v>
          </cell>
          <cell r="L2030">
            <v>0</v>
          </cell>
          <cell r="M2030">
            <v>0.37</v>
          </cell>
          <cell r="N2030">
            <v>0.32</v>
          </cell>
          <cell r="O2030">
            <v>0.37</v>
          </cell>
          <cell r="P2030">
            <v>66.62</v>
          </cell>
          <cell r="Q2030">
            <v>66.62</v>
          </cell>
          <cell r="R2030" t="str">
            <v>Nguyên vật liệu</v>
          </cell>
        </row>
        <row r="2031">
          <cell r="B2031" t="str">
            <v>PHR</v>
          </cell>
          <cell r="C2031" t="str">
            <v>2023PHR</v>
          </cell>
          <cell r="D2031" t="str">
            <v>CTCP Cao su Phước Hòa</v>
          </cell>
          <cell r="E2031" t="str">
            <v>HOSE</v>
          </cell>
          <cell r="F2031">
            <v>5</v>
          </cell>
          <cell r="G2031">
            <v>1</v>
          </cell>
          <cell r="H2031">
            <v>3</v>
          </cell>
          <cell r="I2031">
            <v>0</v>
          </cell>
          <cell r="J2031">
            <v>0</v>
          </cell>
          <cell r="K2031">
            <v>3</v>
          </cell>
          <cell r="L2031">
            <v>0</v>
          </cell>
          <cell r="M2031">
            <v>0.37</v>
          </cell>
          <cell r="N2031">
            <v>0.32</v>
          </cell>
          <cell r="O2031">
            <v>0.37</v>
          </cell>
          <cell r="P2031">
            <v>66.62</v>
          </cell>
          <cell r="Q2031">
            <v>66.62</v>
          </cell>
          <cell r="R2031" t="str">
            <v>Nguyên vật liệu</v>
          </cell>
        </row>
        <row r="2032">
          <cell r="B2032" t="str">
            <v>PHR</v>
          </cell>
          <cell r="C2032" t="str">
            <v>2024PHR</v>
          </cell>
          <cell r="D2032" t="str">
            <v>CTCP Cao su Phước Hòa</v>
          </cell>
          <cell r="E2032" t="str">
            <v>HOSE</v>
          </cell>
          <cell r="F2032">
            <v>5</v>
          </cell>
          <cell r="G2032">
            <v>1</v>
          </cell>
          <cell r="H2032">
            <v>3</v>
          </cell>
          <cell r="I2032">
            <v>0</v>
          </cell>
          <cell r="J2032">
            <v>0</v>
          </cell>
          <cell r="K2032">
            <v>3</v>
          </cell>
          <cell r="L2032">
            <v>0</v>
          </cell>
          <cell r="M2032">
            <v>0.37</v>
          </cell>
          <cell r="N2032">
            <v>0.32</v>
          </cell>
          <cell r="O2032">
            <v>0.37</v>
          </cell>
          <cell r="P2032">
            <v>66.62</v>
          </cell>
          <cell r="Q2032">
            <v>66.62</v>
          </cell>
          <cell r="R2032" t="str">
            <v>Nguyên vật liệu</v>
          </cell>
        </row>
        <row r="2033">
          <cell r="B2033" t="str">
            <v>PIA</v>
          </cell>
          <cell r="C2033" t="str">
            <v>2020PIA</v>
          </cell>
          <cell r="D2033" t="str">
            <v>CTCP Tin học Viễn thông Petrolimex</v>
          </cell>
          <cell r="E2033" t="str">
            <v>HNX</v>
          </cell>
          <cell r="F2033">
            <v>5</v>
          </cell>
          <cell r="G2033">
            <v>0</v>
          </cell>
          <cell r="H2033">
            <v>4</v>
          </cell>
          <cell r="I2033">
            <v>0</v>
          </cell>
          <cell r="J2033">
            <v>0</v>
          </cell>
          <cell r="K2033">
            <v>3</v>
          </cell>
          <cell r="L2033">
            <v>0</v>
          </cell>
          <cell r="M2033">
            <v>13.82</v>
          </cell>
          <cell r="N2033">
            <v>1.91</v>
          </cell>
          <cell r="O2033">
            <v>13.98</v>
          </cell>
          <cell r="P2033">
            <v>60.379999999999995</v>
          </cell>
          <cell r="Q2033">
            <v>0</v>
          </cell>
          <cell r="R2033" t="str">
            <v>Công nghệ thông tin</v>
          </cell>
        </row>
        <row r="2034">
          <cell r="B2034" t="str">
            <v>PIA</v>
          </cell>
          <cell r="C2034" t="str">
            <v>2021PIA</v>
          </cell>
          <cell r="D2034" t="str">
            <v>CTCP Tin học Viễn thông Petrolimex</v>
          </cell>
          <cell r="E2034" t="str">
            <v>HNX</v>
          </cell>
          <cell r="F2034">
            <v>5</v>
          </cell>
          <cell r="G2034">
            <v>0</v>
          </cell>
          <cell r="H2034">
            <v>4</v>
          </cell>
          <cell r="I2034">
            <v>0</v>
          </cell>
          <cell r="J2034">
            <v>0</v>
          </cell>
          <cell r="K2034">
            <v>3</v>
          </cell>
          <cell r="L2034">
            <v>0</v>
          </cell>
          <cell r="M2034">
            <v>13.82</v>
          </cell>
          <cell r="N2034">
            <v>1.91</v>
          </cell>
          <cell r="O2034">
            <v>13.98</v>
          </cell>
          <cell r="P2034">
            <v>60.36</v>
          </cell>
          <cell r="Q2034">
            <v>0</v>
          </cell>
          <cell r="R2034" t="str">
            <v>Công nghệ thông tin</v>
          </cell>
        </row>
        <row r="2035">
          <cell r="B2035" t="str">
            <v>PIA</v>
          </cell>
          <cell r="C2035" t="str">
            <v>2022PIA</v>
          </cell>
          <cell r="D2035" t="str">
            <v>CTCP Tin học Viễn thông Petrolimex</v>
          </cell>
          <cell r="E2035" t="str">
            <v>HNX</v>
          </cell>
          <cell r="F2035">
            <v>5</v>
          </cell>
          <cell r="G2035">
            <v>0</v>
          </cell>
          <cell r="H2035">
            <v>4</v>
          </cell>
          <cell r="I2035">
            <v>0</v>
          </cell>
          <cell r="J2035">
            <v>0</v>
          </cell>
          <cell r="K2035">
            <v>3</v>
          </cell>
          <cell r="L2035">
            <v>0</v>
          </cell>
          <cell r="M2035">
            <v>16.36</v>
          </cell>
          <cell r="N2035">
            <v>1.91</v>
          </cell>
          <cell r="O2035">
            <v>16.52</v>
          </cell>
          <cell r="P2035">
            <v>60.379999999999995</v>
          </cell>
          <cell r="Q2035">
            <v>0</v>
          </cell>
          <cell r="R2035" t="str">
            <v>Công nghệ thông tin</v>
          </cell>
        </row>
        <row r="2036">
          <cell r="B2036" t="str">
            <v>PIA</v>
          </cell>
          <cell r="C2036" t="str">
            <v>2023PIA</v>
          </cell>
          <cell r="D2036" t="str">
            <v>CTCP Tin học Viễn thông Petrolimex</v>
          </cell>
          <cell r="E2036" t="str">
            <v>HNX</v>
          </cell>
          <cell r="F2036">
            <v>5</v>
          </cell>
          <cell r="G2036">
            <v>0</v>
          </cell>
          <cell r="H2036">
            <v>4</v>
          </cell>
          <cell r="I2036">
            <v>0</v>
          </cell>
          <cell r="J2036">
            <v>0</v>
          </cell>
          <cell r="K2036">
            <v>3</v>
          </cell>
          <cell r="L2036">
            <v>0</v>
          </cell>
          <cell r="M2036">
            <v>14.4</v>
          </cell>
          <cell r="N2036">
            <v>7.0000000000000007E-2</v>
          </cell>
          <cell r="O2036">
            <v>14.4</v>
          </cell>
          <cell r="P2036">
            <v>60.379999999999995</v>
          </cell>
          <cell r="Q2036">
            <v>0</v>
          </cell>
          <cell r="R2036" t="str">
            <v>Công nghệ thông tin</v>
          </cell>
        </row>
        <row r="2037">
          <cell r="B2037" t="str">
            <v>PIA</v>
          </cell>
          <cell r="C2037" t="str">
            <v>2024PIA</v>
          </cell>
          <cell r="D2037" t="str">
            <v>CTCP Tin học Viễn thông Petrolimex</v>
          </cell>
          <cell r="E2037" t="str">
            <v>HNX</v>
          </cell>
          <cell r="F2037">
            <v>4</v>
          </cell>
          <cell r="G2037">
            <v>0</v>
          </cell>
          <cell r="H2037">
            <v>3</v>
          </cell>
          <cell r="I2037">
            <v>0</v>
          </cell>
          <cell r="J2037">
            <v>0</v>
          </cell>
          <cell r="K2037">
            <v>3</v>
          </cell>
          <cell r="L2037">
            <v>0</v>
          </cell>
          <cell r="M2037">
            <v>11.86</v>
          </cell>
          <cell r="N2037">
            <v>1.62</v>
          </cell>
          <cell r="O2037">
            <v>13.4</v>
          </cell>
          <cell r="P2037">
            <v>66.039999999999992</v>
          </cell>
          <cell r="Q2037">
            <v>0</v>
          </cell>
          <cell r="R2037" t="str">
            <v>Công nghệ thông tin</v>
          </cell>
        </row>
        <row r="2038">
          <cell r="B2038" t="str">
            <v>PIC</v>
          </cell>
          <cell r="C2038" t="str">
            <v>2020PIC</v>
          </cell>
          <cell r="D2038" t="str">
            <v>CTCP Đầu tư Điện lực 3</v>
          </cell>
          <cell r="E2038" t="str">
            <v>HNX</v>
          </cell>
          <cell r="F2038">
            <v>6</v>
          </cell>
          <cell r="G2038">
            <v>1</v>
          </cell>
          <cell r="H2038">
            <v>5</v>
          </cell>
          <cell r="I2038">
            <v>0</v>
          </cell>
          <cell r="J2038">
            <v>0</v>
          </cell>
          <cell r="K2038">
            <v>3</v>
          </cell>
          <cell r="L2038">
            <v>0</v>
          </cell>
          <cell r="M2038">
            <v>0.19</v>
          </cell>
          <cell r="N2038">
            <v>0.15</v>
          </cell>
          <cell r="O2038">
            <v>0.27</v>
          </cell>
          <cell r="P2038">
            <v>79.25</v>
          </cell>
          <cell r="Q2038">
            <v>74.08</v>
          </cell>
          <cell r="R2038" t="str">
            <v>Dịch vụ tiện ích</v>
          </cell>
        </row>
        <row r="2039">
          <cell r="B2039" t="str">
            <v>PIC</v>
          </cell>
          <cell r="C2039" t="str">
            <v>2021PIC</v>
          </cell>
          <cell r="D2039" t="str">
            <v>CTCP Đầu tư Điện lực 3</v>
          </cell>
          <cell r="E2039" t="str">
            <v>HNX</v>
          </cell>
          <cell r="F2039">
            <v>6</v>
          </cell>
          <cell r="G2039">
            <v>1</v>
          </cell>
          <cell r="H2039">
            <v>5</v>
          </cell>
          <cell r="I2039">
            <v>0</v>
          </cell>
          <cell r="J2039">
            <v>0</v>
          </cell>
          <cell r="K2039">
            <v>3</v>
          </cell>
          <cell r="L2039">
            <v>0</v>
          </cell>
          <cell r="M2039">
            <v>0.19</v>
          </cell>
          <cell r="N2039">
            <v>0.1</v>
          </cell>
          <cell r="O2039">
            <v>0.22</v>
          </cell>
          <cell r="P2039">
            <v>79.25</v>
          </cell>
          <cell r="Q2039">
            <v>74.08</v>
          </cell>
          <cell r="R2039" t="str">
            <v>Dịch vụ tiện ích</v>
          </cell>
        </row>
        <row r="2040">
          <cell r="B2040" t="str">
            <v>PIC</v>
          </cell>
          <cell r="C2040" t="str">
            <v>2022PIC</v>
          </cell>
          <cell r="D2040" t="str">
            <v>CTCP Đầu tư Điện lực 3</v>
          </cell>
          <cell r="E2040" t="str">
            <v>HNX</v>
          </cell>
          <cell r="F2040">
            <v>6</v>
          </cell>
          <cell r="G2040">
            <v>1</v>
          </cell>
          <cell r="H2040">
            <v>5</v>
          </cell>
          <cell r="I2040">
            <v>0</v>
          </cell>
          <cell r="J2040">
            <v>0</v>
          </cell>
          <cell r="K2040">
            <v>3</v>
          </cell>
          <cell r="L2040">
            <v>0</v>
          </cell>
          <cell r="M2040">
            <v>0.12</v>
          </cell>
          <cell r="N2040">
            <v>0.03</v>
          </cell>
          <cell r="O2040">
            <v>0.15</v>
          </cell>
          <cell r="P2040">
            <v>79.25</v>
          </cell>
          <cell r="Q2040">
            <v>74.08</v>
          </cell>
          <cell r="R2040" t="str">
            <v>Dịch vụ tiện ích</v>
          </cell>
        </row>
        <row r="2041">
          <cell r="B2041" t="str">
            <v>PIC</v>
          </cell>
          <cell r="C2041" t="str">
            <v>2023PIC</v>
          </cell>
          <cell r="D2041" t="str">
            <v>CTCP Đầu tư Điện lực 3</v>
          </cell>
          <cell r="E2041" t="str">
            <v>HNX</v>
          </cell>
          <cell r="F2041">
            <v>6</v>
          </cell>
          <cell r="G2041">
            <v>1</v>
          </cell>
          <cell r="H2041">
            <v>5</v>
          </cell>
          <cell r="I2041">
            <v>0</v>
          </cell>
          <cell r="J2041">
            <v>0</v>
          </cell>
          <cell r="K2041">
            <v>3</v>
          </cell>
          <cell r="L2041">
            <v>0</v>
          </cell>
          <cell r="M2041">
            <v>0</v>
          </cell>
          <cell r="N2041">
            <v>0.04</v>
          </cell>
          <cell r="O2041">
            <v>0.04</v>
          </cell>
          <cell r="P2041">
            <v>79.25</v>
          </cell>
          <cell r="Q2041">
            <v>74.08</v>
          </cell>
          <cell r="R2041" t="str">
            <v>Dịch vụ tiện ích</v>
          </cell>
        </row>
        <row r="2042">
          <cell r="B2042" t="str">
            <v>PIC</v>
          </cell>
          <cell r="C2042" t="str">
            <v>2024PIC</v>
          </cell>
          <cell r="D2042" t="str">
            <v>CTCP Đầu tư Điện lực 3</v>
          </cell>
          <cell r="E2042" t="str">
            <v>HNX</v>
          </cell>
          <cell r="F2042">
            <v>6</v>
          </cell>
          <cell r="G2042">
            <v>1</v>
          </cell>
          <cell r="H2042">
            <v>5</v>
          </cell>
          <cell r="I2042">
            <v>0</v>
          </cell>
          <cell r="J2042">
            <v>0</v>
          </cell>
          <cell r="K2042">
            <v>3</v>
          </cell>
          <cell r="L2042">
            <v>0</v>
          </cell>
          <cell r="M2042">
            <v>0.01</v>
          </cell>
          <cell r="N2042">
            <v>0.01</v>
          </cell>
          <cell r="O2042">
            <v>0.02</v>
          </cell>
          <cell r="P2042">
            <v>79.25</v>
          </cell>
          <cell r="Q2042">
            <v>74.08</v>
          </cell>
          <cell r="R2042" t="str">
            <v>Dịch vụ tiện ích</v>
          </cell>
        </row>
        <row r="2043">
          <cell r="B2043" t="str">
            <v>PIT</v>
          </cell>
          <cell r="C2043" t="str">
            <v>2020PIT</v>
          </cell>
          <cell r="D2043" t="str">
            <v>CTCP Xuất nhập khẩu Petrolimex</v>
          </cell>
          <cell r="E2043" t="str">
            <v>HOSE</v>
          </cell>
          <cell r="F2043">
            <v>5</v>
          </cell>
          <cell r="G2043">
            <v>0</v>
          </cell>
          <cell r="H2043">
            <v>4</v>
          </cell>
          <cell r="I2043">
            <v>0</v>
          </cell>
          <cell r="J2043">
            <v>0</v>
          </cell>
          <cell r="K2043">
            <v>3</v>
          </cell>
          <cell r="L2043">
            <v>0</v>
          </cell>
          <cell r="M2043">
            <v>9.91</v>
          </cell>
          <cell r="N2043">
            <v>7.5</v>
          </cell>
          <cell r="O2043">
            <v>10.47</v>
          </cell>
          <cell r="P2043">
            <v>59.150000000000006</v>
          </cell>
          <cell r="Q2043">
            <v>0</v>
          </cell>
          <cell r="R2043" t="str">
            <v>Tiêu dùng thiết yếu</v>
          </cell>
        </row>
        <row r="2044">
          <cell r="B2044" t="str">
            <v>PIT</v>
          </cell>
          <cell r="C2044" t="str">
            <v>2021PIT</v>
          </cell>
          <cell r="D2044" t="str">
            <v>CTCP Xuất nhập khẩu Petrolimex</v>
          </cell>
          <cell r="E2044" t="str">
            <v>HOSE</v>
          </cell>
          <cell r="F2044">
            <v>5</v>
          </cell>
          <cell r="G2044">
            <v>0</v>
          </cell>
          <cell r="H2044">
            <v>4</v>
          </cell>
          <cell r="I2044">
            <v>0</v>
          </cell>
          <cell r="J2044">
            <v>0</v>
          </cell>
          <cell r="K2044">
            <v>3</v>
          </cell>
          <cell r="L2044">
            <v>0</v>
          </cell>
          <cell r="M2044">
            <v>6.94</v>
          </cell>
          <cell r="N2044">
            <v>9.59</v>
          </cell>
          <cell r="O2044">
            <v>9.6</v>
          </cell>
          <cell r="P2044">
            <v>59.150000000000006</v>
          </cell>
          <cell r="Q2044">
            <v>0</v>
          </cell>
          <cell r="R2044" t="str">
            <v>Tiêu dùng thiết yếu</v>
          </cell>
        </row>
        <row r="2045">
          <cell r="B2045" t="str">
            <v>PIT</v>
          </cell>
          <cell r="C2045" t="str">
            <v>2022PIT</v>
          </cell>
          <cell r="D2045" t="str">
            <v>CTCP Xuất nhập khẩu Petrolimex</v>
          </cell>
          <cell r="E2045" t="str">
            <v>HOSE</v>
          </cell>
          <cell r="F2045">
            <v>4</v>
          </cell>
          <cell r="G2045">
            <v>0</v>
          </cell>
          <cell r="H2045">
            <v>3</v>
          </cell>
          <cell r="I2045">
            <v>0</v>
          </cell>
          <cell r="J2045">
            <v>0</v>
          </cell>
          <cell r="K2045">
            <v>3</v>
          </cell>
          <cell r="L2045">
            <v>0</v>
          </cell>
          <cell r="M2045">
            <v>7.47</v>
          </cell>
          <cell r="N2045">
            <v>7.51</v>
          </cell>
          <cell r="O2045">
            <v>7.51</v>
          </cell>
          <cell r="P2045">
            <v>59.64</v>
          </cell>
          <cell r="Q2045">
            <v>0</v>
          </cell>
          <cell r="R2045" t="str">
            <v>Tiêu dùng thiết yếu</v>
          </cell>
        </row>
        <row r="2046">
          <cell r="B2046" t="str">
            <v>PIT</v>
          </cell>
          <cell r="C2046" t="str">
            <v>2023PIT</v>
          </cell>
          <cell r="D2046" t="str">
            <v>CTCP Xuất nhập khẩu Petrolimex</v>
          </cell>
          <cell r="E2046" t="str">
            <v>HOSE</v>
          </cell>
          <cell r="F2046">
            <v>5</v>
          </cell>
          <cell r="G2046">
            <v>0</v>
          </cell>
          <cell r="H2046">
            <v>4</v>
          </cell>
          <cell r="I2046">
            <v>0</v>
          </cell>
          <cell r="J2046">
            <v>0</v>
          </cell>
          <cell r="K2046">
            <v>3</v>
          </cell>
          <cell r="L2046">
            <v>0</v>
          </cell>
          <cell r="M2046">
            <v>7.47</v>
          </cell>
          <cell r="N2046">
            <v>7.51</v>
          </cell>
          <cell r="O2046">
            <v>7.51</v>
          </cell>
          <cell r="P2046">
            <v>52.67</v>
          </cell>
          <cell r="Q2046">
            <v>0</v>
          </cell>
          <cell r="R2046" t="str">
            <v>Tiêu dùng thiết yếu</v>
          </cell>
        </row>
        <row r="2047">
          <cell r="B2047" t="str">
            <v>PIT</v>
          </cell>
          <cell r="C2047" t="str">
            <v>2024PIT</v>
          </cell>
          <cell r="D2047" t="str">
            <v>CTCP Xuất nhập khẩu Petrolimex</v>
          </cell>
          <cell r="E2047" t="str">
            <v>HOSE</v>
          </cell>
          <cell r="F2047">
            <v>5</v>
          </cell>
          <cell r="G2047">
            <v>0</v>
          </cell>
          <cell r="H2047">
            <v>3</v>
          </cell>
          <cell r="I2047">
            <v>0</v>
          </cell>
          <cell r="J2047">
            <v>0</v>
          </cell>
          <cell r="K2047">
            <v>3</v>
          </cell>
          <cell r="L2047">
            <v>3</v>
          </cell>
          <cell r="M2047">
            <v>0.05</v>
          </cell>
          <cell r="N2047">
            <v>0.05</v>
          </cell>
          <cell r="O2047">
            <v>0.05</v>
          </cell>
          <cell r="P2047">
            <v>69.100000000000009</v>
          </cell>
          <cell r="Q2047">
            <v>0</v>
          </cell>
          <cell r="R2047" t="str">
            <v>Tiêu dùng thiết yếu</v>
          </cell>
        </row>
        <row r="2048">
          <cell r="B2048" t="str">
            <v>PJC</v>
          </cell>
          <cell r="C2048" t="str">
            <v>2020PJC</v>
          </cell>
          <cell r="D2048" t="str">
            <v>CTCP Thương mại và Vận tải Petrolimex Hà Nội</v>
          </cell>
          <cell r="E2048" t="str">
            <v>HNX</v>
          </cell>
          <cell r="F2048">
            <v>5</v>
          </cell>
          <cell r="G2048">
            <v>0</v>
          </cell>
          <cell r="H2048">
            <v>4</v>
          </cell>
          <cell r="I2048">
            <v>0</v>
          </cell>
          <cell r="J2048">
            <v>0</v>
          </cell>
          <cell r="K2048">
            <v>2</v>
          </cell>
          <cell r="L2048">
            <v>0</v>
          </cell>
          <cell r="M2048">
            <v>4.7699999999999996</v>
          </cell>
          <cell r="N2048">
            <v>0.38</v>
          </cell>
          <cell r="O2048">
            <v>4.8</v>
          </cell>
          <cell r="P2048">
            <v>51.06</v>
          </cell>
          <cell r="Q2048">
            <v>0</v>
          </cell>
          <cell r="R2048" t="str">
            <v>Năng lượng</v>
          </cell>
        </row>
        <row r="2049">
          <cell r="B2049" t="str">
            <v>PJC</v>
          </cell>
          <cell r="C2049" t="str">
            <v>2021PJC</v>
          </cell>
          <cell r="D2049" t="str">
            <v>CTCP Thương mại và Vận tải Petrolimex Hà Nội</v>
          </cell>
          <cell r="E2049" t="str">
            <v>HNX</v>
          </cell>
          <cell r="F2049">
            <v>5</v>
          </cell>
          <cell r="G2049">
            <v>2</v>
          </cell>
          <cell r="H2049">
            <v>4</v>
          </cell>
          <cell r="I2049">
            <v>0</v>
          </cell>
          <cell r="J2049">
            <v>0</v>
          </cell>
          <cell r="K2049">
            <v>3</v>
          </cell>
          <cell r="L2049">
            <v>1</v>
          </cell>
          <cell r="M2049">
            <v>2.75</v>
          </cell>
          <cell r="N2049">
            <v>0.49</v>
          </cell>
          <cell r="O2049">
            <v>2.9</v>
          </cell>
          <cell r="P2049">
            <v>51.06</v>
          </cell>
          <cell r="Q2049">
            <v>0</v>
          </cell>
          <cell r="R2049" t="str">
            <v>Năng lượng</v>
          </cell>
        </row>
        <row r="2050">
          <cell r="B2050" t="str">
            <v>PJC</v>
          </cell>
          <cell r="C2050" t="str">
            <v>2022PJC</v>
          </cell>
          <cell r="D2050" t="str">
            <v>CTCP Thương mại và Vận tải Petrolimex Hà Nội</v>
          </cell>
          <cell r="E2050" t="str">
            <v>HNX</v>
          </cell>
          <cell r="F2050">
            <v>5</v>
          </cell>
          <cell r="G2050">
            <v>2</v>
          </cell>
          <cell r="H2050">
            <v>4</v>
          </cell>
          <cell r="I2050">
            <v>0</v>
          </cell>
          <cell r="J2050">
            <v>0</v>
          </cell>
          <cell r="K2050">
            <v>3</v>
          </cell>
          <cell r="L2050">
            <v>1</v>
          </cell>
          <cell r="M2050">
            <v>2.75</v>
          </cell>
          <cell r="N2050">
            <v>0.39</v>
          </cell>
          <cell r="O2050">
            <v>2.79</v>
          </cell>
          <cell r="P2050">
            <v>51.06</v>
          </cell>
          <cell r="Q2050">
            <v>0</v>
          </cell>
          <cell r="R2050" t="str">
            <v>Năng lượng</v>
          </cell>
        </row>
        <row r="2051">
          <cell r="B2051" t="str">
            <v>PJC</v>
          </cell>
          <cell r="C2051" t="str">
            <v>2023PJC</v>
          </cell>
          <cell r="D2051" t="str">
            <v>CTCP Thương mại và Vận tải Petrolimex Hà Nội</v>
          </cell>
          <cell r="E2051" t="str">
            <v>HNX</v>
          </cell>
          <cell r="F2051">
            <v>5</v>
          </cell>
          <cell r="G2051">
            <v>2</v>
          </cell>
          <cell r="H2051">
            <v>4</v>
          </cell>
          <cell r="I2051">
            <v>0</v>
          </cell>
          <cell r="J2051">
            <v>0</v>
          </cell>
          <cell r="K2051">
            <v>3</v>
          </cell>
          <cell r="L2051">
            <v>3</v>
          </cell>
          <cell r="M2051">
            <v>2.75</v>
          </cell>
          <cell r="N2051">
            <v>0.39</v>
          </cell>
          <cell r="O2051">
            <v>2.79</v>
          </cell>
          <cell r="P2051">
            <v>51.06</v>
          </cell>
          <cell r="Q2051">
            <v>0</v>
          </cell>
          <cell r="R2051" t="str">
            <v>Năng lượng</v>
          </cell>
        </row>
        <row r="2052">
          <cell r="B2052" t="str">
            <v>PJC</v>
          </cell>
          <cell r="C2052" t="str">
            <v>2024PJC</v>
          </cell>
          <cell r="D2052" t="str">
            <v>CTCP Thương mại và Vận tải Petrolimex Hà Nội</v>
          </cell>
          <cell r="E2052" t="str">
            <v>HNX</v>
          </cell>
          <cell r="F2052">
            <v>5</v>
          </cell>
          <cell r="G2052">
            <v>2</v>
          </cell>
          <cell r="H2052">
            <v>4</v>
          </cell>
          <cell r="I2052">
            <v>0</v>
          </cell>
          <cell r="J2052">
            <v>0</v>
          </cell>
          <cell r="K2052">
            <v>3</v>
          </cell>
          <cell r="L2052">
            <v>3</v>
          </cell>
          <cell r="M2052">
            <v>2.75</v>
          </cell>
          <cell r="N2052">
            <v>0.39</v>
          </cell>
          <cell r="O2052">
            <v>2.79</v>
          </cell>
          <cell r="P2052">
            <v>51.06</v>
          </cell>
          <cell r="Q2052">
            <v>51.06</v>
          </cell>
          <cell r="R2052" t="str">
            <v>Năng lượng</v>
          </cell>
        </row>
        <row r="2053">
          <cell r="B2053" t="str">
            <v>PJT</v>
          </cell>
          <cell r="C2053" t="str">
            <v>2020PJT</v>
          </cell>
          <cell r="D2053" t="str">
            <v>CTCP Vận tải Xăng dầu Đường Thủy Petrolimex</v>
          </cell>
          <cell r="E2053" t="str">
            <v>HOSE</v>
          </cell>
          <cell r="F2053">
            <v>5</v>
          </cell>
          <cell r="G2053">
            <v>1</v>
          </cell>
          <cell r="H2053">
            <v>3</v>
          </cell>
          <cell r="I2053">
            <v>0</v>
          </cell>
          <cell r="J2053">
            <v>0</v>
          </cell>
          <cell r="K2053">
            <v>3</v>
          </cell>
          <cell r="L2053">
            <v>1</v>
          </cell>
          <cell r="M2053">
            <v>6.09</v>
          </cell>
          <cell r="N2053">
            <v>0.83</v>
          </cell>
          <cell r="O2053">
            <v>6.21</v>
          </cell>
          <cell r="P2053">
            <v>68.290000000000006</v>
          </cell>
          <cell r="Q2053">
            <v>51.22</v>
          </cell>
          <cell r="R2053" t="str">
            <v>Năng lượng</v>
          </cell>
        </row>
        <row r="2054">
          <cell r="B2054" t="str">
            <v>PJT</v>
          </cell>
          <cell r="C2054" t="str">
            <v>2021PJT</v>
          </cell>
          <cell r="D2054" t="str">
            <v>CTCP Vận tải Xăng dầu Đường Thủy Petrolimex</v>
          </cell>
          <cell r="E2054" t="str">
            <v>HOSE</v>
          </cell>
          <cell r="F2054">
            <v>5</v>
          </cell>
          <cell r="G2054">
            <v>1</v>
          </cell>
          <cell r="H2054">
            <v>3</v>
          </cell>
          <cell r="I2054">
            <v>0</v>
          </cell>
          <cell r="J2054">
            <v>0</v>
          </cell>
          <cell r="K2054">
            <v>3</v>
          </cell>
          <cell r="L2054">
            <v>0</v>
          </cell>
          <cell r="M2054">
            <v>6.09</v>
          </cell>
          <cell r="N2054">
            <v>0.83</v>
          </cell>
          <cell r="O2054">
            <v>6.21</v>
          </cell>
          <cell r="P2054">
            <v>68.3</v>
          </cell>
          <cell r="Q2054">
            <v>51.22</v>
          </cell>
          <cell r="R2054" t="str">
            <v>Năng lượng</v>
          </cell>
        </row>
        <row r="2055">
          <cell r="B2055" t="str">
            <v>PJT</v>
          </cell>
          <cell r="C2055" t="str">
            <v>2022PJT</v>
          </cell>
          <cell r="D2055" t="str">
            <v>CTCP Vận tải Xăng dầu Đường Thủy Petrolimex</v>
          </cell>
          <cell r="E2055" t="str">
            <v>HOSE</v>
          </cell>
          <cell r="F2055">
            <v>7</v>
          </cell>
          <cell r="G2055">
            <v>1</v>
          </cell>
          <cell r="H2055">
            <v>4</v>
          </cell>
          <cell r="I2055">
            <v>0</v>
          </cell>
          <cell r="J2055">
            <v>0</v>
          </cell>
          <cell r="K2055">
            <v>3</v>
          </cell>
          <cell r="L2055">
            <v>0</v>
          </cell>
          <cell r="M2055">
            <v>12.04</v>
          </cell>
          <cell r="N2055">
            <v>0.65</v>
          </cell>
          <cell r="O2055">
            <v>12.13</v>
          </cell>
          <cell r="P2055">
            <v>51.22</v>
          </cell>
          <cell r="Q2055">
            <v>51.22</v>
          </cell>
          <cell r="R2055" t="str">
            <v>Năng lượng</v>
          </cell>
        </row>
        <row r="2056">
          <cell r="B2056" t="str">
            <v>PJT</v>
          </cell>
          <cell r="C2056" t="str">
            <v>2023PJT</v>
          </cell>
          <cell r="D2056" t="str">
            <v>CTCP Vận tải Xăng dầu Đường Thủy Petrolimex</v>
          </cell>
          <cell r="E2056" t="str">
            <v>HOSE</v>
          </cell>
          <cell r="F2056">
            <v>6</v>
          </cell>
          <cell r="G2056">
            <v>1</v>
          </cell>
          <cell r="H2056">
            <v>3</v>
          </cell>
          <cell r="I2056">
            <v>0</v>
          </cell>
          <cell r="J2056">
            <v>0</v>
          </cell>
          <cell r="K2056">
            <v>3</v>
          </cell>
          <cell r="L2056">
            <v>0</v>
          </cell>
          <cell r="M2056">
            <v>12.17</v>
          </cell>
          <cell r="N2056">
            <v>1.01</v>
          </cell>
          <cell r="O2056">
            <v>12.27</v>
          </cell>
          <cell r="P2056">
            <v>67.06</v>
          </cell>
          <cell r="Q2056">
            <v>51.22</v>
          </cell>
          <cell r="R2056" t="str">
            <v>Năng lượng</v>
          </cell>
        </row>
        <row r="2057">
          <cell r="B2057" t="str">
            <v>PJT</v>
          </cell>
          <cell r="C2057" t="str">
            <v>2024PJT</v>
          </cell>
          <cell r="D2057" t="str">
            <v>CTCP Vận tải Xăng dầu Đường Thủy Petrolimex</v>
          </cell>
          <cell r="E2057" t="str">
            <v>HOSE</v>
          </cell>
          <cell r="F2057">
            <v>6</v>
          </cell>
          <cell r="G2057">
            <v>1</v>
          </cell>
          <cell r="H2057">
            <v>4</v>
          </cell>
          <cell r="I2057">
            <v>0</v>
          </cell>
          <cell r="J2057">
            <v>0</v>
          </cell>
          <cell r="K2057">
            <v>3</v>
          </cell>
          <cell r="L2057">
            <v>0</v>
          </cell>
          <cell r="M2057">
            <v>16.309999999999999</v>
          </cell>
          <cell r="N2057">
            <v>0.71</v>
          </cell>
          <cell r="O2057">
            <v>16.559999999999999</v>
          </cell>
          <cell r="P2057">
            <v>67.08</v>
          </cell>
          <cell r="Q2057">
            <v>51.22</v>
          </cell>
          <cell r="R2057" t="str">
            <v>Năng lượng</v>
          </cell>
        </row>
        <row r="2058">
          <cell r="B2058" t="str">
            <v>PLC</v>
          </cell>
          <cell r="C2058" t="str">
            <v>2020PLC</v>
          </cell>
          <cell r="D2058" t="str">
            <v>Tổng Công ty Hóa dầu Petrolimex - CTCP</v>
          </cell>
          <cell r="E2058" t="str">
            <v>HNX</v>
          </cell>
          <cell r="F2058">
            <v>7</v>
          </cell>
          <cell r="G2058">
            <v>0</v>
          </cell>
          <cell r="H2058">
            <v>5</v>
          </cell>
          <cell r="I2058">
            <v>0</v>
          </cell>
          <cell r="J2058">
            <v>0</v>
          </cell>
          <cell r="K2058">
            <v>3</v>
          </cell>
          <cell r="L2058">
            <v>0</v>
          </cell>
          <cell r="M2058">
            <v>0.64</v>
          </cell>
          <cell r="N2058">
            <v>0.01</v>
          </cell>
          <cell r="O2058">
            <v>0.64</v>
          </cell>
          <cell r="P2058">
            <v>79.069999999999993</v>
          </cell>
          <cell r="Q2058">
            <v>79.069999999999993</v>
          </cell>
          <cell r="R2058" t="str">
            <v>Nguyên vật liệu</v>
          </cell>
        </row>
        <row r="2059">
          <cell r="B2059" t="str">
            <v>PLC</v>
          </cell>
          <cell r="C2059" t="str">
            <v>2021PLC</v>
          </cell>
          <cell r="D2059" t="str">
            <v>Tổng Công ty Hóa dầu Petrolimex - CTCP</v>
          </cell>
          <cell r="E2059" t="str">
            <v>HNX</v>
          </cell>
          <cell r="F2059">
            <v>6</v>
          </cell>
          <cell r="G2059">
            <v>1</v>
          </cell>
          <cell r="H2059">
            <v>4</v>
          </cell>
          <cell r="I2059">
            <v>0</v>
          </cell>
          <cell r="J2059">
            <v>2</v>
          </cell>
          <cell r="K2059">
            <v>3</v>
          </cell>
          <cell r="L2059">
            <v>1</v>
          </cell>
          <cell r="M2059">
            <v>0.01</v>
          </cell>
          <cell r="N2059">
            <v>0.01</v>
          </cell>
          <cell r="O2059">
            <v>0.01</v>
          </cell>
          <cell r="P2059">
            <v>79.069999999999993</v>
          </cell>
          <cell r="Q2059">
            <v>79.069999999999993</v>
          </cell>
          <cell r="R2059" t="str">
            <v>Nguyên vật liệu</v>
          </cell>
        </row>
        <row r="2060">
          <cell r="B2060" t="str">
            <v>PLC</v>
          </cell>
          <cell r="C2060" t="str">
            <v>2022PLC</v>
          </cell>
          <cell r="D2060" t="str">
            <v>Tổng Công ty Hóa dầu Petrolimex - CTCP</v>
          </cell>
          <cell r="E2060" t="str">
            <v>HNX</v>
          </cell>
          <cell r="F2060">
            <v>7</v>
          </cell>
          <cell r="G2060">
            <v>0</v>
          </cell>
          <cell r="H2060">
            <v>5</v>
          </cell>
          <cell r="I2060">
            <v>0</v>
          </cell>
          <cell r="J2060">
            <v>2</v>
          </cell>
          <cell r="K2060">
            <v>3</v>
          </cell>
          <cell r="L2060">
            <v>1</v>
          </cell>
          <cell r="M2060">
            <v>0.04</v>
          </cell>
          <cell r="N2060">
            <v>0.01</v>
          </cell>
          <cell r="O2060">
            <v>0.04</v>
          </cell>
          <cell r="P2060">
            <v>79.069999999999993</v>
          </cell>
          <cell r="Q2060">
            <v>79.069999999999993</v>
          </cell>
          <cell r="R2060" t="str">
            <v>Nguyên vật liệu</v>
          </cell>
        </row>
        <row r="2061">
          <cell r="B2061" t="str">
            <v>PLC</v>
          </cell>
          <cell r="C2061" t="str">
            <v>2023PLC</v>
          </cell>
          <cell r="D2061" t="str">
            <v>Tổng Công ty Hóa dầu Petrolimex - CTCP</v>
          </cell>
          <cell r="E2061" t="str">
            <v>HNX</v>
          </cell>
          <cell r="F2061">
            <v>7</v>
          </cell>
          <cell r="G2061">
            <v>0</v>
          </cell>
          <cell r="H2061">
            <v>5</v>
          </cell>
          <cell r="I2061">
            <v>0</v>
          </cell>
          <cell r="J2061">
            <v>2</v>
          </cell>
          <cell r="K2061">
            <v>3</v>
          </cell>
          <cell r="L2061">
            <v>1</v>
          </cell>
          <cell r="M2061">
            <v>0.04</v>
          </cell>
          <cell r="N2061">
            <v>0.01</v>
          </cell>
          <cell r="O2061">
            <v>0.04</v>
          </cell>
          <cell r="P2061">
            <v>79.069999999999993</v>
          </cell>
          <cell r="Q2061">
            <v>79.069999999999993</v>
          </cell>
          <cell r="R2061" t="str">
            <v>Nguyên vật liệu</v>
          </cell>
        </row>
        <row r="2062">
          <cell r="B2062" t="str">
            <v>PLC</v>
          </cell>
          <cell r="C2062" t="str">
            <v>2024PLC</v>
          </cell>
          <cell r="D2062" t="str">
            <v>Tổng Công ty Hóa dầu Petrolimex - CTCP</v>
          </cell>
          <cell r="E2062" t="str">
            <v>HNX</v>
          </cell>
          <cell r="F2062">
            <v>7</v>
          </cell>
          <cell r="G2062">
            <v>0</v>
          </cell>
          <cell r="H2062">
            <v>5</v>
          </cell>
          <cell r="I2062">
            <v>0</v>
          </cell>
          <cell r="J2062">
            <v>1</v>
          </cell>
          <cell r="K2062">
            <v>3</v>
          </cell>
          <cell r="L2062">
            <v>1</v>
          </cell>
          <cell r="M2062">
            <v>0.01</v>
          </cell>
          <cell r="N2062">
            <v>0.01</v>
          </cell>
          <cell r="O2062">
            <v>0.01</v>
          </cell>
          <cell r="P2062">
            <v>79.069999999999993</v>
          </cell>
          <cell r="Q2062">
            <v>79.069999999999993</v>
          </cell>
          <cell r="R2062" t="str">
            <v>Nguyên vật liệu</v>
          </cell>
        </row>
        <row r="2063">
          <cell r="B2063" t="str">
            <v>PLP</v>
          </cell>
          <cell r="C2063" t="str">
            <v>2020PLP</v>
          </cell>
          <cell r="D2063" t="str">
            <v>CTCP Sản xuất và Công nghệ Nhựa Pha Lê</v>
          </cell>
          <cell r="E2063" t="str">
            <v>HOSE</v>
          </cell>
          <cell r="F2063">
            <v>3</v>
          </cell>
          <cell r="G2063">
            <v>0</v>
          </cell>
          <cell r="H2063">
            <v>3</v>
          </cell>
          <cell r="I2063">
            <v>0</v>
          </cell>
          <cell r="J2063">
            <v>0</v>
          </cell>
          <cell r="K2063">
            <v>3</v>
          </cell>
          <cell r="L2063">
            <v>0</v>
          </cell>
          <cell r="M2063">
            <v>24.6</v>
          </cell>
          <cell r="N2063">
            <v>0.49</v>
          </cell>
          <cell r="O2063">
            <v>25.09</v>
          </cell>
          <cell r="P2063">
            <v>38.540000000000006</v>
          </cell>
          <cell r="Q2063">
            <v>0</v>
          </cell>
          <cell r="R2063" t="str">
            <v>Nguyên vật liệu</v>
          </cell>
        </row>
        <row r="2064">
          <cell r="B2064" t="str">
            <v>PLP</v>
          </cell>
          <cell r="C2064" t="str">
            <v>2021PLP</v>
          </cell>
          <cell r="D2064" t="str">
            <v>CTCP Sản xuất và Công nghệ Nhựa Pha Lê</v>
          </cell>
          <cell r="E2064" t="str">
            <v>HOSE</v>
          </cell>
          <cell r="F2064">
            <v>2</v>
          </cell>
          <cell r="G2064">
            <v>0</v>
          </cell>
          <cell r="H2064">
            <v>2</v>
          </cell>
          <cell r="I2064">
            <v>0</v>
          </cell>
          <cell r="J2064">
            <v>0</v>
          </cell>
          <cell r="K2064">
            <v>3</v>
          </cell>
          <cell r="L2064">
            <v>0</v>
          </cell>
          <cell r="M2064">
            <v>24.6</v>
          </cell>
          <cell r="N2064">
            <v>0.44</v>
          </cell>
          <cell r="O2064">
            <v>25.04</v>
          </cell>
          <cell r="P2064">
            <v>24.6</v>
          </cell>
          <cell r="Q2064">
            <v>0</v>
          </cell>
          <cell r="R2064" t="str">
            <v>Nguyên vật liệu</v>
          </cell>
        </row>
        <row r="2065">
          <cell r="B2065" t="str">
            <v>PLP</v>
          </cell>
          <cell r="C2065" t="str">
            <v>2022PLP</v>
          </cell>
          <cell r="D2065" t="str">
            <v>CTCP Sản xuất và Công nghệ Nhựa Pha Lê</v>
          </cell>
          <cell r="E2065" t="str">
            <v>HOSE</v>
          </cell>
          <cell r="F2065">
            <v>3</v>
          </cell>
          <cell r="G2065">
            <v>1</v>
          </cell>
          <cell r="H2065">
            <v>2</v>
          </cell>
          <cell r="I2065">
            <v>0</v>
          </cell>
          <cell r="J2065">
            <v>0</v>
          </cell>
          <cell r="K2065">
            <v>3</v>
          </cell>
          <cell r="L2065">
            <v>0</v>
          </cell>
          <cell r="M2065">
            <v>21.47</v>
          </cell>
          <cell r="N2065">
            <v>0.41</v>
          </cell>
          <cell r="O2065">
            <v>21.49</v>
          </cell>
          <cell r="P2065">
            <v>21.09</v>
          </cell>
          <cell r="Q2065">
            <v>0</v>
          </cell>
          <cell r="R2065" t="str">
            <v>Nguyên vật liệu</v>
          </cell>
        </row>
        <row r="2066">
          <cell r="B2066" t="str">
            <v>PLP</v>
          </cell>
          <cell r="C2066" t="str">
            <v>2023PLP</v>
          </cell>
          <cell r="D2066" t="str">
            <v>CTCP Sản xuất và Công nghệ Nhựa Pha Lê</v>
          </cell>
          <cell r="E2066" t="str">
            <v>HOSE</v>
          </cell>
          <cell r="F2066">
            <v>4</v>
          </cell>
          <cell r="G2066">
            <v>1</v>
          </cell>
          <cell r="H2066">
            <v>3</v>
          </cell>
          <cell r="I2066">
            <v>0</v>
          </cell>
          <cell r="J2066">
            <v>0</v>
          </cell>
          <cell r="K2066">
            <v>3</v>
          </cell>
          <cell r="L2066">
            <v>0</v>
          </cell>
          <cell r="M2066">
            <v>21.92</v>
          </cell>
          <cell r="N2066">
            <v>0.38</v>
          </cell>
          <cell r="O2066">
            <v>21.92</v>
          </cell>
          <cell r="P2066">
            <v>26.09</v>
          </cell>
          <cell r="Q2066">
            <v>0</v>
          </cell>
          <cell r="R2066" t="str">
            <v>Nguyên vật liệu</v>
          </cell>
        </row>
        <row r="2067">
          <cell r="B2067" t="str">
            <v>PLP</v>
          </cell>
          <cell r="C2067" t="str">
            <v>2024PLP</v>
          </cell>
          <cell r="D2067" t="str">
            <v>CTCP Sản xuất và Công nghệ Nhựa Pha Lê</v>
          </cell>
          <cell r="E2067" t="str">
            <v>HOSE</v>
          </cell>
          <cell r="F2067">
            <v>4</v>
          </cell>
          <cell r="G2067">
            <v>1</v>
          </cell>
          <cell r="H2067">
            <v>3</v>
          </cell>
          <cell r="I2067">
            <v>0</v>
          </cell>
          <cell r="J2067">
            <v>0</v>
          </cell>
          <cell r="K2067">
            <v>3</v>
          </cell>
          <cell r="L2067">
            <v>0</v>
          </cell>
          <cell r="M2067">
            <v>21.92</v>
          </cell>
          <cell r="N2067">
            <v>0.38</v>
          </cell>
          <cell r="O2067">
            <v>21.92</v>
          </cell>
          <cell r="P2067">
            <v>71.45</v>
          </cell>
          <cell r="Q2067">
            <v>0</v>
          </cell>
          <cell r="R2067" t="str">
            <v>Nguyên vật liệu</v>
          </cell>
        </row>
        <row r="2068">
          <cell r="B2068" t="str">
            <v>PLX</v>
          </cell>
          <cell r="C2068" t="str">
            <v>2020PLX</v>
          </cell>
          <cell r="D2068" t="str">
            <v>Tập đoàn Xăng Dầu Việt Nam</v>
          </cell>
          <cell r="E2068" t="str">
            <v>HOSE</v>
          </cell>
          <cell r="F2068">
            <v>7</v>
          </cell>
          <cell r="G2068">
            <v>0</v>
          </cell>
          <cell r="H2068">
            <v>4</v>
          </cell>
          <cell r="I2068">
            <v>0</v>
          </cell>
          <cell r="J2068">
            <v>0</v>
          </cell>
          <cell r="K2068">
            <v>4</v>
          </cell>
          <cell r="L2068">
            <v>0</v>
          </cell>
          <cell r="M2068">
            <v>0.01</v>
          </cell>
          <cell r="N2068">
            <v>0.01</v>
          </cell>
          <cell r="O2068">
            <v>0.01</v>
          </cell>
          <cell r="P2068">
            <v>83.87</v>
          </cell>
          <cell r="Q2068">
            <v>75.87</v>
          </cell>
          <cell r="R2068" t="str">
            <v>Năng lượng</v>
          </cell>
        </row>
        <row r="2069">
          <cell r="B2069" t="str">
            <v>PLX</v>
          </cell>
          <cell r="C2069" t="str">
            <v>2021PLX</v>
          </cell>
          <cell r="D2069" t="str">
            <v>Tập đoàn Xăng Dầu Việt Nam</v>
          </cell>
          <cell r="E2069" t="str">
            <v>HOSE</v>
          </cell>
          <cell r="F2069">
            <v>7</v>
          </cell>
          <cell r="G2069">
            <v>0</v>
          </cell>
          <cell r="H2069">
            <v>4</v>
          </cell>
          <cell r="I2069">
            <v>0</v>
          </cell>
          <cell r="J2069">
            <v>0</v>
          </cell>
          <cell r="K2069">
            <v>4</v>
          </cell>
          <cell r="L2069">
            <v>0</v>
          </cell>
          <cell r="M2069">
            <v>0.01</v>
          </cell>
          <cell r="N2069">
            <v>0.01</v>
          </cell>
          <cell r="O2069">
            <v>0.01</v>
          </cell>
          <cell r="P2069">
            <v>88.95</v>
          </cell>
          <cell r="Q2069">
            <v>75.87</v>
          </cell>
          <cell r="R2069" t="str">
            <v>Năng lượng</v>
          </cell>
        </row>
        <row r="2070">
          <cell r="B2070" t="str">
            <v>PLX</v>
          </cell>
          <cell r="C2070" t="str">
            <v>2022PLX</v>
          </cell>
          <cell r="D2070" t="str">
            <v>Tập đoàn Xăng Dầu Việt Nam</v>
          </cell>
          <cell r="E2070" t="str">
            <v>HOSE</v>
          </cell>
          <cell r="F2070">
            <v>8</v>
          </cell>
          <cell r="G2070">
            <v>0</v>
          </cell>
          <cell r="H2070">
            <v>5</v>
          </cell>
          <cell r="I2070">
            <v>0</v>
          </cell>
          <cell r="J2070">
            <v>0</v>
          </cell>
          <cell r="K2070">
            <v>5</v>
          </cell>
          <cell r="L2070">
            <v>0</v>
          </cell>
          <cell r="M2070">
            <v>0</v>
          </cell>
          <cell r="N2070">
            <v>0</v>
          </cell>
          <cell r="O2070">
            <v>0</v>
          </cell>
          <cell r="P2070">
            <v>88.95</v>
          </cell>
          <cell r="Q2070">
            <v>75.87</v>
          </cell>
          <cell r="R2070" t="str">
            <v>Năng lượng</v>
          </cell>
        </row>
        <row r="2071">
          <cell r="B2071" t="str">
            <v>PLX</v>
          </cell>
          <cell r="C2071" t="str">
            <v>2023PLX</v>
          </cell>
          <cell r="D2071" t="str">
            <v>Tập đoàn Xăng Dầu Việt Nam</v>
          </cell>
          <cell r="E2071" t="str">
            <v>HOSE</v>
          </cell>
          <cell r="F2071">
            <v>9</v>
          </cell>
          <cell r="G2071">
            <v>1</v>
          </cell>
          <cell r="H2071">
            <v>6</v>
          </cell>
          <cell r="I2071">
            <v>0</v>
          </cell>
          <cell r="J2071">
            <v>0</v>
          </cell>
          <cell r="K2071">
            <v>5</v>
          </cell>
          <cell r="L2071">
            <v>0</v>
          </cell>
          <cell r="M2071">
            <v>0</v>
          </cell>
          <cell r="N2071">
            <v>0</v>
          </cell>
          <cell r="O2071">
            <v>0</v>
          </cell>
          <cell r="P2071">
            <v>88.95</v>
          </cell>
          <cell r="Q2071">
            <v>75.87</v>
          </cell>
          <cell r="R2071" t="str">
            <v>Năng lượng</v>
          </cell>
        </row>
        <row r="2072">
          <cell r="B2072" t="str">
            <v>PLX</v>
          </cell>
          <cell r="C2072" t="str">
            <v>2024PLX</v>
          </cell>
          <cell r="D2072" t="str">
            <v>Tập đoàn Xăng Dầu Việt Nam</v>
          </cell>
          <cell r="E2072" t="str">
            <v>HOSE</v>
          </cell>
          <cell r="F2072">
            <v>8</v>
          </cell>
          <cell r="G2072">
            <v>0</v>
          </cell>
          <cell r="H2072">
            <v>5</v>
          </cell>
          <cell r="I2072">
            <v>0</v>
          </cell>
          <cell r="J2072">
            <v>0</v>
          </cell>
          <cell r="K2072">
            <v>5</v>
          </cell>
          <cell r="L2072">
            <v>0</v>
          </cell>
          <cell r="M2072">
            <v>0</v>
          </cell>
          <cell r="N2072">
            <v>0</v>
          </cell>
          <cell r="O2072">
            <v>0</v>
          </cell>
          <cell r="P2072">
            <v>88.95</v>
          </cell>
          <cell r="Q2072">
            <v>75.87</v>
          </cell>
          <cell r="R2072" t="str">
            <v>Năng lượng</v>
          </cell>
        </row>
        <row r="2073">
          <cell r="B2073" t="str">
            <v>PMB</v>
          </cell>
          <cell r="C2073" t="str">
            <v>2020PMB</v>
          </cell>
          <cell r="D2073" t="str">
            <v>CTCP Phân bón và Hóa chất  Dầu khí Miền Bắc</v>
          </cell>
          <cell r="E2073" t="str">
            <v>HNX</v>
          </cell>
          <cell r="F2073">
            <v>5</v>
          </cell>
          <cell r="G2073">
            <v>2</v>
          </cell>
          <cell r="H2073">
            <v>3</v>
          </cell>
          <cell r="I2073">
            <v>0</v>
          </cell>
          <cell r="J2073">
            <v>0</v>
          </cell>
          <cell r="K2073">
            <v>3</v>
          </cell>
          <cell r="L2073">
            <v>0</v>
          </cell>
          <cell r="M2073">
            <v>0.19</v>
          </cell>
          <cell r="N2073">
            <v>0.26</v>
          </cell>
          <cell r="O2073">
            <v>0.35</v>
          </cell>
          <cell r="P2073">
            <v>75</v>
          </cell>
          <cell r="Q2073">
            <v>0</v>
          </cell>
          <cell r="R2073" t="str">
            <v>Nguyên vật liệu</v>
          </cell>
        </row>
        <row r="2074">
          <cell r="B2074" t="str">
            <v>PMB</v>
          </cell>
          <cell r="C2074" t="str">
            <v>2021PMB</v>
          </cell>
          <cell r="D2074" t="str">
            <v>CTCP Phân bón và Hóa chất  Dầu khí Miền Bắc</v>
          </cell>
          <cell r="E2074" t="str">
            <v>HNX</v>
          </cell>
          <cell r="F2074">
            <v>3</v>
          </cell>
          <cell r="G2074">
            <v>2</v>
          </cell>
          <cell r="H2074">
            <v>2</v>
          </cell>
          <cell r="I2074">
            <v>0</v>
          </cell>
          <cell r="J2074">
            <v>0</v>
          </cell>
          <cell r="K2074">
            <v>3</v>
          </cell>
          <cell r="L2074">
            <v>0</v>
          </cell>
          <cell r="M2074">
            <v>0.04</v>
          </cell>
          <cell r="N2074">
            <v>0.12</v>
          </cell>
          <cell r="O2074">
            <v>0.12</v>
          </cell>
          <cell r="P2074">
            <v>85</v>
          </cell>
          <cell r="Q2074">
            <v>10</v>
          </cell>
          <cell r="R2074" t="str">
            <v>Nguyên vật liệu</v>
          </cell>
        </row>
        <row r="2075">
          <cell r="B2075" t="str">
            <v>PMB</v>
          </cell>
          <cell r="C2075" t="str">
            <v>2022PMB</v>
          </cell>
          <cell r="D2075" t="str">
            <v>CTCP Phân bón và Hóa chất  Dầu khí Miền Bắc</v>
          </cell>
          <cell r="E2075" t="str">
            <v>HNX</v>
          </cell>
          <cell r="F2075">
            <v>3</v>
          </cell>
          <cell r="G2075">
            <v>0</v>
          </cell>
          <cell r="H2075">
            <v>2</v>
          </cell>
          <cell r="I2075">
            <v>0</v>
          </cell>
          <cell r="J2075">
            <v>0</v>
          </cell>
          <cell r="K2075">
            <v>3</v>
          </cell>
          <cell r="L2075">
            <v>0</v>
          </cell>
          <cell r="M2075">
            <v>0.04</v>
          </cell>
          <cell r="N2075">
            <v>0.08</v>
          </cell>
          <cell r="O2075">
            <v>0.12</v>
          </cell>
          <cell r="P2075">
            <v>85</v>
          </cell>
          <cell r="Q2075">
            <v>10</v>
          </cell>
          <cell r="R2075" t="str">
            <v>Nguyên vật liệu</v>
          </cell>
        </row>
        <row r="2076">
          <cell r="B2076" t="str">
            <v>PMB</v>
          </cell>
          <cell r="C2076" t="str">
            <v>2023PMB</v>
          </cell>
          <cell r="D2076" t="str">
            <v>CTCP Phân bón và Hóa chất  Dầu khí Miền Bắc</v>
          </cell>
          <cell r="E2076" t="str">
            <v>HNX</v>
          </cell>
          <cell r="F2076">
            <v>3</v>
          </cell>
          <cell r="G2076">
            <v>0</v>
          </cell>
          <cell r="H2076">
            <v>2</v>
          </cell>
          <cell r="I2076">
            <v>0</v>
          </cell>
          <cell r="J2076">
            <v>0</v>
          </cell>
          <cell r="K2076">
            <v>3</v>
          </cell>
          <cell r="L2076">
            <v>0</v>
          </cell>
          <cell r="M2076">
            <v>0.04</v>
          </cell>
          <cell r="N2076">
            <v>0.03</v>
          </cell>
          <cell r="O2076">
            <v>7.0000000000000007E-2</v>
          </cell>
          <cell r="P2076">
            <v>85</v>
          </cell>
          <cell r="Q2076">
            <v>10</v>
          </cell>
          <cell r="R2076" t="str">
            <v>Nguyên vật liệu</v>
          </cell>
        </row>
        <row r="2077">
          <cell r="B2077" t="str">
            <v>PMB</v>
          </cell>
          <cell r="C2077" t="str">
            <v>2024PMB</v>
          </cell>
          <cell r="D2077" t="str">
            <v>CTCP Phân bón và Hóa chất  Dầu khí Miền Bắc</v>
          </cell>
          <cell r="E2077" t="str">
            <v>HNX</v>
          </cell>
          <cell r="F2077">
            <v>3</v>
          </cell>
          <cell r="G2077">
            <v>0</v>
          </cell>
          <cell r="H2077">
            <v>2</v>
          </cell>
          <cell r="I2077">
            <v>0</v>
          </cell>
          <cell r="J2077">
            <v>0</v>
          </cell>
          <cell r="K2077">
            <v>3</v>
          </cell>
          <cell r="L2077">
            <v>1</v>
          </cell>
          <cell r="M2077">
            <v>0.04</v>
          </cell>
          <cell r="N2077">
            <v>0.03</v>
          </cell>
          <cell r="O2077">
            <v>7.0000000000000007E-2</v>
          </cell>
          <cell r="P2077">
            <v>85</v>
          </cell>
          <cell r="Q2077">
            <v>85</v>
          </cell>
          <cell r="R2077" t="str">
            <v>Nguyên vật liệu</v>
          </cell>
        </row>
        <row r="2078">
          <cell r="B2078" t="str">
            <v>PMC</v>
          </cell>
          <cell r="C2078" t="str">
            <v>2020PMC</v>
          </cell>
          <cell r="D2078" t="str">
            <v>CTCP Dược phẩm Dược liệu Pharmedic</v>
          </cell>
          <cell r="E2078" t="str">
            <v>HNX</v>
          </cell>
          <cell r="F2078">
            <v>7</v>
          </cell>
          <cell r="G2078">
            <v>1</v>
          </cell>
          <cell r="H2078">
            <v>4</v>
          </cell>
          <cell r="I2078">
            <v>0</v>
          </cell>
          <cell r="J2078">
            <v>0</v>
          </cell>
          <cell r="K2078">
            <v>3</v>
          </cell>
          <cell r="L2078">
            <v>1</v>
          </cell>
          <cell r="M2078">
            <v>0.33</v>
          </cell>
          <cell r="N2078">
            <v>0.59</v>
          </cell>
          <cell r="O2078">
            <v>0.59</v>
          </cell>
          <cell r="P2078">
            <v>52.129999999999995</v>
          </cell>
          <cell r="Q2078">
            <v>43.44</v>
          </cell>
          <cell r="R2078" t="str">
            <v>Chăm sóc sức khỏe</v>
          </cell>
        </row>
        <row r="2079">
          <cell r="B2079" t="str">
            <v>PMC</v>
          </cell>
          <cell r="C2079" t="str">
            <v>2021PMC</v>
          </cell>
          <cell r="D2079" t="str">
            <v>CTCP Dược phẩm Dược liệu Pharmedic</v>
          </cell>
          <cell r="E2079" t="str">
            <v>HNX</v>
          </cell>
          <cell r="F2079">
            <v>7</v>
          </cell>
          <cell r="G2079">
            <v>1</v>
          </cell>
          <cell r="H2079">
            <v>4</v>
          </cell>
          <cell r="I2079">
            <v>0</v>
          </cell>
          <cell r="J2079">
            <v>0</v>
          </cell>
          <cell r="K2079">
            <v>3</v>
          </cell>
          <cell r="L2079">
            <v>1</v>
          </cell>
          <cell r="M2079">
            <v>0.33</v>
          </cell>
          <cell r="N2079">
            <v>0.8</v>
          </cell>
          <cell r="O2079">
            <v>0.8</v>
          </cell>
          <cell r="P2079">
            <v>52.129999999999995</v>
          </cell>
          <cell r="Q2079">
            <v>43.44</v>
          </cell>
          <cell r="R2079" t="str">
            <v>Chăm sóc sức khỏe</v>
          </cell>
        </row>
        <row r="2080">
          <cell r="B2080" t="str">
            <v>PMC</v>
          </cell>
          <cell r="C2080" t="str">
            <v>2022PMC</v>
          </cell>
          <cell r="D2080" t="str">
            <v>CTCP Dược phẩm Dược liệu Pharmedic</v>
          </cell>
          <cell r="E2080" t="str">
            <v>HNX</v>
          </cell>
          <cell r="F2080">
            <v>7</v>
          </cell>
          <cell r="G2080">
            <v>1</v>
          </cell>
          <cell r="H2080">
            <v>4</v>
          </cell>
          <cell r="I2080">
            <v>0</v>
          </cell>
          <cell r="J2080">
            <v>0</v>
          </cell>
          <cell r="K2080">
            <v>3</v>
          </cell>
          <cell r="L2080">
            <v>1</v>
          </cell>
          <cell r="M2080">
            <v>0.33</v>
          </cell>
          <cell r="N2080">
            <v>0.55000000000000004</v>
          </cell>
          <cell r="O2080">
            <v>0.55000000000000004</v>
          </cell>
          <cell r="P2080">
            <v>58.04</v>
          </cell>
          <cell r="Q2080">
            <v>43.44</v>
          </cell>
          <cell r="R2080" t="str">
            <v>Chăm sóc sức khỏe</v>
          </cell>
        </row>
        <row r="2081">
          <cell r="B2081" t="str">
            <v>PMC</v>
          </cell>
          <cell r="C2081" t="str">
            <v>2023PMC</v>
          </cell>
          <cell r="D2081" t="str">
            <v>CTCP Dược phẩm Dược liệu Pharmedic</v>
          </cell>
          <cell r="E2081" t="str">
            <v>HNX</v>
          </cell>
          <cell r="F2081">
            <v>7</v>
          </cell>
          <cell r="G2081">
            <v>1</v>
          </cell>
          <cell r="H2081">
            <v>4</v>
          </cell>
          <cell r="I2081">
            <v>0</v>
          </cell>
          <cell r="J2081">
            <v>0</v>
          </cell>
          <cell r="K2081">
            <v>3</v>
          </cell>
          <cell r="L2081">
            <v>0</v>
          </cell>
          <cell r="M2081">
            <v>0.33</v>
          </cell>
          <cell r="N2081">
            <v>0.55000000000000004</v>
          </cell>
          <cell r="O2081">
            <v>0.55000000000000004</v>
          </cell>
          <cell r="P2081">
            <v>58.04</v>
          </cell>
          <cell r="Q2081">
            <v>43.44</v>
          </cell>
          <cell r="R2081" t="str">
            <v>Chăm sóc sức khỏe</v>
          </cell>
        </row>
        <row r="2082">
          <cell r="B2082" t="str">
            <v>PMC</v>
          </cell>
          <cell r="C2082" t="str">
            <v>2024PMC</v>
          </cell>
          <cell r="D2082" t="str">
            <v>CTCP Dược phẩm Dược liệu Pharmedic</v>
          </cell>
          <cell r="E2082" t="str">
            <v>HNX</v>
          </cell>
          <cell r="F2082">
            <v>7</v>
          </cell>
          <cell r="G2082">
            <v>1</v>
          </cell>
          <cell r="H2082">
            <v>4</v>
          </cell>
          <cell r="I2082">
            <v>0</v>
          </cell>
          <cell r="J2082">
            <v>0</v>
          </cell>
          <cell r="K2082">
            <v>3</v>
          </cell>
          <cell r="L2082">
            <v>0</v>
          </cell>
          <cell r="M2082">
            <v>0.25</v>
          </cell>
          <cell r="N2082">
            <v>0.47</v>
          </cell>
          <cell r="O2082">
            <v>0.47</v>
          </cell>
          <cell r="P2082">
            <v>58.04</v>
          </cell>
          <cell r="Q2082">
            <v>43.44</v>
          </cell>
          <cell r="R2082" t="str">
            <v>Chăm sóc sức khỏe</v>
          </cell>
        </row>
        <row r="2083">
          <cell r="B2083" t="str">
            <v>PMG</v>
          </cell>
          <cell r="C2083" t="str">
            <v>2020PMG</v>
          </cell>
          <cell r="D2083" t="str">
            <v>CTCP Đầu tư và Sản xuất Petro Miền Trung</v>
          </cell>
          <cell r="E2083" t="str">
            <v>HOSE</v>
          </cell>
          <cell r="F2083">
            <v>3</v>
          </cell>
          <cell r="G2083">
            <v>1</v>
          </cell>
          <cell r="H2083">
            <v>2</v>
          </cell>
          <cell r="I2083">
            <v>0</v>
          </cell>
          <cell r="J2083">
            <v>0</v>
          </cell>
          <cell r="K2083">
            <v>3</v>
          </cell>
          <cell r="L2083">
            <v>2</v>
          </cell>
          <cell r="M2083">
            <v>50</v>
          </cell>
          <cell r="N2083">
            <v>15.3</v>
          </cell>
          <cell r="O2083">
            <v>50.3</v>
          </cell>
          <cell r="P2083">
            <v>50</v>
          </cell>
          <cell r="Q2083">
            <v>0</v>
          </cell>
          <cell r="R2083" t="str">
            <v>Dịch vụ tiện ích</v>
          </cell>
        </row>
        <row r="2084">
          <cell r="B2084" t="str">
            <v>PMG</v>
          </cell>
          <cell r="C2084" t="str">
            <v>2021PMG</v>
          </cell>
          <cell r="D2084" t="str">
            <v>CTCP Đầu tư và Sản xuất Petro Miền Trung</v>
          </cell>
          <cell r="E2084" t="str">
            <v>HOSE</v>
          </cell>
          <cell r="F2084">
            <v>4</v>
          </cell>
          <cell r="G2084">
            <v>1</v>
          </cell>
          <cell r="H2084">
            <v>3</v>
          </cell>
          <cell r="I2084">
            <v>0</v>
          </cell>
          <cell r="J2084">
            <v>0</v>
          </cell>
          <cell r="K2084">
            <v>3</v>
          </cell>
          <cell r="L2084">
            <v>2</v>
          </cell>
          <cell r="M2084">
            <v>50</v>
          </cell>
          <cell r="N2084">
            <v>15.3</v>
          </cell>
          <cell r="O2084">
            <v>50.3</v>
          </cell>
          <cell r="P2084">
            <v>75</v>
          </cell>
          <cell r="Q2084">
            <v>0</v>
          </cell>
          <cell r="R2084" t="str">
            <v>Dịch vụ tiện ích</v>
          </cell>
        </row>
        <row r="2085">
          <cell r="B2085" t="str">
            <v>PMG</v>
          </cell>
          <cell r="C2085" t="str">
            <v>2022PMG</v>
          </cell>
          <cell r="D2085" t="str">
            <v>CTCP Đầu tư và Sản xuất Petro Miền Trung</v>
          </cell>
          <cell r="E2085" t="str">
            <v>HOSE</v>
          </cell>
          <cell r="F2085">
            <v>4</v>
          </cell>
          <cell r="G2085">
            <v>1</v>
          </cell>
          <cell r="H2085">
            <v>2</v>
          </cell>
          <cell r="I2085">
            <v>0</v>
          </cell>
          <cell r="J2085">
            <v>0</v>
          </cell>
          <cell r="K2085">
            <v>3</v>
          </cell>
          <cell r="L2085">
            <v>2</v>
          </cell>
          <cell r="M2085">
            <v>50</v>
          </cell>
          <cell r="N2085">
            <v>15.3</v>
          </cell>
          <cell r="O2085">
            <v>50.3</v>
          </cell>
          <cell r="P2085">
            <v>75</v>
          </cell>
          <cell r="Q2085">
            <v>0</v>
          </cell>
          <cell r="R2085" t="str">
            <v>Dịch vụ tiện ích</v>
          </cell>
        </row>
        <row r="2086">
          <cell r="B2086" t="str">
            <v>PMG</v>
          </cell>
          <cell r="C2086" t="str">
            <v>2023PMG</v>
          </cell>
          <cell r="D2086" t="str">
            <v>CTCP Đầu tư và Sản xuất Petro Miền Trung</v>
          </cell>
          <cell r="E2086" t="str">
            <v>HOSE</v>
          </cell>
          <cell r="F2086">
            <v>4</v>
          </cell>
          <cell r="G2086">
            <v>1</v>
          </cell>
          <cell r="H2086">
            <v>2</v>
          </cell>
          <cell r="I2086">
            <v>0</v>
          </cell>
          <cell r="J2086">
            <v>0</v>
          </cell>
          <cell r="K2086">
            <v>3</v>
          </cell>
          <cell r="L2086">
            <v>2</v>
          </cell>
          <cell r="M2086">
            <v>50</v>
          </cell>
          <cell r="N2086">
            <v>15.3</v>
          </cell>
          <cell r="O2086">
            <v>50.3</v>
          </cell>
          <cell r="P2086">
            <v>75</v>
          </cell>
          <cell r="Q2086">
            <v>0</v>
          </cell>
          <cell r="R2086" t="str">
            <v>Dịch vụ tiện ích</v>
          </cell>
        </row>
        <row r="2087">
          <cell r="B2087" t="str">
            <v>PMG</v>
          </cell>
          <cell r="C2087" t="str">
            <v>2024PMG</v>
          </cell>
          <cell r="D2087" t="str">
            <v>CTCP Đầu tư và Sản xuất Petro Miền Trung</v>
          </cell>
          <cell r="E2087" t="str">
            <v>HOSE</v>
          </cell>
          <cell r="F2087">
            <v>3</v>
          </cell>
          <cell r="G2087">
            <v>1</v>
          </cell>
          <cell r="H2087">
            <v>2</v>
          </cell>
          <cell r="I2087">
            <v>0</v>
          </cell>
          <cell r="J2087">
            <v>0</v>
          </cell>
          <cell r="K2087">
            <v>3</v>
          </cell>
          <cell r="L2087">
            <v>2</v>
          </cell>
          <cell r="M2087">
            <v>55</v>
          </cell>
          <cell r="N2087">
            <v>20.3</v>
          </cell>
          <cell r="O2087">
            <v>55.3</v>
          </cell>
          <cell r="P2087">
            <v>75</v>
          </cell>
          <cell r="Q2087">
            <v>0</v>
          </cell>
          <cell r="R2087" t="str">
            <v>Dịch vụ tiện ích</v>
          </cell>
        </row>
        <row r="2088">
          <cell r="B2088" t="str">
            <v>PMP</v>
          </cell>
          <cell r="C2088" t="str">
            <v>2020PMP</v>
          </cell>
          <cell r="D2088" t="str">
            <v>CTCP Bao bì đạm Phú Mỹ</v>
          </cell>
          <cell r="E2088" t="str">
            <v>HNX</v>
          </cell>
          <cell r="F2088">
            <v>5</v>
          </cell>
          <cell r="G2088">
            <v>0</v>
          </cell>
          <cell r="H2088">
            <v>4</v>
          </cell>
          <cell r="I2088">
            <v>0</v>
          </cell>
          <cell r="J2088">
            <v>0</v>
          </cell>
          <cell r="K2088">
            <v>3</v>
          </cell>
          <cell r="L2088">
            <v>0</v>
          </cell>
          <cell r="M2088">
            <v>0.59</v>
          </cell>
          <cell r="N2088">
            <v>0.48</v>
          </cell>
          <cell r="O2088">
            <v>0.59</v>
          </cell>
          <cell r="P2088">
            <v>83.34</v>
          </cell>
          <cell r="Q2088">
            <v>0</v>
          </cell>
          <cell r="R2088" t="str">
            <v>Nguyên vật liệu</v>
          </cell>
        </row>
        <row r="2089">
          <cell r="B2089" t="str">
            <v>PMP</v>
          </cell>
          <cell r="C2089" t="str">
            <v>2021PMP</v>
          </cell>
          <cell r="D2089" t="str">
            <v>CTCP Bao bì đạm Phú Mỹ</v>
          </cell>
          <cell r="E2089" t="str">
            <v>HNX</v>
          </cell>
          <cell r="F2089">
            <v>4</v>
          </cell>
          <cell r="G2089">
            <v>0</v>
          </cell>
          <cell r="H2089">
            <v>3</v>
          </cell>
          <cell r="I2089">
            <v>0</v>
          </cell>
          <cell r="J2089">
            <v>0</v>
          </cell>
          <cell r="K2089">
            <v>3</v>
          </cell>
          <cell r="L2089">
            <v>0</v>
          </cell>
          <cell r="M2089">
            <v>0.59</v>
          </cell>
          <cell r="N2089">
            <v>0.48</v>
          </cell>
          <cell r="O2089">
            <v>0.59</v>
          </cell>
          <cell r="P2089">
            <v>83.34</v>
          </cell>
          <cell r="Q2089">
            <v>0</v>
          </cell>
          <cell r="R2089" t="str">
            <v>Nguyên vật liệu</v>
          </cell>
        </row>
        <row r="2090">
          <cell r="B2090" t="str">
            <v>PMP</v>
          </cell>
          <cell r="C2090" t="str">
            <v>2022PMP</v>
          </cell>
          <cell r="D2090" t="str">
            <v>CTCP Bao bì đạm Phú Mỹ</v>
          </cell>
          <cell r="E2090" t="str">
            <v>HNX</v>
          </cell>
          <cell r="F2090">
            <v>5</v>
          </cell>
          <cell r="G2090">
            <v>0</v>
          </cell>
          <cell r="H2090">
            <v>4</v>
          </cell>
          <cell r="I2090">
            <v>0</v>
          </cell>
          <cell r="J2090">
            <v>0</v>
          </cell>
          <cell r="K2090">
            <v>3</v>
          </cell>
          <cell r="L2090">
            <v>0</v>
          </cell>
          <cell r="M2090">
            <v>0</v>
          </cell>
          <cell r="N2090">
            <v>0</v>
          </cell>
          <cell r="O2090">
            <v>0</v>
          </cell>
          <cell r="P2090">
            <v>83.34</v>
          </cell>
          <cell r="Q2090">
            <v>0</v>
          </cell>
          <cell r="R2090" t="str">
            <v>Nguyên vật liệu</v>
          </cell>
        </row>
        <row r="2091">
          <cell r="B2091" t="str">
            <v>PMP</v>
          </cell>
          <cell r="C2091" t="str">
            <v>2023PMP</v>
          </cell>
          <cell r="D2091" t="str">
            <v>CTCP Bao bì đạm Phú Mỹ</v>
          </cell>
          <cell r="E2091" t="str">
            <v>HNX</v>
          </cell>
          <cell r="F2091">
            <v>5</v>
          </cell>
          <cell r="G2091">
            <v>0</v>
          </cell>
          <cell r="H2091">
            <v>4</v>
          </cell>
          <cell r="I2091">
            <v>0</v>
          </cell>
          <cell r="J2091">
            <v>0</v>
          </cell>
          <cell r="K2091">
            <v>3</v>
          </cell>
          <cell r="L2091">
            <v>0</v>
          </cell>
          <cell r="M2091">
            <v>0</v>
          </cell>
          <cell r="N2091">
            <v>0</v>
          </cell>
          <cell r="O2091">
            <v>0</v>
          </cell>
          <cell r="P2091">
            <v>83.34</v>
          </cell>
          <cell r="Q2091">
            <v>0</v>
          </cell>
          <cell r="R2091" t="str">
            <v>Nguyên vật liệu</v>
          </cell>
        </row>
        <row r="2092">
          <cell r="B2092" t="str">
            <v>PMP</v>
          </cell>
          <cell r="C2092" t="str">
            <v>2024PMP</v>
          </cell>
          <cell r="D2092" t="str">
            <v>CTCP Bao bì đạm Phú Mỹ</v>
          </cell>
          <cell r="E2092" t="str">
            <v>HNX</v>
          </cell>
          <cell r="F2092">
            <v>4</v>
          </cell>
          <cell r="G2092">
            <v>1</v>
          </cell>
          <cell r="H2092">
            <v>3</v>
          </cell>
          <cell r="I2092">
            <v>0</v>
          </cell>
          <cell r="J2092">
            <v>0</v>
          </cell>
          <cell r="K2092">
            <v>3</v>
          </cell>
          <cell r="L2092">
            <v>0</v>
          </cell>
          <cell r="M2092">
            <v>0</v>
          </cell>
          <cell r="N2092">
            <v>0</v>
          </cell>
          <cell r="O2092">
            <v>0</v>
          </cell>
          <cell r="P2092">
            <v>83.34</v>
          </cell>
          <cell r="Q2092">
            <v>43.34</v>
          </cell>
          <cell r="R2092" t="str">
            <v>Nguyên vật liệu</v>
          </cell>
        </row>
        <row r="2093">
          <cell r="B2093" t="str">
            <v>PMS</v>
          </cell>
          <cell r="C2093" t="str">
            <v>2020PMS</v>
          </cell>
          <cell r="D2093" t="str">
            <v>CTCP Cơ khí Xăng dầu</v>
          </cell>
          <cell r="E2093" t="str">
            <v>HNX</v>
          </cell>
          <cell r="F2093">
            <v>5</v>
          </cell>
          <cell r="G2093">
            <v>0</v>
          </cell>
          <cell r="H2093">
            <v>3</v>
          </cell>
          <cell r="I2093">
            <v>0</v>
          </cell>
          <cell r="J2093">
            <v>0</v>
          </cell>
          <cell r="K2093">
            <v>3</v>
          </cell>
          <cell r="L2093">
            <v>1</v>
          </cell>
          <cell r="M2093">
            <v>1.33</v>
          </cell>
          <cell r="N2093">
            <v>0.87</v>
          </cell>
          <cell r="O2093">
            <v>1.33</v>
          </cell>
          <cell r="P2093">
            <v>57.29</v>
          </cell>
          <cell r="Q2093">
            <v>0</v>
          </cell>
          <cell r="R2093" t="str">
            <v>Năng lượng</v>
          </cell>
        </row>
        <row r="2094">
          <cell r="B2094" t="str">
            <v>PMS</v>
          </cell>
          <cell r="C2094" t="str">
            <v>2021PMS</v>
          </cell>
          <cell r="D2094" t="str">
            <v>CTCP Cơ khí Xăng dầu</v>
          </cell>
          <cell r="E2094" t="str">
            <v>HNX</v>
          </cell>
          <cell r="F2094">
            <v>5</v>
          </cell>
          <cell r="G2094">
            <v>0</v>
          </cell>
          <cell r="H2094">
            <v>3</v>
          </cell>
          <cell r="I2094">
            <v>0</v>
          </cell>
          <cell r="J2094">
            <v>0</v>
          </cell>
          <cell r="K2094">
            <v>3</v>
          </cell>
          <cell r="L2094">
            <v>1</v>
          </cell>
          <cell r="M2094">
            <v>4.1500000000000004</v>
          </cell>
          <cell r="N2094">
            <v>0.87</v>
          </cell>
          <cell r="O2094">
            <v>4.1500000000000004</v>
          </cell>
          <cell r="P2094">
            <v>57.29</v>
          </cell>
          <cell r="Q2094">
            <v>0</v>
          </cell>
          <cell r="R2094" t="str">
            <v>Năng lượng</v>
          </cell>
        </row>
        <row r="2095">
          <cell r="B2095" t="str">
            <v>PMS</v>
          </cell>
          <cell r="C2095" t="str">
            <v>2022PMS</v>
          </cell>
          <cell r="D2095" t="str">
            <v>CTCP Cơ khí Xăng dầu</v>
          </cell>
          <cell r="E2095" t="str">
            <v>HNX</v>
          </cell>
          <cell r="F2095">
            <v>5</v>
          </cell>
          <cell r="G2095">
            <v>0</v>
          </cell>
          <cell r="H2095">
            <v>2</v>
          </cell>
          <cell r="I2095">
            <v>0</v>
          </cell>
          <cell r="J2095">
            <v>0</v>
          </cell>
          <cell r="K2095">
            <v>3</v>
          </cell>
          <cell r="L2095">
            <v>0</v>
          </cell>
          <cell r="M2095">
            <v>4.1500000000000004</v>
          </cell>
          <cell r="N2095">
            <v>4.5199999999999996</v>
          </cell>
          <cell r="O2095">
            <v>4.5199999999999996</v>
          </cell>
          <cell r="P2095">
            <v>57.29</v>
          </cell>
          <cell r="Q2095">
            <v>0</v>
          </cell>
          <cell r="R2095" t="str">
            <v>Năng lượng</v>
          </cell>
        </row>
        <row r="2096">
          <cell r="B2096" t="str">
            <v>PMS</v>
          </cell>
          <cell r="C2096" t="str">
            <v>2023PMS</v>
          </cell>
          <cell r="D2096" t="str">
            <v>CTCP Cơ khí Xăng dầu</v>
          </cell>
          <cell r="E2096" t="str">
            <v>HNX</v>
          </cell>
          <cell r="F2096">
            <v>5</v>
          </cell>
          <cell r="G2096">
            <v>0</v>
          </cell>
          <cell r="H2096">
            <v>2</v>
          </cell>
          <cell r="I2096">
            <v>0</v>
          </cell>
          <cell r="J2096">
            <v>0</v>
          </cell>
          <cell r="K2096">
            <v>3</v>
          </cell>
          <cell r="L2096">
            <v>0</v>
          </cell>
          <cell r="M2096">
            <v>4.1500000000000004</v>
          </cell>
          <cell r="N2096">
            <v>4.5199999999999996</v>
          </cell>
          <cell r="O2096">
            <v>4.5199999999999996</v>
          </cell>
          <cell r="P2096">
            <v>57.46</v>
          </cell>
          <cell r="Q2096">
            <v>0</v>
          </cell>
          <cell r="R2096" t="str">
            <v>Năng lượng</v>
          </cell>
        </row>
        <row r="2097">
          <cell r="B2097" t="str">
            <v>PMS</v>
          </cell>
          <cell r="C2097" t="str">
            <v>2024PMS</v>
          </cell>
          <cell r="D2097" t="str">
            <v>CTCP Cơ khí Xăng dầu</v>
          </cell>
          <cell r="E2097" t="str">
            <v>HNX</v>
          </cell>
          <cell r="F2097">
            <v>5</v>
          </cell>
          <cell r="G2097">
            <v>0</v>
          </cell>
          <cell r="H2097">
            <v>2</v>
          </cell>
          <cell r="I2097">
            <v>0</v>
          </cell>
          <cell r="J2097">
            <v>0</v>
          </cell>
          <cell r="K2097">
            <v>3</v>
          </cell>
          <cell r="L2097">
            <v>0</v>
          </cell>
          <cell r="M2097">
            <v>4.1500000000000004</v>
          </cell>
          <cell r="N2097">
            <v>4.5199999999999996</v>
          </cell>
          <cell r="O2097">
            <v>4.5199999999999996</v>
          </cell>
          <cell r="P2097">
            <v>57.28</v>
          </cell>
          <cell r="Q2097">
            <v>0</v>
          </cell>
          <cell r="R2097" t="str">
            <v>Năng lượng</v>
          </cell>
        </row>
        <row r="2098">
          <cell r="B2098" t="str">
            <v>PNC</v>
          </cell>
          <cell r="C2098" t="str">
            <v>2020PNC</v>
          </cell>
          <cell r="D2098" t="str">
            <v>CTCP Văn hóa Phương Nam</v>
          </cell>
          <cell r="E2098" t="str">
            <v>HOSE</v>
          </cell>
          <cell r="F2098">
            <v>5</v>
          </cell>
          <cell r="G2098">
            <v>2</v>
          </cell>
          <cell r="H2098">
            <v>3</v>
          </cell>
          <cell r="I2098">
            <v>0</v>
          </cell>
          <cell r="J2098">
            <v>1</v>
          </cell>
          <cell r="K2098">
            <v>3</v>
          </cell>
          <cell r="L2098">
            <v>0</v>
          </cell>
          <cell r="M2098">
            <v>2.5099999999999998</v>
          </cell>
          <cell r="N2098">
            <v>0.39</v>
          </cell>
          <cell r="O2098">
            <v>2.5099999999999998</v>
          </cell>
          <cell r="P2098">
            <v>73.289999999999992</v>
          </cell>
          <cell r="Q2098">
            <v>15.05</v>
          </cell>
          <cell r="R2098" t="str">
            <v>Tiêu dùng không thiết yếu</v>
          </cell>
        </row>
        <row r="2099">
          <cell r="B2099" t="str">
            <v>PNC</v>
          </cell>
          <cell r="C2099" t="str">
            <v>2021PNC</v>
          </cell>
          <cell r="D2099" t="str">
            <v>CTCP Văn hóa Phương Nam</v>
          </cell>
          <cell r="E2099" t="str">
            <v>HOSE</v>
          </cell>
          <cell r="F2099">
            <v>5</v>
          </cell>
          <cell r="G2099">
            <v>2</v>
          </cell>
          <cell r="H2099">
            <v>3</v>
          </cell>
          <cell r="I2099">
            <v>0</v>
          </cell>
          <cell r="J2099">
            <v>1</v>
          </cell>
          <cell r="K2099">
            <v>3</v>
          </cell>
          <cell r="L2099">
            <v>0</v>
          </cell>
          <cell r="M2099">
            <v>2.5099999999999998</v>
          </cell>
          <cell r="N2099">
            <v>0.39</v>
          </cell>
          <cell r="O2099">
            <v>2.5099999999999998</v>
          </cell>
          <cell r="P2099">
            <v>73.289999999999992</v>
          </cell>
          <cell r="Q2099">
            <v>15.05</v>
          </cell>
          <cell r="R2099" t="str">
            <v>Tiêu dùng không thiết yếu</v>
          </cell>
        </row>
        <row r="2100">
          <cell r="B2100" t="str">
            <v>PNC</v>
          </cell>
          <cell r="C2100" t="str">
            <v>2022PNC</v>
          </cell>
          <cell r="D2100" t="str">
            <v>CTCP Văn hóa Phương Nam</v>
          </cell>
          <cell r="E2100" t="str">
            <v>HOSE</v>
          </cell>
          <cell r="F2100">
            <v>4</v>
          </cell>
          <cell r="G2100">
            <v>1</v>
          </cell>
          <cell r="H2100">
            <v>3</v>
          </cell>
          <cell r="I2100">
            <v>0</v>
          </cell>
          <cell r="J2100">
            <v>0</v>
          </cell>
          <cell r="K2100">
            <v>3</v>
          </cell>
          <cell r="L2100">
            <v>0</v>
          </cell>
          <cell r="M2100">
            <v>2.5099999999999998</v>
          </cell>
          <cell r="N2100">
            <v>0</v>
          </cell>
          <cell r="O2100">
            <v>2.5099999999999998</v>
          </cell>
          <cell r="P2100">
            <v>73.289999999999992</v>
          </cell>
          <cell r="Q2100">
            <v>15.05</v>
          </cell>
          <cell r="R2100" t="str">
            <v>Tiêu dùng không thiết yếu</v>
          </cell>
        </row>
        <row r="2101">
          <cell r="B2101" t="str">
            <v>PNC</v>
          </cell>
          <cell r="C2101" t="str">
            <v>2023PNC</v>
          </cell>
          <cell r="D2101" t="str">
            <v>CTCP Văn hóa Phương Nam</v>
          </cell>
          <cell r="E2101" t="str">
            <v>HOSE</v>
          </cell>
          <cell r="F2101">
            <v>5</v>
          </cell>
          <cell r="G2101">
            <v>2</v>
          </cell>
          <cell r="H2101">
            <v>4</v>
          </cell>
          <cell r="I2101">
            <v>0</v>
          </cell>
          <cell r="J2101">
            <v>0</v>
          </cell>
          <cell r="K2101">
            <v>3</v>
          </cell>
          <cell r="L2101">
            <v>0</v>
          </cell>
          <cell r="M2101">
            <v>2.5099999999999998</v>
          </cell>
          <cell r="N2101">
            <v>0</v>
          </cell>
          <cell r="O2101">
            <v>2.5099999999999998</v>
          </cell>
          <cell r="P2101">
            <v>73.289999999999992</v>
          </cell>
          <cell r="Q2101">
            <v>15.05</v>
          </cell>
          <cell r="R2101" t="str">
            <v>Tiêu dùng không thiết yếu</v>
          </cell>
        </row>
        <row r="2102">
          <cell r="B2102" t="str">
            <v>PNC</v>
          </cell>
          <cell r="C2102" t="str">
            <v>2024PNC</v>
          </cell>
          <cell r="D2102" t="str">
            <v>CTCP Văn hóa Phương Nam</v>
          </cell>
          <cell r="E2102" t="str">
            <v>HOSE</v>
          </cell>
          <cell r="F2102">
            <v>5</v>
          </cell>
          <cell r="G2102">
            <v>2</v>
          </cell>
          <cell r="H2102">
            <v>4</v>
          </cell>
          <cell r="I2102">
            <v>0</v>
          </cell>
          <cell r="J2102">
            <v>0</v>
          </cell>
          <cell r="K2102">
            <v>3</v>
          </cell>
          <cell r="L2102">
            <v>0</v>
          </cell>
          <cell r="M2102">
            <v>0</v>
          </cell>
          <cell r="N2102">
            <v>0</v>
          </cell>
          <cell r="O2102">
            <v>0</v>
          </cell>
          <cell r="P2102">
            <v>63.459999999999994</v>
          </cell>
          <cell r="Q2102">
            <v>15.05</v>
          </cell>
          <cell r="R2102" t="str">
            <v>Tiêu dùng không thiết yếu</v>
          </cell>
        </row>
        <row r="2103">
          <cell r="B2103" t="str">
            <v>PNJ</v>
          </cell>
          <cell r="C2103" t="str">
            <v>2020PNJ</v>
          </cell>
          <cell r="D2103" t="str">
            <v>CTCP Vàng bạc Đá quý Phú Nhuận</v>
          </cell>
          <cell r="E2103" t="str">
            <v>HOSE</v>
          </cell>
          <cell r="F2103">
            <v>9</v>
          </cell>
          <cell r="G2103">
            <v>5</v>
          </cell>
          <cell r="H2103">
            <v>7</v>
          </cell>
          <cell r="I2103">
            <v>0</v>
          </cell>
          <cell r="J2103">
            <v>0</v>
          </cell>
          <cell r="K2103">
            <v>3</v>
          </cell>
          <cell r="L2103">
            <v>0</v>
          </cell>
          <cell r="M2103">
            <v>13.66</v>
          </cell>
          <cell r="N2103">
            <v>1.1599999999999999</v>
          </cell>
          <cell r="O2103">
            <v>13.9</v>
          </cell>
          <cell r="P2103">
            <v>34.380000000000003</v>
          </cell>
          <cell r="Q2103">
            <v>0</v>
          </cell>
          <cell r="R2103" t="str">
            <v>Tiêu dùng không thiết yếu</v>
          </cell>
        </row>
        <row r="2104">
          <cell r="B2104" t="str">
            <v>PNJ</v>
          </cell>
          <cell r="C2104" t="str">
            <v>2021PNJ</v>
          </cell>
          <cell r="D2104" t="str">
            <v>CTCP Vàng bạc Đá quý Phú Nhuận</v>
          </cell>
          <cell r="E2104" t="str">
            <v>HOSE</v>
          </cell>
          <cell r="F2104">
            <v>9</v>
          </cell>
          <cell r="G2104">
            <v>5</v>
          </cell>
          <cell r="H2104">
            <v>6</v>
          </cell>
          <cell r="I2104">
            <v>0</v>
          </cell>
          <cell r="J2104">
            <v>0</v>
          </cell>
          <cell r="K2104">
            <v>3</v>
          </cell>
          <cell r="L2104">
            <v>0</v>
          </cell>
          <cell r="M2104">
            <v>7.37</v>
          </cell>
          <cell r="N2104">
            <v>2</v>
          </cell>
          <cell r="O2104">
            <v>7.38</v>
          </cell>
          <cell r="P2104">
            <v>8.98</v>
          </cell>
          <cell r="Q2104">
            <v>0</v>
          </cell>
          <cell r="R2104" t="str">
            <v>Tiêu dùng không thiết yếu</v>
          </cell>
        </row>
        <row r="2105">
          <cell r="B2105" t="str">
            <v>PNJ</v>
          </cell>
          <cell r="C2105" t="str">
            <v>2022PNJ</v>
          </cell>
          <cell r="D2105" t="str">
            <v>CTCP Vàng bạc Đá quý Phú Nhuận</v>
          </cell>
          <cell r="E2105" t="str">
            <v>HOSE</v>
          </cell>
          <cell r="F2105">
            <v>9</v>
          </cell>
          <cell r="G2105">
            <v>5</v>
          </cell>
          <cell r="H2105">
            <v>6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6.28</v>
          </cell>
          <cell r="N2105">
            <v>1.22</v>
          </cell>
          <cell r="O2105">
            <v>6.41</v>
          </cell>
          <cell r="P2105">
            <v>19.07</v>
          </cell>
          <cell r="Q2105">
            <v>0</v>
          </cell>
          <cell r="R2105" t="str">
            <v>Tiêu dùng không thiết yếu</v>
          </cell>
        </row>
        <row r="2106">
          <cell r="B2106" t="str">
            <v>PNJ</v>
          </cell>
          <cell r="C2106" t="str">
            <v>2023PNJ</v>
          </cell>
          <cell r="D2106" t="str">
            <v>CTCP Vàng bạc Đá quý Phú Nhuận</v>
          </cell>
          <cell r="E2106" t="str">
            <v>HOSE</v>
          </cell>
          <cell r="F2106">
            <v>9</v>
          </cell>
          <cell r="G2106">
            <v>4</v>
          </cell>
          <cell r="H2106">
            <v>5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6.24</v>
          </cell>
          <cell r="N2106">
            <v>1.1100000000000001</v>
          </cell>
          <cell r="O2106">
            <v>6.25</v>
          </cell>
          <cell r="P2106">
            <v>41.320000000000007</v>
          </cell>
          <cell r="Q2106">
            <v>0</v>
          </cell>
          <cell r="R2106" t="str">
            <v>Tiêu dùng không thiết yếu</v>
          </cell>
        </row>
        <row r="2107">
          <cell r="B2107" t="str">
            <v>PNJ</v>
          </cell>
          <cell r="C2107" t="str">
            <v>2024PNJ</v>
          </cell>
          <cell r="D2107" t="str">
            <v>CTCP Vàng bạc Đá quý Phú Nhuận</v>
          </cell>
          <cell r="E2107" t="str">
            <v>HOSE</v>
          </cell>
          <cell r="F2107">
            <v>9</v>
          </cell>
          <cell r="G2107">
            <v>4</v>
          </cell>
          <cell r="H2107">
            <v>6</v>
          </cell>
          <cell r="I2107">
            <v>0</v>
          </cell>
          <cell r="J2107">
            <v>0</v>
          </cell>
          <cell r="K2107">
            <v>0</v>
          </cell>
          <cell r="L2107">
            <v>0</v>
          </cell>
          <cell r="M2107">
            <v>7.58</v>
          </cell>
          <cell r="N2107">
            <v>0.71</v>
          </cell>
          <cell r="O2107">
            <v>7.69</v>
          </cell>
          <cell r="P2107">
            <v>12.45</v>
          </cell>
          <cell r="Q2107">
            <v>0</v>
          </cell>
          <cell r="R2107" t="str">
            <v>Tiêu dùng không thiết yếu</v>
          </cell>
        </row>
        <row r="2108">
          <cell r="B2108" t="str">
            <v>POT</v>
          </cell>
          <cell r="C2108" t="str">
            <v>2020POT</v>
          </cell>
          <cell r="D2108" t="str">
            <v>CTCP Thiết bị Bưu điện</v>
          </cell>
          <cell r="E2108" t="str">
            <v>HNX</v>
          </cell>
          <cell r="F2108">
            <v>6</v>
          </cell>
          <cell r="G2108">
            <v>1</v>
          </cell>
          <cell r="H2108">
            <v>4</v>
          </cell>
          <cell r="I2108">
            <v>0</v>
          </cell>
          <cell r="J2108">
            <v>0</v>
          </cell>
          <cell r="K2108">
            <v>3</v>
          </cell>
          <cell r="L2108">
            <v>0</v>
          </cell>
          <cell r="M2108">
            <v>9.15</v>
          </cell>
          <cell r="N2108">
            <v>0.42</v>
          </cell>
          <cell r="O2108">
            <v>9.1999999999999993</v>
          </cell>
          <cell r="P2108">
            <v>74.87</v>
          </cell>
          <cell r="Q2108">
            <v>49.99</v>
          </cell>
          <cell r="R2108" t="str">
            <v>Công nghệ thông tin</v>
          </cell>
        </row>
        <row r="2109">
          <cell r="B2109" t="str">
            <v>POT</v>
          </cell>
          <cell r="C2109" t="str">
            <v>2021POT</v>
          </cell>
          <cell r="D2109" t="str">
            <v>CTCP Thiết bị Bưu điện</v>
          </cell>
          <cell r="E2109" t="str">
            <v>HNX</v>
          </cell>
          <cell r="F2109">
            <v>7</v>
          </cell>
          <cell r="G2109">
            <v>1</v>
          </cell>
          <cell r="H2109">
            <v>5</v>
          </cell>
          <cell r="I2109">
            <v>0</v>
          </cell>
          <cell r="J2109">
            <v>0</v>
          </cell>
          <cell r="K2109">
            <v>3</v>
          </cell>
          <cell r="L2109">
            <v>0</v>
          </cell>
          <cell r="M2109">
            <v>9.15</v>
          </cell>
          <cell r="N2109">
            <v>0.36</v>
          </cell>
          <cell r="O2109">
            <v>9.15</v>
          </cell>
          <cell r="P2109">
            <v>74.87</v>
          </cell>
          <cell r="Q2109">
            <v>49.99</v>
          </cell>
          <cell r="R2109" t="str">
            <v>Công nghệ thông tin</v>
          </cell>
        </row>
        <row r="2110">
          <cell r="B2110" t="str">
            <v>POT</v>
          </cell>
          <cell r="C2110" t="str">
            <v>2022POT</v>
          </cell>
          <cell r="D2110" t="str">
            <v>CTCP Thiết bị Bưu điện</v>
          </cell>
          <cell r="E2110" t="str">
            <v>HNX</v>
          </cell>
          <cell r="F2110">
            <v>7</v>
          </cell>
          <cell r="G2110">
            <v>1</v>
          </cell>
          <cell r="H2110">
            <v>5</v>
          </cell>
          <cell r="I2110">
            <v>0</v>
          </cell>
          <cell r="J2110">
            <v>0</v>
          </cell>
          <cell r="K2110">
            <v>3</v>
          </cell>
          <cell r="L2110">
            <v>0</v>
          </cell>
          <cell r="M2110">
            <v>1.43</v>
          </cell>
          <cell r="N2110">
            <v>0.36</v>
          </cell>
          <cell r="O2110">
            <v>1.43</v>
          </cell>
          <cell r="P2110">
            <v>73.569999999999993</v>
          </cell>
          <cell r="Q2110">
            <v>49.99</v>
          </cell>
          <cell r="R2110" t="str">
            <v>Công nghệ thông tin</v>
          </cell>
        </row>
        <row r="2111">
          <cell r="B2111" t="str">
            <v>POT</v>
          </cell>
          <cell r="C2111" t="str">
            <v>2023POT</v>
          </cell>
          <cell r="D2111" t="str">
            <v>CTCP Thiết bị Bưu điện</v>
          </cell>
          <cell r="E2111" t="str">
            <v>HNX</v>
          </cell>
          <cell r="F2111">
            <v>7</v>
          </cell>
          <cell r="G2111">
            <v>1</v>
          </cell>
          <cell r="H2111">
            <v>5</v>
          </cell>
          <cell r="I2111">
            <v>0</v>
          </cell>
          <cell r="J2111">
            <v>0</v>
          </cell>
          <cell r="K2111">
            <v>2</v>
          </cell>
          <cell r="L2111">
            <v>0</v>
          </cell>
          <cell r="M2111">
            <v>1.43</v>
          </cell>
          <cell r="N2111">
            <v>0.36</v>
          </cell>
          <cell r="O2111">
            <v>1.43</v>
          </cell>
          <cell r="P2111">
            <v>73.569999999999993</v>
          </cell>
          <cell r="Q2111">
            <v>49.99</v>
          </cell>
          <cell r="R2111" t="str">
            <v>Công nghệ thông tin</v>
          </cell>
        </row>
        <row r="2112">
          <cell r="B2112" t="str">
            <v>POT</v>
          </cell>
          <cell r="C2112" t="str">
            <v>2024POT</v>
          </cell>
          <cell r="D2112" t="str">
            <v>CTCP Thiết bị Bưu điện</v>
          </cell>
          <cell r="E2112" t="str">
            <v>HNX</v>
          </cell>
          <cell r="F2112">
            <v>7</v>
          </cell>
          <cell r="G2112">
            <v>0</v>
          </cell>
          <cell r="H2112">
            <v>6</v>
          </cell>
          <cell r="I2112">
            <v>0</v>
          </cell>
          <cell r="J2112">
            <v>0</v>
          </cell>
          <cell r="K2112">
            <v>3</v>
          </cell>
          <cell r="L2112">
            <v>0</v>
          </cell>
          <cell r="M2112">
            <v>13.45</v>
          </cell>
          <cell r="N2112">
            <v>0.12</v>
          </cell>
          <cell r="O2112">
            <v>13.45</v>
          </cell>
          <cell r="P2112">
            <v>73.58</v>
          </cell>
          <cell r="Q2112">
            <v>50</v>
          </cell>
          <cell r="R2112" t="str">
            <v>Công nghệ thông tin</v>
          </cell>
        </row>
        <row r="2113">
          <cell r="B2113" t="str">
            <v>POW</v>
          </cell>
          <cell r="C2113" t="str">
            <v>2020POW</v>
          </cell>
          <cell r="D2113" t="str">
            <v>Tổng Công ty Điện lực Dầu khí Việt Nam - CTCP</v>
          </cell>
          <cell r="E2113" t="str">
            <v>HOSE</v>
          </cell>
          <cell r="F2113">
            <v>6</v>
          </cell>
          <cell r="G2113">
            <v>2</v>
          </cell>
          <cell r="H2113">
            <v>5</v>
          </cell>
          <cell r="I2113">
            <v>0</v>
          </cell>
          <cell r="J2113">
            <v>0</v>
          </cell>
          <cell r="K2113">
            <v>5</v>
          </cell>
          <cell r="L2113">
            <v>0</v>
          </cell>
          <cell r="M2113">
            <v>0</v>
          </cell>
          <cell r="N2113">
            <v>0</v>
          </cell>
          <cell r="O2113">
            <v>0</v>
          </cell>
          <cell r="P2113">
            <v>79.94</v>
          </cell>
          <cell r="Q2113">
            <v>79.94</v>
          </cell>
          <cell r="R2113" t="str">
            <v>Dịch vụ tiện ích</v>
          </cell>
        </row>
        <row r="2114">
          <cell r="B2114" t="str">
            <v>POW</v>
          </cell>
          <cell r="C2114" t="str">
            <v>2021POW</v>
          </cell>
          <cell r="D2114" t="str">
            <v>Tổng Công ty Điện lực Dầu khí Việt Nam - CTCP</v>
          </cell>
          <cell r="E2114" t="str">
            <v>HOSE</v>
          </cell>
          <cell r="F2114">
            <v>7</v>
          </cell>
          <cell r="G2114">
            <v>2</v>
          </cell>
          <cell r="H2114">
            <v>6</v>
          </cell>
          <cell r="I2114">
            <v>0</v>
          </cell>
          <cell r="J2114">
            <v>0</v>
          </cell>
          <cell r="K2114">
            <v>5</v>
          </cell>
          <cell r="L2114">
            <v>0</v>
          </cell>
          <cell r="M2114">
            <v>0</v>
          </cell>
          <cell r="N2114">
            <v>0</v>
          </cell>
          <cell r="O2114">
            <v>0</v>
          </cell>
          <cell r="P2114">
            <v>79.94</v>
          </cell>
          <cell r="Q2114">
            <v>79.94</v>
          </cell>
          <cell r="R2114" t="str">
            <v>Dịch vụ tiện ích</v>
          </cell>
        </row>
        <row r="2115">
          <cell r="B2115" t="str">
            <v>POW</v>
          </cell>
          <cell r="C2115" t="str">
            <v>2022POW</v>
          </cell>
          <cell r="D2115" t="str">
            <v>Tổng Công ty Điện lực Dầu khí Việt Nam - CTCP</v>
          </cell>
          <cell r="E2115" t="str">
            <v>HOSE</v>
          </cell>
          <cell r="F2115">
            <v>7</v>
          </cell>
          <cell r="G2115">
            <v>3</v>
          </cell>
          <cell r="H2115">
            <v>6</v>
          </cell>
          <cell r="I2115">
            <v>0</v>
          </cell>
          <cell r="J2115">
            <v>0</v>
          </cell>
          <cell r="K2115">
            <v>5</v>
          </cell>
          <cell r="L2115">
            <v>0</v>
          </cell>
          <cell r="M2115">
            <v>0</v>
          </cell>
          <cell r="N2115">
            <v>0</v>
          </cell>
          <cell r="O2115">
            <v>0</v>
          </cell>
          <cell r="P2115">
            <v>79.94</v>
          </cell>
          <cell r="Q2115">
            <v>79.94</v>
          </cell>
          <cell r="R2115" t="str">
            <v>Dịch vụ tiện ích</v>
          </cell>
        </row>
        <row r="2116">
          <cell r="B2116" t="str">
            <v>POW</v>
          </cell>
          <cell r="C2116" t="str">
            <v>2023POW</v>
          </cell>
          <cell r="D2116" t="str">
            <v>Tổng Công ty Điện lực Dầu khí Việt Nam - CTCP</v>
          </cell>
          <cell r="E2116" t="str">
            <v>HOSE</v>
          </cell>
          <cell r="F2116">
            <v>8</v>
          </cell>
          <cell r="G2116">
            <v>3</v>
          </cell>
          <cell r="H2116">
            <v>7</v>
          </cell>
          <cell r="I2116">
            <v>0</v>
          </cell>
          <cell r="J2116">
            <v>0</v>
          </cell>
          <cell r="K2116">
            <v>4</v>
          </cell>
          <cell r="L2116">
            <v>0</v>
          </cell>
          <cell r="M2116">
            <v>0</v>
          </cell>
          <cell r="N2116">
            <v>0</v>
          </cell>
          <cell r="O2116">
            <v>0</v>
          </cell>
          <cell r="P2116">
            <v>79.94</v>
          </cell>
          <cell r="Q2116">
            <v>79.94</v>
          </cell>
          <cell r="R2116" t="str">
            <v>Dịch vụ tiện ích</v>
          </cell>
        </row>
        <row r="2117">
          <cell r="B2117" t="str">
            <v>POW</v>
          </cell>
          <cell r="C2117" t="str">
            <v>2024POW</v>
          </cell>
          <cell r="D2117" t="str">
            <v>Tổng Công ty Điện lực Dầu khí Việt Nam - CTCP</v>
          </cell>
          <cell r="E2117" t="str">
            <v>HOSE</v>
          </cell>
          <cell r="F2117">
            <v>8</v>
          </cell>
          <cell r="G2117">
            <v>3</v>
          </cell>
          <cell r="H2117">
            <v>7</v>
          </cell>
          <cell r="I2117">
            <v>0</v>
          </cell>
          <cell r="J2117">
            <v>0</v>
          </cell>
          <cell r="K2117">
            <v>5</v>
          </cell>
          <cell r="L2117">
            <v>0</v>
          </cell>
          <cell r="M2117">
            <v>0</v>
          </cell>
          <cell r="N2117">
            <v>0</v>
          </cell>
          <cell r="O2117">
            <v>0</v>
          </cell>
          <cell r="P2117">
            <v>79.94</v>
          </cell>
          <cell r="Q2117">
            <v>79.94</v>
          </cell>
          <cell r="R2117" t="str">
            <v>Dịch vụ tiện ích</v>
          </cell>
        </row>
        <row r="2118">
          <cell r="B2118" t="str">
            <v>PPC</v>
          </cell>
          <cell r="C2118" t="str">
            <v>2020PPC</v>
          </cell>
          <cell r="D2118" t="str">
            <v>CTCP Nhiệt điện Phả Lại</v>
          </cell>
          <cell r="E2118" t="str">
            <v>HOSE</v>
          </cell>
          <cell r="F2118">
            <v>4</v>
          </cell>
          <cell r="G2118">
            <v>0</v>
          </cell>
          <cell r="H2118">
            <v>3</v>
          </cell>
          <cell r="I2118">
            <v>0</v>
          </cell>
          <cell r="J2118">
            <v>0</v>
          </cell>
          <cell r="K2118">
            <v>3</v>
          </cell>
          <cell r="L2118">
            <v>0</v>
          </cell>
          <cell r="M2118">
            <v>0</v>
          </cell>
          <cell r="N2118">
            <v>0.03</v>
          </cell>
          <cell r="O2118">
            <v>0.03</v>
          </cell>
          <cell r="P2118">
            <v>84.1</v>
          </cell>
          <cell r="Q2118">
            <v>8.9600000000000009</v>
          </cell>
          <cell r="R2118" t="str">
            <v>Dịch vụ tiện ích</v>
          </cell>
        </row>
        <row r="2119">
          <cell r="B2119" t="str">
            <v>PPC</v>
          </cell>
          <cell r="C2119" t="str">
            <v>2021PPC</v>
          </cell>
          <cell r="D2119" t="str">
            <v>CTCP Nhiệt điện Phả Lại</v>
          </cell>
          <cell r="E2119" t="str">
            <v>HOSE</v>
          </cell>
          <cell r="F2119">
            <v>5</v>
          </cell>
          <cell r="G2119">
            <v>0</v>
          </cell>
          <cell r="H2119">
            <v>4</v>
          </cell>
          <cell r="I2119">
            <v>0</v>
          </cell>
          <cell r="J2119">
            <v>0</v>
          </cell>
          <cell r="K2119">
            <v>3</v>
          </cell>
          <cell r="L2119">
            <v>0</v>
          </cell>
          <cell r="M2119">
            <v>0</v>
          </cell>
          <cell r="N2119">
            <v>0.03</v>
          </cell>
          <cell r="O2119">
            <v>0.03</v>
          </cell>
          <cell r="P2119">
            <v>84.1</v>
          </cell>
          <cell r="Q2119">
            <v>8.9600000000000009</v>
          </cell>
          <cell r="R2119" t="str">
            <v>Dịch vụ tiện ích</v>
          </cell>
        </row>
        <row r="2120">
          <cell r="B2120" t="str">
            <v>PPC</v>
          </cell>
          <cell r="C2120" t="str">
            <v>2022PPC</v>
          </cell>
          <cell r="D2120" t="str">
            <v>CTCP Nhiệt điện Phả Lại</v>
          </cell>
          <cell r="E2120" t="str">
            <v>HOSE</v>
          </cell>
          <cell r="F2120">
            <v>5</v>
          </cell>
          <cell r="G2120">
            <v>0</v>
          </cell>
          <cell r="H2120">
            <v>3</v>
          </cell>
          <cell r="I2120">
            <v>0</v>
          </cell>
          <cell r="J2120">
            <v>0</v>
          </cell>
          <cell r="K2120">
            <v>3</v>
          </cell>
          <cell r="L2120">
            <v>0</v>
          </cell>
          <cell r="M2120">
            <v>0</v>
          </cell>
          <cell r="N2120">
            <v>0</v>
          </cell>
          <cell r="O2120">
            <v>0</v>
          </cell>
          <cell r="P2120">
            <v>76.039999999999992</v>
          </cell>
          <cell r="Q2120">
            <v>8.9600000000000009</v>
          </cell>
          <cell r="R2120" t="str">
            <v>Dịch vụ tiện ích</v>
          </cell>
        </row>
        <row r="2121">
          <cell r="B2121" t="str">
            <v>PPC</v>
          </cell>
          <cell r="C2121" t="str">
            <v>2023PPC</v>
          </cell>
          <cell r="D2121" t="str">
            <v>CTCP Nhiệt điện Phả Lại</v>
          </cell>
          <cell r="E2121" t="str">
            <v>HOSE</v>
          </cell>
          <cell r="F2121">
            <v>4</v>
          </cell>
          <cell r="G2121">
            <v>0</v>
          </cell>
          <cell r="H2121">
            <v>3</v>
          </cell>
          <cell r="I2121">
            <v>0</v>
          </cell>
          <cell r="J2121">
            <v>0</v>
          </cell>
          <cell r="K2121">
            <v>3</v>
          </cell>
          <cell r="L2121">
            <v>0</v>
          </cell>
          <cell r="M2121">
            <v>0</v>
          </cell>
          <cell r="N2121">
            <v>0</v>
          </cell>
          <cell r="O2121">
            <v>0</v>
          </cell>
          <cell r="P2121">
            <v>84.16</v>
          </cell>
          <cell r="Q2121">
            <v>8.9600000000000009</v>
          </cell>
          <cell r="R2121" t="str">
            <v>Dịch vụ tiện ích</v>
          </cell>
        </row>
        <row r="2122">
          <cell r="B2122" t="str">
            <v>PPC</v>
          </cell>
          <cell r="C2122" t="str">
            <v>2024PPC</v>
          </cell>
          <cell r="D2122" t="str">
            <v>CTCP Nhiệt điện Phả Lại</v>
          </cell>
          <cell r="E2122" t="str">
            <v>HOSE</v>
          </cell>
          <cell r="F2122">
            <v>6</v>
          </cell>
          <cell r="G2122">
            <v>0</v>
          </cell>
          <cell r="H2122">
            <v>5</v>
          </cell>
          <cell r="I2122">
            <v>0</v>
          </cell>
          <cell r="J2122">
            <v>0</v>
          </cell>
          <cell r="K2122">
            <v>3</v>
          </cell>
          <cell r="L2122">
            <v>0</v>
          </cell>
          <cell r="M2122">
            <v>0</v>
          </cell>
          <cell r="N2122">
            <v>0</v>
          </cell>
          <cell r="O2122">
            <v>0</v>
          </cell>
          <cell r="P2122">
            <v>70.77</v>
          </cell>
          <cell r="Q2122">
            <v>51</v>
          </cell>
          <cell r="R2122" t="str">
            <v>Dịch vụ tiện ích</v>
          </cell>
        </row>
        <row r="2123">
          <cell r="B2123" t="str">
            <v>PPE</v>
          </cell>
          <cell r="C2123" t="str">
            <v>2020PPE</v>
          </cell>
          <cell r="D2123" t="str">
            <v>CTCP Tư vấn đầu tư PP Enterprise</v>
          </cell>
          <cell r="E2123" t="str">
            <v>HNX</v>
          </cell>
          <cell r="F2123">
            <v>5</v>
          </cell>
          <cell r="G2123">
            <v>1</v>
          </cell>
          <cell r="H2123">
            <v>4</v>
          </cell>
          <cell r="I2123">
            <v>0</v>
          </cell>
          <cell r="J2123">
            <v>0</v>
          </cell>
          <cell r="K2123">
            <v>3</v>
          </cell>
          <cell r="L2123">
            <v>0</v>
          </cell>
          <cell r="M2123">
            <v>8.27</v>
          </cell>
          <cell r="N2123">
            <v>5.13</v>
          </cell>
          <cell r="O2123">
            <v>8.27</v>
          </cell>
          <cell r="P2123">
            <v>83.82</v>
          </cell>
          <cell r="Q2123">
            <v>0</v>
          </cell>
          <cell r="R2123" t="str">
            <v>Công nghiệp</v>
          </cell>
        </row>
        <row r="2124">
          <cell r="B2124" t="str">
            <v>PPE</v>
          </cell>
          <cell r="C2124" t="str">
            <v>2021PPE</v>
          </cell>
          <cell r="D2124" t="str">
            <v>CTCP Tư vấn đầu tư PP Enterprise</v>
          </cell>
          <cell r="E2124" t="str">
            <v>HNX</v>
          </cell>
          <cell r="F2124">
            <v>5</v>
          </cell>
          <cell r="G2124">
            <v>2</v>
          </cell>
          <cell r="H2124">
            <v>4</v>
          </cell>
          <cell r="I2124">
            <v>0</v>
          </cell>
          <cell r="J2124">
            <v>0</v>
          </cell>
          <cell r="K2124">
            <v>3</v>
          </cell>
          <cell r="L2124">
            <v>0</v>
          </cell>
          <cell r="M2124">
            <v>22.93</v>
          </cell>
          <cell r="N2124">
            <v>0</v>
          </cell>
          <cell r="O2124">
            <v>22.93</v>
          </cell>
          <cell r="P2124">
            <v>70.010000000000005</v>
          </cell>
          <cell r="Q2124">
            <v>0</v>
          </cell>
          <cell r="R2124" t="str">
            <v>Công nghiệp</v>
          </cell>
        </row>
        <row r="2125">
          <cell r="B2125" t="str">
            <v>PPE</v>
          </cell>
          <cell r="C2125" t="str">
            <v>2022PPE</v>
          </cell>
          <cell r="D2125" t="str">
            <v>CTCP Tư vấn đầu tư PP Enterprise</v>
          </cell>
          <cell r="E2125" t="str">
            <v>HNX</v>
          </cell>
          <cell r="F2125">
            <v>3</v>
          </cell>
          <cell r="G2125">
            <v>1</v>
          </cell>
          <cell r="H2125">
            <v>3</v>
          </cell>
          <cell r="I2125">
            <v>0</v>
          </cell>
          <cell r="J2125">
            <v>0</v>
          </cell>
          <cell r="K2125">
            <v>0</v>
          </cell>
          <cell r="L2125">
            <v>0</v>
          </cell>
          <cell r="M2125">
            <v>21.82</v>
          </cell>
          <cell r="N2125">
            <v>0</v>
          </cell>
          <cell r="O2125">
            <v>21.82</v>
          </cell>
          <cell r="P2125">
            <v>70.010000000000005</v>
          </cell>
          <cell r="Q2125">
            <v>0</v>
          </cell>
          <cell r="R2125" t="str">
            <v>Công nghiệp</v>
          </cell>
        </row>
        <row r="2126">
          <cell r="B2126" t="str">
            <v>PPE</v>
          </cell>
          <cell r="C2126" t="str">
            <v>2023PPE</v>
          </cell>
          <cell r="D2126" t="str">
            <v>CTCP Tư vấn đầu tư PP Enterprise</v>
          </cell>
          <cell r="E2126" t="str">
            <v>HNX</v>
          </cell>
          <cell r="F2126">
            <v>3</v>
          </cell>
          <cell r="G2126">
            <v>1</v>
          </cell>
          <cell r="H2126">
            <v>2</v>
          </cell>
          <cell r="I2126">
            <v>0</v>
          </cell>
          <cell r="J2126">
            <v>0</v>
          </cell>
          <cell r="K2126">
            <v>3</v>
          </cell>
          <cell r="L2126">
            <v>0</v>
          </cell>
          <cell r="M2126">
            <v>4.51</v>
          </cell>
          <cell r="N2126">
            <v>4.51</v>
          </cell>
          <cell r="O2126">
            <v>4.51</v>
          </cell>
          <cell r="P2126">
            <v>46.43</v>
          </cell>
          <cell r="Q2126">
            <v>0</v>
          </cell>
          <cell r="R2126" t="str">
            <v>Công nghiệp</v>
          </cell>
        </row>
        <row r="2127">
          <cell r="B2127" t="str">
            <v>PPE</v>
          </cell>
          <cell r="C2127" t="str">
            <v>2024PPE</v>
          </cell>
          <cell r="D2127" t="str">
            <v>CTCP Tư vấn đầu tư PP Enterprise</v>
          </cell>
          <cell r="E2127" t="str">
            <v>HNX</v>
          </cell>
          <cell r="F2127">
            <v>3</v>
          </cell>
          <cell r="G2127">
            <v>1</v>
          </cell>
          <cell r="H2127">
            <v>2</v>
          </cell>
          <cell r="I2127">
            <v>0</v>
          </cell>
          <cell r="J2127">
            <v>0</v>
          </cell>
          <cell r="K2127">
            <v>3</v>
          </cell>
          <cell r="L2127">
            <v>0</v>
          </cell>
          <cell r="M2127">
            <v>21.65</v>
          </cell>
          <cell r="N2127">
            <v>4.51</v>
          </cell>
          <cell r="O2127">
            <v>21.65</v>
          </cell>
          <cell r="P2127">
            <v>25.16</v>
          </cell>
          <cell r="Q2127">
            <v>0</v>
          </cell>
          <cell r="R2127" t="str">
            <v>Công nghiệp</v>
          </cell>
        </row>
        <row r="2128">
          <cell r="B2128" t="str">
            <v>PPP</v>
          </cell>
          <cell r="C2128" t="str">
            <v>2020PPP</v>
          </cell>
          <cell r="D2128" t="str">
            <v>CTCP Dược phẩm Phong Phú</v>
          </cell>
          <cell r="E2128" t="str">
            <v>HNX</v>
          </cell>
          <cell r="F2128">
            <v>4</v>
          </cell>
          <cell r="G2128">
            <v>2</v>
          </cell>
          <cell r="H2128">
            <v>3</v>
          </cell>
          <cell r="I2128">
            <v>0</v>
          </cell>
          <cell r="J2128">
            <v>0</v>
          </cell>
          <cell r="K2128">
            <v>3</v>
          </cell>
          <cell r="L2128">
            <v>0</v>
          </cell>
          <cell r="M2128">
            <v>60.48</v>
          </cell>
          <cell r="N2128">
            <v>50.09</v>
          </cell>
          <cell r="O2128">
            <v>64.61</v>
          </cell>
          <cell r="P2128">
            <v>59.53</v>
          </cell>
          <cell r="Q2128">
            <v>0</v>
          </cell>
          <cell r="R2128" t="str">
            <v>Chăm sóc sức khỏe</v>
          </cell>
        </row>
        <row r="2129">
          <cell r="B2129" t="str">
            <v>PPP</v>
          </cell>
          <cell r="C2129" t="str">
            <v>2021PPP</v>
          </cell>
          <cell r="D2129" t="str">
            <v>CTCP Dược phẩm Phong Phú</v>
          </cell>
          <cell r="E2129" t="str">
            <v>HNX</v>
          </cell>
          <cell r="F2129">
            <v>4</v>
          </cell>
          <cell r="G2129">
            <v>2</v>
          </cell>
          <cell r="H2129">
            <v>3</v>
          </cell>
          <cell r="I2129">
            <v>0</v>
          </cell>
          <cell r="J2129">
            <v>0</v>
          </cell>
          <cell r="K2129">
            <v>3</v>
          </cell>
          <cell r="L2129">
            <v>0</v>
          </cell>
          <cell r="M2129">
            <v>60.48</v>
          </cell>
          <cell r="N2129">
            <v>45.96</v>
          </cell>
          <cell r="O2129">
            <v>60.48</v>
          </cell>
          <cell r="P2129">
            <v>59.53</v>
          </cell>
          <cell r="Q2129">
            <v>0</v>
          </cell>
          <cell r="R2129" t="str">
            <v>Chăm sóc sức khỏe</v>
          </cell>
        </row>
        <row r="2130">
          <cell r="B2130" t="str">
            <v>PPP</v>
          </cell>
          <cell r="C2130" t="str">
            <v>2022PPP</v>
          </cell>
          <cell r="D2130" t="str">
            <v>CTCP Dược phẩm Phong Phú</v>
          </cell>
          <cell r="E2130" t="str">
            <v>HNX</v>
          </cell>
          <cell r="F2130">
            <v>4</v>
          </cell>
          <cell r="G2130">
            <v>2</v>
          </cell>
          <cell r="H2130">
            <v>3</v>
          </cell>
          <cell r="I2130">
            <v>0</v>
          </cell>
          <cell r="J2130">
            <v>0</v>
          </cell>
          <cell r="K2130">
            <v>3</v>
          </cell>
          <cell r="L2130">
            <v>0</v>
          </cell>
          <cell r="M2130">
            <v>60.48</v>
          </cell>
          <cell r="N2130">
            <v>45.96</v>
          </cell>
          <cell r="O2130">
            <v>60.48</v>
          </cell>
          <cell r="P2130">
            <v>59.53</v>
          </cell>
          <cell r="Q2130">
            <v>0</v>
          </cell>
          <cell r="R2130" t="str">
            <v>Chăm sóc sức khỏe</v>
          </cell>
        </row>
        <row r="2131">
          <cell r="B2131" t="str">
            <v>PPP</v>
          </cell>
          <cell r="C2131" t="str">
            <v>2023PPP</v>
          </cell>
          <cell r="D2131" t="str">
            <v>CTCP Dược phẩm Phong Phú</v>
          </cell>
          <cell r="E2131" t="str">
            <v>HNX</v>
          </cell>
          <cell r="F2131">
            <v>4</v>
          </cell>
          <cell r="G2131">
            <v>2</v>
          </cell>
          <cell r="H2131">
            <v>3</v>
          </cell>
          <cell r="I2131">
            <v>0</v>
          </cell>
          <cell r="J2131">
            <v>0</v>
          </cell>
          <cell r="K2131">
            <v>3</v>
          </cell>
          <cell r="L2131">
            <v>0</v>
          </cell>
          <cell r="M2131">
            <v>60.48</v>
          </cell>
          <cell r="N2131">
            <v>45.96</v>
          </cell>
          <cell r="O2131">
            <v>60.48</v>
          </cell>
          <cell r="P2131">
            <v>59.53</v>
          </cell>
          <cell r="Q2131">
            <v>0</v>
          </cell>
          <cell r="R2131" t="str">
            <v>Chăm sóc sức khỏe</v>
          </cell>
        </row>
        <row r="2132">
          <cell r="B2132" t="str">
            <v>PPP</v>
          </cell>
          <cell r="C2132" t="str">
            <v>2024PPP</v>
          </cell>
          <cell r="D2132" t="str">
            <v>CTCP Dược phẩm Phong Phú</v>
          </cell>
          <cell r="E2132" t="str">
            <v>HNX</v>
          </cell>
          <cell r="F2132">
            <v>4</v>
          </cell>
          <cell r="G2132">
            <v>2</v>
          </cell>
          <cell r="H2132">
            <v>3</v>
          </cell>
          <cell r="I2132">
            <v>0</v>
          </cell>
          <cell r="J2132">
            <v>0</v>
          </cell>
          <cell r="K2132">
            <v>3</v>
          </cell>
          <cell r="L2132">
            <v>0</v>
          </cell>
          <cell r="M2132">
            <v>60.48</v>
          </cell>
          <cell r="N2132">
            <v>45.96</v>
          </cell>
          <cell r="O2132">
            <v>60.48</v>
          </cell>
          <cell r="P2132">
            <v>64.64</v>
          </cell>
          <cell r="Q2132">
            <v>0</v>
          </cell>
          <cell r="R2132" t="str">
            <v>Chăm sóc sức khỏe</v>
          </cell>
        </row>
        <row r="2133">
          <cell r="B2133" t="str">
            <v>PPS</v>
          </cell>
          <cell r="C2133" t="str">
            <v>2020PPS</v>
          </cell>
          <cell r="D2133" t="str">
            <v>CTCP Dịch vụ Kỹ thuật Điện lực Dầu khí Việt Nam</v>
          </cell>
          <cell r="E2133" t="str">
            <v>HNX</v>
          </cell>
          <cell r="F2133">
            <v>5</v>
          </cell>
          <cell r="G2133">
            <v>0</v>
          </cell>
          <cell r="H2133">
            <v>4</v>
          </cell>
          <cell r="I2133">
            <v>0</v>
          </cell>
          <cell r="J2133">
            <v>0</v>
          </cell>
          <cell r="K2133">
            <v>3</v>
          </cell>
          <cell r="L2133">
            <v>1</v>
          </cell>
          <cell r="M2133">
            <v>0</v>
          </cell>
          <cell r="N2133">
            <v>0</v>
          </cell>
          <cell r="O2133">
            <v>0</v>
          </cell>
          <cell r="P2133">
            <v>83.06</v>
          </cell>
          <cell r="Q2133">
            <v>51</v>
          </cell>
          <cell r="R2133" t="str">
            <v>Công nghiệp</v>
          </cell>
        </row>
        <row r="2134">
          <cell r="B2134" t="str">
            <v>PPS</v>
          </cell>
          <cell r="C2134" t="str">
            <v>2021PPS</v>
          </cell>
          <cell r="D2134" t="str">
            <v>CTCP Dịch vụ Kỹ thuật Điện lực Dầu khí Việt Nam</v>
          </cell>
          <cell r="E2134" t="str">
            <v>HNX</v>
          </cell>
          <cell r="F2134">
            <v>5</v>
          </cell>
          <cell r="G2134">
            <v>0</v>
          </cell>
          <cell r="H2134">
            <v>4</v>
          </cell>
          <cell r="I2134">
            <v>0</v>
          </cell>
          <cell r="J2134">
            <v>0</v>
          </cell>
          <cell r="K2134">
            <v>3</v>
          </cell>
          <cell r="L2134">
            <v>1</v>
          </cell>
          <cell r="M2134">
            <v>0</v>
          </cell>
          <cell r="N2134">
            <v>0</v>
          </cell>
          <cell r="O2134">
            <v>0</v>
          </cell>
          <cell r="P2134">
            <v>69</v>
          </cell>
          <cell r="Q2134">
            <v>51</v>
          </cell>
          <cell r="R2134" t="str">
            <v>Công nghiệp</v>
          </cell>
        </row>
        <row r="2135">
          <cell r="B2135" t="str">
            <v>PPS</v>
          </cell>
          <cell r="C2135" t="str">
            <v>2022PPS</v>
          </cell>
          <cell r="D2135" t="str">
            <v>CTCP Dịch vụ Kỹ thuật Điện lực Dầu khí Việt Nam</v>
          </cell>
          <cell r="E2135" t="str">
            <v>HNX</v>
          </cell>
          <cell r="F2135">
            <v>5</v>
          </cell>
          <cell r="G2135">
            <v>1</v>
          </cell>
          <cell r="H2135">
            <v>4</v>
          </cell>
          <cell r="I2135">
            <v>0</v>
          </cell>
          <cell r="J2135">
            <v>1</v>
          </cell>
          <cell r="K2135">
            <v>3</v>
          </cell>
          <cell r="L2135">
            <v>1</v>
          </cell>
          <cell r="M2135">
            <v>0</v>
          </cell>
          <cell r="N2135">
            <v>0</v>
          </cell>
          <cell r="O2135">
            <v>0</v>
          </cell>
          <cell r="P2135">
            <v>69</v>
          </cell>
          <cell r="Q2135">
            <v>51</v>
          </cell>
          <cell r="R2135" t="str">
            <v>Công nghiệp</v>
          </cell>
        </row>
        <row r="2136">
          <cell r="B2136" t="str">
            <v>PPS</v>
          </cell>
          <cell r="C2136" t="str">
            <v>2023PPS</v>
          </cell>
          <cell r="D2136" t="str">
            <v>CTCP Dịch vụ Kỹ thuật Điện lực Dầu khí Việt Nam</v>
          </cell>
          <cell r="E2136" t="str">
            <v>HNX</v>
          </cell>
          <cell r="F2136">
            <v>5</v>
          </cell>
          <cell r="G2136">
            <v>1</v>
          </cell>
          <cell r="H2136">
            <v>4</v>
          </cell>
          <cell r="I2136">
            <v>0</v>
          </cell>
          <cell r="J2136">
            <v>1</v>
          </cell>
          <cell r="K2136">
            <v>3</v>
          </cell>
          <cell r="L2136">
            <v>2</v>
          </cell>
          <cell r="M2136">
            <v>0</v>
          </cell>
          <cell r="N2136">
            <v>0</v>
          </cell>
          <cell r="O2136">
            <v>0</v>
          </cell>
          <cell r="P2136">
            <v>77.14</v>
          </cell>
          <cell r="Q2136">
            <v>51</v>
          </cell>
          <cell r="R2136" t="str">
            <v>Công nghiệp</v>
          </cell>
        </row>
        <row r="2137">
          <cell r="B2137" t="str">
            <v>PPS</v>
          </cell>
          <cell r="C2137" t="str">
            <v>2024PPS</v>
          </cell>
          <cell r="D2137" t="str">
            <v>CTCP Dịch vụ Kỹ thuật Điện lực Dầu khí Việt Nam</v>
          </cell>
          <cell r="E2137" t="str">
            <v>HNX</v>
          </cell>
          <cell r="F2137">
            <v>5</v>
          </cell>
          <cell r="G2137">
            <v>1</v>
          </cell>
          <cell r="H2137">
            <v>4</v>
          </cell>
          <cell r="I2137">
            <v>0</v>
          </cell>
          <cell r="J2137">
            <v>1</v>
          </cell>
          <cell r="K2137">
            <v>3</v>
          </cell>
          <cell r="L2137">
            <v>2</v>
          </cell>
          <cell r="M2137">
            <v>0</v>
          </cell>
          <cell r="N2137">
            <v>0.01</v>
          </cell>
          <cell r="O2137">
            <v>0.01</v>
          </cell>
          <cell r="P2137">
            <v>78</v>
          </cell>
          <cell r="Q2137">
            <v>51</v>
          </cell>
          <cell r="R2137" t="str">
            <v>Công nghiệp</v>
          </cell>
        </row>
        <row r="2138">
          <cell r="B2138" t="str">
            <v>PPT</v>
          </cell>
          <cell r="C2138" t="str">
            <v>2020PPT</v>
          </cell>
          <cell r="D2138" t="str">
            <v>CTCP Petro Times</v>
          </cell>
          <cell r="E2138" t="str">
            <v>HNX</v>
          </cell>
          <cell r="F2138" t="str">
            <v>na</v>
          </cell>
          <cell r="G2138" t="str">
            <v>na</v>
          </cell>
          <cell r="H2138" t="str">
            <v>na</v>
          </cell>
          <cell r="I2138" t="str">
            <v>na</v>
          </cell>
          <cell r="J2138" t="str">
            <v>na</v>
          </cell>
          <cell r="K2138" t="str">
            <v>na</v>
          </cell>
          <cell r="L2138" t="str">
            <v>na</v>
          </cell>
          <cell r="M2138" t="str">
            <v>na</v>
          </cell>
          <cell r="N2138" t="str">
            <v>na</v>
          </cell>
          <cell r="O2138">
            <v>0</v>
          </cell>
          <cell r="P2138" t="str">
            <v>na</v>
          </cell>
          <cell r="Q2138" t="str">
            <v>na</v>
          </cell>
          <cell r="R2138" t="str">
            <v>Năng lượng</v>
          </cell>
        </row>
        <row r="2139">
          <cell r="B2139" t="str">
            <v>PPT</v>
          </cell>
          <cell r="C2139" t="str">
            <v>2021PPT</v>
          </cell>
          <cell r="D2139" t="str">
            <v>CTCP Petro Times</v>
          </cell>
          <cell r="E2139" t="str">
            <v>HNX</v>
          </cell>
          <cell r="F2139" t="str">
            <v>na</v>
          </cell>
          <cell r="G2139" t="str">
            <v>na</v>
          </cell>
          <cell r="H2139" t="str">
            <v>na</v>
          </cell>
          <cell r="I2139" t="str">
            <v>na</v>
          </cell>
          <cell r="J2139" t="str">
            <v>na</v>
          </cell>
          <cell r="K2139" t="str">
            <v>na</v>
          </cell>
          <cell r="L2139" t="str">
            <v>na</v>
          </cell>
          <cell r="M2139" t="str">
            <v>na</v>
          </cell>
          <cell r="N2139" t="str">
            <v>na</v>
          </cell>
          <cell r="O2139">
            <v>0</v>
          </cell>
          <cell r="P2139" t="str">
            <v>na</v>
          </cell>
          <cell r="Q2139" t="str">
            <v>na</v>
          </cell>
          <cell r="R2139" t="str">
            <v>Năng lượng</v>
          </cell>
        </row>
        <row r="2140">
          <cell r="B2140" t="str">
            <v>PPT</v>
          </cell>
          <cell r="C2140" t="str">
            <v>2022PPT</v>
          </cell>
          <cell r="D2140" t="str">
            <v>CTCP Petro Times</v>
          </cell>
          <cell r="E2140" t="str">
            <v>HNX</v>
          </cell>
          <cell r="F2140">
            <v>5</v>
          </cell>
          <cell r="G2140">
            <v>2</v>
          </cell>
          <cell r="H2140">
            <v>4</v>
          </cell>
          <cell r="I2140">
            <v>0</v>
          </cell>
          <cell r="J2140">
            <v>0</v>
          </cell>
          <cell r="K2140">
            <v>3</v>
          </cell>
          <cell r="L2140">
            <v>0</v>
          </cell>
          <cell r="M2140">
            <v>24.01</v>
          </cell>
          <cell r="N2140">
            <v>6</v>
          </cell>
          <cell r="O2140">
            <v>24.02</v>
          </cell>
          <cell r="P2140">
            <v>24</v>
          </cell>
          <cell r="Q2140">
            <v>0</v>
          </cell>
          <cell r="R2140" t="str">
            <v>Năng lượng</v>
          </cell>
        </row>
        <row r="2141">
          <cell r="B2141" t="str">
            <v>PPT</v>
          </cell>
          <cell r="C2141" t="str">
            <v>2023PPT</v>
          </cell>
          <cell r="D2141" t="str">
            <v>CTCP Petro Times</v>
          </cell>
          <cell r="E2141" t="str">
            <v>HNX</v>
          </cell>
          <cell r="F2141">
            <v>5</v>
          </cell>
          <cell r="G2141">
            <v>2</v>
          </cell>
          <cell r="H2141">
            <v>4</v>
          </cell>
          <cell r="I2141">
            <v>0</v>
          </cell>
          <cell r="J2141">
            <v>0</v>
          </cell>
          <cell r="K2141">
            <v>3</v>
          </cell>
          <cell r="L2141">
            <v>0</v>
          </cell>
          <cell r="M2141">
            <v>22.87</v>
          </cell>
          <cell r="N2141">
            <v>5.72</v>
          </cell>
          <cell r="O2141">
            <v>22.87</v>
          </cell>
          <cell r="P2141">
            <v>24</v>
          </cell>
          <cell r="Q2141">
            <v>0</v>
          </cell>
          <cell r="R2141" t="str">
            <v>Năng lượng</v>
          </cell>
        </row>
        <row r="2142">
          <cell r="B2142" t="str">
            <v>PPT</v>
          </cell>
          <cell r="C2142" t="str">
            <v>2024PPT</v>
          </cell>
          <cell r="D2142" t="str">
            <v>CTCP Petro Times</v>
          </cell>
          <cell r="E2142" t="str">
            <v>HNX</v>
          </cell>
          <cell r="F2142">
            <v>5</v>
          </cell>
          <cell r="G2142">
            <v>2</v>
          </cell>
          <cell r="H2142">
            <v>3</v>
          </cell>
          <cell r="I2142">
            <v>0</v>
          </cell>
          <cell r="J2142">
            <v>0</v>
          </cell>
          <cell r="K2142">
            <v>3</v>
          </cell>
          <cell r="L2142">
            <v>0</v>
          </cell>
          <cell r="M2142">
            <v>26.23</v>
          </cell>
          <cell r="N2142">
            <v>8.09</v>
          </cell>
          <cell r="O2142">
            <v>26.23</v>
          </cell>
          <cell r="P2142">
            <v>25.08</v>
          </cell>
          <cell r="Q2142">
            <v>0</v>
          </cell>
          <cell r="R2142" t="str">
            <v>Năng lượng</v>
          </cell>
        </row>
        <row r="2143">
          <cell r="B2143" t="str">
            <v>PPY</v>
          </cell>
          <cell r="C2143" t="str">
            <v>2020PPY</v>
          </cell>
          <cell r="D2143" t="str">
            <v>CTCP Xăng dầu Dầu khí Phú Yên</v>
          </cell>
          <cell r="E2143" t="str">
            <v>HNX</v>
          </cell>
          <cell r="F2143">
            <v>5</v>
          </cell>
          <cell r="G2143">
            <v>1</v>
          </cell>
          <cell r="H2143">
            <v>3</v>
          </cell>
          <cell r="I2143">
            <v>0</v>
          </cell>
          <cell r="J2143">
            <v>0</v>
          </cell>
          <cell r="K2143">
            <v>2</v>
          </cell>
          <cell r="L2143">
            <v>0</v>
          </cell>
          <cell r="M2143">
            <v>0.03</v>
          </cell>
          <cell r="N2143">
            <v>0.03</v>
          </cell>
          <cell r="O2143">
            <v>0.03</v>
          </cell>
          <cell r="P2143">
            <v>88.429999999999993</v>
          </cell>
          <cell r="Q2143">
            <v>67.13</v>
          </cell>
          <cell r="R2143" t="str">
            <v>Năng lượng</v>
          </cell>
        </row>
        <row r="2144">
          <cell r="B2144" t="str">
            <v>PPY</v>
          </cell>
          <cell r="C2144" t="str">
            <v>2021PPY</v>
          </cell>
          <cell r="D2144" t="str">
            <v>CTCP Xăng dầu Dầu khí Phú Yên</v>
          </cell>
          <cell r="E2144" t="str">
            <v>HNX</v>
          </cell>
          <cell r="F2144">
            <v>6</v>
          </cell>
          <cell r="G2144">
            <v>1</v>
          </cell>
          <cell r="H2144">
            <v>4</v>
          </cell>
          <cell r="I2144">
            <v>0</v>
          </cell>
          <cell r="J2144">
            <v>0</v>
          </cell>
          <cell r="K2144">
            <v>2</v>
          </cell>
          <cell r="L2144">
            <v>0</v>
          </cell>
          <cell r="M2144">
            <v>0.04</v>
          </cell>
          <cell r="N2144">
            <v>0.03</v>
          </cell>
          <cell r="O2144">
            <v>0.04</v>
          </cell>
          <cell r="P2144">
            <v>87.89</v>
          </cell>
          <cell r="Q2144">
            <v>67.13</v>
          </cell>
          <cell r="R2144" t="str">
            <v>Năng lượng</v>
          </cell>
        </row>
        <row r="2145">
          <cell r="B2145" t="str">
            <v>PPY</v>
          </cell>
          <cell r="C2145" t="str">
            <v>2022PPY</v>
          </cell>
          <cell r="D2145" t="str">
            <v>CTCP Xăng dầu Dầu khí Phú Yên</v>
          </cell>
          <cell r="E2145" t="str">
            <v>HNX</v>
          </cell>
          <cell r="F2145">
            <v>5</v>
          </cell>
          <cell r="G2145">
            <v>1</v>
          </cell>
          <cell r="H2145">
            <v>3</v>
          </cell>
          <cell r="I2145">
            <v>0</v>
          </cell>
          <cell r="J2145">
            <v>0</v>
          </cell>
          <cell r="K2145">
            <v>2</v>
          </cell>
          <cell r="L2145">
            <v>0</v>
          </cell>
          <cell r="M2145">
            <v>0.02</v>
          </cell>
          <cell r="N2145">
            <v>0.01</v>
          </cell>
          <cell r="O2145">
            <v>0.03</v>
          </cell>
          <cell r="P2145">
            <v>82.19</v>
          </cell>
          <cell r="Q2145">
            <v>67.13</v>
          </cell>
          <cell r="R2145" t="str">
            <v>Năng lượng</v>
          </cell>
        </row>
        <row r="2146">
          <cell r="B2146" t="str">
            <v>PPY</v>
          </cell>
          <cell r="C2146" t="str">
            <v>2023PPY</v>
          </cell>
          <cell r="D2146" t="str">
            <v>CTCP Xăng dầu Dầu khí Phú Yên</v>
          </cell>
          <cell r="E2146" t="str">
            <v>HNX</v>
          </cell>
          <cell r="F2146">
            <v>5</v>
          </cell>
          <cell r="G2146">
            <v>1</v>
          </cell>
          <cell r="H2146">
            <v>3</v>
          </cell>
          <cell r="I2146">
            <v>0</v>
          </cell>
          <cell r="J2146">
            <v>0</v>
          </cell>
          <cell r="K2146">
            <v>3</v>
          </cell>
          <cell r="L2146">
            <v>0</v>
          </cell>
          <cell r="M2146">
            <v>0.02</v>
          </cell>
          <cell r="N2146">
            <v>0.01</v>
          </cell>
          <cell r="O2146">
            <v>0.03</v>
          </cell>
          <cell r="P2146">
            <v>82.19</v>
          </cell>
          <cell r="Q2146">
            <v>67.13</v>
          </cell>
          <cell r="R2146" t="str">
            <v>Năng lượng</v>
          </cell>
        </row>
        <row r="2147">
          <cell r="B2147" t="str">
            <v>PPY</v>
          </cell>
          <cell r="C2147" t="str">
            <v>2024PPY</v>
          </cell>
          <cell r="D2147" t="str">
            <v>CTCP Xăng dầu Dầu khí Phú Yên</v>
          </cell>
          <cell r="E2147" t="str">
            <v>HNX</v>
          </cell>
          <cell r="F2147">
            <v>5</v>
          </cell>
          <cell r="G2147">
            <v>1</v>
          </cell>
          <cell r="H2147">
            <v>3</v>
          </cell>
          <cell r="I2147">
            <v>0</v>
          </cell>
          <cell r="J2147">
            <v>0</v>
          </cell>
          <cell r="K2147">
            <v>3</v>
          </cell>
          <cell r="L2147">
            <v>0</v>
          </cell>
          <cell r="M2147">
            <v>0</v>
          </cell>
          <cell r="N2147">
            <v>0.01</v>
          </cell>
          <cell r="O2147">
            <v>0.01</v>
          </cell>
          <cell r="P2147">
            <v>82.19</v>
          </cell>
          <cell r="Q2147">
            <v>67.13</v>
          </cell>
          <cell r="R2147" t="str">
            <v>Năng lượng</v>
          </cell>
        </row>
        <row r="2148">
          <cell r="B2148" t="str">
            <v>PRC</v>
          </cell>
          <cell r="C2148" t="str">
            <v>2020PRC</v>
          </cell>
          <cell r="D2148" t="str">
            <v>CTCP Logistics Portserco</v>
          </cell>
          <cell r="E2148" t="str">
            <v>HNX</v>
          </cell>
          <cell r="F2148">
            <v>5</v>
          </cell>
          <cell r="G2148">
            <v>1</v>
          </cell>
          <cell r="H2148">
            <v>3</v>
          </cell>
          <cell r="I2148">
            <v>0</v>
          </cell>
          <cell r="J2148">
            <v>0</v>
          </cell>
          <cell r="K2148">
            <v>3</v>
          </cell>
          <cell r="L2148">
            <v>2</v>
          </cell>
          <cell r="M2148">
            <v>60.06</v>
          </cell>
          <cell r="N2148">
            <v>28.42</v>
          </cell>
          <cell r="O2148">
            <v>60.06</v>
          </cell>
          <cell r="P2148">
            <v>57.06</v>
          </cell>
          <cell r="Q2148">
            <v>0</v>
          </cell>
          <cell r="R2148" t="str">
            <v>Công nghiệp</v>
          </cell>
        </row>
        <row r="2149">
          <cell r="B2149" t="str">
            <v>PRC</v>
          </cell>
          <cell r="C2149" t="str">
            <v>2021PRC</v>
          </cell>
          <cell r="D2149" t="str">
            <v>CTCP Logistics Portserco</v>
          </cell>
          <cell r="E2149" t="str">
            <v>HNX</v>
          </cell>
          <cell r="F2149">
            <v>5</v>
          </cell>
          <cell r="G2149">
            <v>1</v>
          </cell>
          <cell r="H2149">
            <v>3</v>
          </cell>
          <cell r="I2149">
            <v>0</v>
          </cell>
          <cell r="J2149">
            <v>0</v>
          </cell>
          <cell r="K2149">
            <v>3</v>
          </cell>
          <cell r="L2149">
            <v>2</v>
          </cell>
          <cell r="M2149">
            <v>61.31</v>
          </cell>
          <cell r="N2149">
            <v>28.42</v>
          </cell>
          <cell r="O2149">
            <v>61.31</v>
          </cell>
          <cell r="P2149">
            <v>57.06</v>
          </cell>
          <cell r="Q2149">
            <v>0</v>
          </cell>
          <cell r="R2149" t="str">
            <v>Công nghiệp</v>
          </cell>
        </row>
        <row r="2150">
          <cell r="B2150" t="str">
            <v>PRC</v>
          </cell>
          <cell r="C2150" t="str">
            <v>2022PRC</v>
          </cell>
          <cell r="D2150" t="str">
            <v>CTCP Logistics Portserco</v>
          </cell>
          <cell r="E2150" t="str">
            <v>HNX</v>
          </cell>
          <cell r="F2150">
            <v>5</v>
          </cell>
          <cell r="G2150">
            <v>1</v>
          </cell>
          <cell r="H2150">
            <v>3</v>
          </cell>
          <cell r="I2150">
            <v>0</v>
          </cell>
          <cell r="J2150">
            <v>1</v>
          </cell>
          <cell r="K2150">
            <v>3</v>
          </cell>
          <cell r="L2150">
            <v>2</v>
          </cell>
          <cell r="M2150">
            <v>61.31</v>
          </cell>
          <cell r="N2150">
            <v>28.42</v>
          </cell>
          <cell r="O2150">
            <v>61.31</v>
          </cell>
          <cell r="P2150">
            <v>57.050000000000004</v>
          </cell>
          <cell r="Q2150">
            <v>0</v>
          </cell>
          <cell r="R2150" t="str">
            <v>Công nghiệp</v>
          </cell>
        </row>
        <row r="2151">
          <cell r="B2151" t="str">
            <v>PRC</v>
          </cell>
          <cell r="C2151" t="str">
            <v>2023PRC</v>
          </cell>
          <cell r="D2151" t="str">
            <v>CTCP Logistics Portserco</v>
          </cell>
          <cell r="E2151" t="str">
            <v>HNX</v>
          </cell>
          <cell r="F2151">
            <v>5</v>
          </cell>
          <cell r="G2151">
            <v>1</v>
          </cell>
          <cell r="H2151">
            <v>3</v>
          </cell>
          <cell r="I2151">
            <v>0</v>
          </cell>
          <cell r="J2151">
            <v>1</v>
          </cell>
          <cell r="K2151">
            <v>3</v>
          </cell>
          <cell r="L2151">
            <v>2</v>
          </cell>
          <cell r="M2151">
            <v>57.05</v>
          </cell>
          <cell r="N2151">
            <v>28.42</v>
          </cell>
          <cell r="O2151">
            <v>57.05</v>
          </cell>
          <cell r="P2151">
            <v>59.559999999999995</v>
          </cell>
          <cell r="Q2151">
            <v>0</v>
          </cell>
          <cell r="R2151" t="str">
            <v>Công nghiệp</v>
          </cell>
        </row>
        <row r="2152">
          <cell r="B2152" t="str">
            <v>PRC</v>
          </cell>
          <cell r="C2152" t="str">
            <v>2024PRC</v>
          </cell>
          <cell r="D2152" t="str">
            <v>CTCP Logistics Portserco</v>
          </cell>
          <cell r="E2152" t="str">
            <v>HNX</v>
          </cell>
          <cell r="F2152">
            <v>5</v>
          </cell>
          <cell r="G2152">
            <v>1</v>
          </cell>
          <cell r="H2152">
            <v>4</v>
          </cell>
          <cell r="I2152">
            <v>0</v>
          </cell>
          <cell r="J2152">
            <v>0</v>
          </cell>
          <cell r="K2152">
            <v>3</v>
          </cell>
          <cell r="L2152">
            <v>0</v>
          </cell>
          <cell r="M2152">
            <v>59.55</v>
          </cell>
          <cell r="N2152">
            <v>9.0399999999999991</v>
          </cell>
          <cell r="O2152">
            <v>59.55</v>
          </cell>
          <cell r="P2152">
            <v>58.78</v>
          </cell>
          <cell r="Q2152">
            <v>0</v>
          </cell>
          <cell r="R2152" t="str">
            <v>Công nghiệp</v>
          </cell>
        </row>
        <row r="2153">
          <cell r="B2153" t="str">
            <v>PRE</v>
          </cell>
          <cell r="C2153" t="str">
            <v>2020PRE</v>
          </cell>
          <cell r="D2153" t="str">
            <v>Tổng Công ty cổ phần Tái bảo hiểm Hà Nội</v>
          </cell>
          <cell r="E2153" t="str">
            <v>HNX</v>
          </cell>
          <cell r="F2153">
            <v>6</v>
          </cell>
          <cell r="G2153">
            <v>0</v>
          </cell>
          <cell r="H2153">
            <v>5</v>
          </cell>
          <cell r="I2153">
            <v>0</v>
          </cell>
          <cell r="J2153">
            <v>0</v>
          </cell>
          <cell r="K2153">
            <v>0</v>
          </cell>
          <cell r="L2153">
            <v>0</v>
          </cell>
          <cell r="M2153">
            <v>0.12</v>
          </cell>
          <cell r="N2153">
            <v>0.47</v>
          </cell>
          <cell r="O2153">
            <v>0.47</v>
          </cell>
          <cell r="P2153">
            <v>82.99</v>
          </cell>
          <cell r="Q2153">
            <v>0</v>
          </cell>
          <cell r="R2153" t="str">
            <v>Tài chính</v>
          </cell>
        </row>
        <row r="2154">
          <cell r="B2154" t="str">
            <v>PRE</v>
          </cell>
          <cell r="C2154" t="str">
            <v>2021PRE</v>
          </cell>
          <cell r="D2154" t="str">
            <v>Tổng Công ty cổ phần Tái bảo hiểm Hà Nội</v>
          </cell>
          <cell r="E2154" t="str">
            <v>HNX</v>
          </cell>
          <cell r="F2154">
            <v>5</v>
          </cell>
          <cell r="G2154">
            <v>0</v>
          </cell>
          <cell r="H2154">
            <v>4</v>
          </cell>
          <cell r="I2154">
            <v>0</v>
          </cell>
          <cell r="J2154">
            <v>0</v>
          </cell>
          <cell r="K2154">
            <v>0</v>
          </cell>
          <cell r="L2154">
            <v>0</v>
          </cell>
          <cell r="M2154">
            <v>0.19</v>
          </cell>
          <cell r="N2154">
            <v>0.47</v>
          </cell>
          <cell r="O2154">
            <v>0.53</v>
          </cell>
          <cell r="P2154">
            <v>82.99</v>
          </cell>
          <cell r="Q2154">
            <v>0</v>
          </cell>
          <cell r="R2154" t="str">
            <v>Tài chính</v>
          </cell>
        </row>
        <row r="2155">
          <cell r="B2155" t="str">
            <v>PRE</v>
          </cell>
          <cell r="C2155" t="str">
            <v>2022PRE</v>
          </cell>
          <cell r="D2155" t="str">
            <v>Tổng Công ty cổ phần Tái bảo hiểm Hà Nội</v>
          </cell>
          <cell r="E2155" t="str">
            <v>HNX</v>
          </cell>
          <cell r="F2155">
            <v>5</v>
          </cell>
          <cell r="G2155">
            <v>0</v>
          </cell>
          <cell r="H2155">
            <v>5</v>
          </cell>
          <cell r="I2155">
            <v>0</v>
          </cell>
          <cell r="J2155">
            <v>0</v>
          </cell>
          <cell r="K2155">
            <v>0</v>
          </cell>
          <cell r="L2155">
            <v>0</v>
          </cell>
          <cell r="M2155">
            <v>9.98</v>
          </cell>
          <cell r="N2155">
            <v>0.2</v>
          </cell>
          <cell r="O2155">
            <v>10.18</v>
          </cell>
          <cell r="P2155">
            <v>82.99</v>
          </cell>
          <cell r="Q2155">
            <v>0</v>
          </cell>
          <cell r="R2155" t="str">
            <v>Tài chính</v>
          </cell>
        </row>
        <row r="2156">
          <cell r="B2156" t="str">
            <v>PRE</v>
          </cell>
          <cell r="C2156" t="str">
            <v>2023PRE</v>
          </cell>
          <cell r="D2156" t="str">
            <v>Tổng Công ty cổ phần Tái bảo hiểm Hà Nội</v>
          </cell>
          <cell r="E2156" t="str">
            <v>HNX</v>
          </cell>
          <cell r="F2156">
            <v>5</v>
          </cell>
          <cell r="G2156">
            <v>0</v>
          </cell>
          <cell r="H2156">
            <v>5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  <cell r="M2156">
            <v>6.96</v>
          </cell>
          <cell r="N2156">
            <v>0.14000000000000001</v>
          </cell>
          <cell r="O2156">
            <v>7.1</v>
          </cell>
          <cell r="P2156">
            <v>90.97999999999999</v>
          </cell>
          <cell r="Q2156">
            <v>0</v>
          </cell>
          <cell r="R2156" t="str">
            <v>Tài chính</v>
          </cell>
        </row>
        <row r="2157">
          <cell r="B2157" t="str">
            <v>PRE</v>
          </cell>
          <cell r="C2157" t="str">
            <v>2024PRE</v>
          </cell>
          <cell r="D2157" t="str">
            <v>Tổng Công ty cổ phần Tái bảo hiểm Hà Nội</v>
          </cell>
          <cell r="E2157" t="str">
            <v>HNX</v>
          </cell>
          <cell r="F2157">
            <v>5</v>
          </cell>
          <cell r="G2157">
            <v>0</v>
          </cell>
          <cell r="H2157">
            <v>5</v>
          </cell>
          <cell r="I2157">
            <v>0</v>
          </cell>
          <cell r="J2157">
            <v>0</v>
          </cell>
          <cell r="K2157">
            <v>0</v>
          </cell>
          <cell r="L2157">
            <v>0</v>
          </cell>
          <cell r="M2157">
            <v>6.96</v>
          </cell>
          <cell r="N2157">
            <v>0.18</v>
          </cell>
          <cell r="O2157">
            <v>7.14</v>
          </cell>
          <cell r="P2157">
            <v>87.98</v>
          </cell>
          <cell r="Q2157">
            <v>0</v>
          </cell>
          <cell r="R2157" t="str">
            <v>Tài chính</v>
          </cell>
        </row>
        <row r="2158">
          <cell r="B2158" t="str">
            <v>PSC</v>
          </cell>
          <cell r="C2158" t="str">
            <v>2020PSC</v>
          </cell>
          <cell r="D2158" t="str">
            <v>CTCP Vận tải và Dịch vụ Petrolimex Sài Gòn</v>
          </cell>
          <cell r="E2158" t="str">
            <v>HNX</v>
          </cell>
          <cell r="F2158">
            <v>4</v>
          </cell>
          <cell r="G2158">
            <v>0</v>
          </cell>
          <cell r="H2158">
            <v>4</v>
          </cell>
          <cell r="I2158">
            <v>0</v>
          </cell>
          <cell r="J2158">
            <v>0</v>
          </cell>
          <cell r="K2158">
            <v>3</v>
          </cell>
          <cell r="L2158">
            <v>1</v>
          </cell>
          <cell r="M2158">
            <v>6.39</v>
          </cell>
          <cell r="N2158">
            <v>1.67</v>
          </cell>
          <cell r="O2158">
            <v>8.06</v>
          </cell>
          <cell r="P2158">
            <v>77.97</v>
          </cell>
          <cell r="Q2158">
            <v>0</v>
          </cell>
          <cell r="R2158" t="str">
            <v>Năng lượng</v>
          </cell>
        </row>
        <row r="2159">
          <cell r="B2159" t="str">
            <v>PSC</v>
          </cell>
          <cell r="C2159" t="str">
            <v>2021PSC</v>
          </cell>
          <cell r="D2159" t="str">
            <v>CTCP Vận tải và Dịch vụ Petrolimex Sài Gòn</v>
          </cell>
          <cell r="E2159" t="str">
            <v>HNX</v>
          </cell>
          <cell r="F2159">
            <v>5</v>
          </cell>
          <cell r="G2159">
            <v>0</v>
          </cell>
          <cell r="H2159">
            <v>4</v>
          </cell>
          <cell r="I2159">
            <v>0</v>
          </cell>
          <cell r="J2159">
            <v>0</v>
          </cell>
          <cell r="K2159">
            <v>3</v>
          </cell>
          <cell r="L2159">
            <v>3</v>
          </cell>
          <cell r="M2159">
            <v>7.64</v>
          </cell>
          <cell r="N2159">
            <v>1.67</v>
          </cell>
          <cell r="O2159">
            <v>8.06</v>
          </cell>
          <cell r="P2159">
            <v>77.97</v>
          </cell>
          <cell r="Q2159">
            <v>0</v>
          </cell>
          <cell r="R2159" t="str">
            <v>Năng lượng</v>
          </cell>
        </row>
        <row r="2160">
          <cell r="B2160" t="str">
            <v>PSC</v>
          </cell>
          <cell r="C2160" t="str">
            <v>2022PSC</v>
          </cell>
          <cell r="D2160" t="str">
            <v>CTCP Vận tải và Dịch vụ Petrolimex Sài Gòn</v>
          </cell>
          <cell r="E2160" t="str">
            <v>HNX</v>
          </cell>
          <cell r="F2160">
            <v>5</v>
          </cell>
          <cell r="G2160">
            <v>0</v>
          </cell>
          <cell r="H2160">
            <v>4</v>
          </cell>
          <cell r="I2160">
            <v>0</v>
          </cell>
          <cell r="J2160">
            <v>0</v>
          </cell>
          <cell r="K2160">
            <v>3</v>
          </cell>
          <cell r="L2160">
            <v>1</v>
          </cell>
          <cell r="M2160">
            <v>7.64</v>
          </cell>
          <cell r="N2160">
            <v>1.67</v>
          </cell>
          <cell r="O2160">
            <v>8.06</v>
          </cell>
          <cell r="P2160">
            <v>75.8</v>
          </cell>
          <cell r="Q2160">
            <v>0</v>
          </cell>
          <cell r="R2160" t="str">
            <v>Năng lượng</v>
          </cell>
        </row>
        <row r="2161">
          <cell r="B2161" t="str">
            <v>PSC</v>
          </cell>
          <cell r="C2161" t="str">
            <v>2023PSC</v>
          </cell>
          <cell r="D2161" t="str">
            <v>CTCP Vận tải và Dịch vụ Petrolimex Sài Gòn</v>
          </cell>
          <cell r="E2161" t="str">
            <v>HNX</v>
          </cell>
          <cell r="F2161">
            <v>5</v>
          </cell>
          <cell r="G2161">
            <v>0</v>
          </cell>
          <cell r="H2161">
            <v>4</v>
          </cell>
          <cell r="I2161">
            <v>0</v>
          </cell>
          <cell r="J2161">
            <v>0</v>
          </cell>
          <cell r="K2161">
            <v>3</v>
          </cell>
          <cell r="L2161">
            <v>1</v>
          </cell>
          <cell r="M2161">
            <v>7.64</v>
          </cell>
          <cell r="N2161">
            <v>1.67</v>
          </cell>
          <cell r="O2161">
            <v>8.06</v>
          </cell>
          <cell r="P2161">
            <v>75.8</v>
          </cell>
          <cell r="Q2161">
            <v>0</v>
          </cell>
          <cell r="R2161" t="str">
            <v>Năng lượng</v>
          </cell>
        </row>
        <row r="2162">
          <cell r="B2162" t="str">
            <v>PSC</v>
          </cell>
          <cell r="C2162" t="str">
            <v>2024PSC</v>
          </cell>
          <cell r="D2162" t="str">
            <v>CTCP Vận tải và Dịch vụ Petrolimex Sài Gòn</v>
          </cell>
          <cell r="E2162" t="str">
            <v>HNX</v>
          </cell>
          <cell r="F2162">
            <v>5</v>
          </cell>
          <cell r="G2162">
            <v>0</v>
          </cell>
          <cell r="H2162">
            <v>3</v>
          </cell>
          <cell r="I2162">
            <v>0</v>
          </cell>
          <cell r="J2162">
            <v>0</v>
          </cell>
          <cell r="K2162">
            <v>3</v>
          </cell>
          <cell r="L2162">
            <v>1</v>
          </cell>
          <cell r="M2162">
            <v>7.97</v>
          </cell>
          <cell r="N2162">
            <v>1.73</v>
          </cell>
          <cell r="O2162">
            <v>8.11</v>
          </cell>
          <cell r="P2162">
            <v>75.8</v>
          </cell>
          <cell r="Q2162">
            <v>52.73</v>
          </cell>
          <cell r="R2162" t="str">
            <v>Năng lượng</v>
          </cell>
        </row>
        <row r="2163">
          <cell r="B2163" t="str">
            <v>PSD</v>
          </cell>
          <cell r="C2163" t="str">
            <v>2020PSD</v>
          </cell>
          <cell r="D2163" t="str">
            <v>CTCP Dịch vụ Phân phối Tổng hợp Dầu khí</v>
          </cell>
          <cell r="E2163" t="str">
            <v>HNX</v>
          </cell>
          <cell r="F2163">
            <v>3</v>
          </cell>
          <cell r="G2163">
            <v>1</v>
          </cell>
          <cell r="H2163">
            <v>2</v>
          </cell>
          <cell r="I2163">
            <v>0</v>
          </cell>
          <cell r="J2163">
            <v>0</v>
          </cell>
          <cell r="K2163">
            <v>3</v>
          </cell>
          <cell r="L2163">
            <v>0</v>
          </cell>
          <cell r="M2163">
            <v>0.14000000000000001</v>
          </cell>
          <cell r="N2163">
            <v>1.1200000000000001</v>
          </cell>
          <cell r="O2163">
            <v>1.1200000000000001</v>
          </cell>
          <cell r="P2163">
            <v>88.66</v>
          </cell>
          <cell r="Q2163">
            <v>0</v>
          </cell>
          <cell r="R2163" t="str">
            <v>Tiêu dùng không thiết yếu</v>
          </cell>
        </row>
        <row r="2164">
          <cell r="B2164" t="str">
            <v>PSD</v>
          </cell>
          <cell r="C2164" t="str">
            <v>2021PSD</v>
          </cell>
          <cell r="D2164" t="str">
            <v>CTCP Dịch vụ Phân phối Tổng hợp Dầu khí</v>
          </cell>
          <cell r="E2164" t="str">
            <v>HNX</v>
          </cell>
          <cell r="F2164">
            <v>3</v>
          </cell>
          <cell r="G2164">
            <v>1</v>
          </cell>
          <cell r="H2164">
            <v>2</v>
          </cell>
          <cell r="I2164">
            <v>0</v>
          </cell>
          <cell r="J2164">
            <v>0</v>
          </cell>
          <cell r="K2164">
            <v>3</v>
          </cell>
          <cell r="L2164">
            <v>1</v>
          </cell>
          <cell r="M2164">
            <v>1.42</v>
          </cell>
          <cell r="N2164">
            <v>1.6</v>
          </cell>
          <cell r="O2164">
            <v>1.6</v>
          </cell>
          <cell r="P2164">
            <v>79.97</v>
          </cell>
          <cell r="Q2164">
            <v>0</v>
          </cell>
          <cell r="R2164" t="str">
            <v>Tiêu dùng không thiết yếu</v>
          </cell>
        </row>
        <row r="2165">
          <cell r="B2165" t="str">
            <v>PSD</v>
          </cell>
          <cell r="C2165" t="str">
            <v>2022PSD</v>
          </cell>
          <cell r="D2165" t="str">
            <v>CTCP Dịch vụ Phân phối Tổng hợp Dầu khí</v>
          </cell>
          <cell r="E2165" t="str">
            <v>HNX</v>
          </cell>
          <cell r="F2165">
            <v>3</v>
          </cell>
          <cell r="G2165">
            <v>0</v>
          </cell>
          <cell r="H2165">
            <v>2</v>
          </cell>
          <cell r="I2165">
            <v>0</v>
          </cell>
          <cell r="J2165">
            <v>0</v>
          </cell>
          <cell r="K2165">
            <v>3</v>
          </cell>
          <cell r="L2165">
            <v>1</v>
          </cell>
          <cell r="M2165">
            <v>0.14000000000000001</v>
          </cell>
          <cell r="N2165">
            <v>0.32</v>
          </cell>
          <cell r="O2165">
            <v>0.32</v>
          </cell>
          <cell r="P2165">
            <v>79.97</v>
          </cell>
          <cell r="Q2165">
            <v>0</v>
          </cell>
          <cell r="R2165" t="str">
            <v>Tiêu dùng không thiết yếu</v>
          </cell>
        </row>
        <row r="2166">
          <cell r="B2166" t="str">
            <v>PSD</v>
          </cell>
          <cell r="C2166" t="str">
            <v>2023PSD</v>
          </cell>
          <cell r="D2166" t="str">
            <v>CTCP Dịch vụ Phân phối Tổng hợp Dầu khí</v>
          </cell>
          <cell r="E2166" t="str">
            <v>HNX</v>
          </cell>
          <cell r="F2166">
            <v>3</v>
          </cell>
          <cell r="G2166">
            <v>0</v>
          </cell>
          <cell r="H2166">
            <v>2</v>
          </cell>
          <cell r="I2166">
            <v>0</v>
          </cell>
          <cell r="J2166">
            <v>0</v>
          </cell>
          <cell r="K2166">
            <v>3</v>
          </cell>
          <cell r="L2166">
            <v>1</v>
          </cell>
          <cell r="M2166">
            <v>0.11</v>
          </cell>
          <cell r="N2166">
            <v>0.24</v>
          </cell>
          <cell r="O2166">
            <v>0.24</v>
          </cell>
          <cell r="P2166">
            <v>84.97</v>
          </cell>
          <cell r="Q2166">
            <v>0</v>
          </cell>
          <cell r="R2166" t="str">
            <v>Tiêu dùng không thiết yếu</v>
          </cell>
        </row>
        <row r="2167">
          <cell r="B2167" t="str">
            <v>PSD</v>
          </cell>
          <cell r="C2167" t="str">
            <v>2024PSD</v>
          </cell>
          <cell r="D2167" t="str">
            <v>CTCP Dịch vụ Phân phối Tổng hợp Dầu khí</v>
          </cell>
          <cell r="E2167" t="str">
            <v>HNX</v>
          </cell>
          <cell r="F2167">
            <v>3</v>
          </cell>
          <cell r="G2167">
            <v>0</v>
          </cell>
          <cell r="H2167">
            <v>2</v>
          </cell>
          <cell r="I2167">
            <v>0</v>
          </cell>
          <cell r="J2167">
            <v>2</v>
          </cell>
          <cell r="K2167">
            <v>3</v>
          </cell>
          <cell r="L2167">
            <v>0</v>
          </cell>
          <cell r="M2167">
            <v>1.24</v>
          </cell>
          <cell r="N2167">
            <v>1.56</v>
          </cell>
          <cell r="O2167">
            <v>1.7</v>
          </cell>
          <cell r="P2167">
            <v>76.930000000000007</v>
          </cell>
          <cell r="Q2167">
            <v>76.930000000000007</v>
          </cell>
          <cell r="R2167" t="str">
            <v>Tiêu dùng không thiết yếu</v>
          </cell>
        </row>
        <row r="2168">
          <cell r="B2168" t="str">
            <v>PSE</v>
          </cell>
          <cell r="C2168" t="str">
            <v>2020PSE</v>
          </cell>
          <cell r="D2168" t="str">
            <v>CTCP Phân Bón và Hóa Chất Dầu khí Đông Nam Bộ</v>
          </cell>
          <cell r="E2168" t="str">
            <v>HNX</v>
          </cell>
          <cell r="F2168">
            <v>5</v>
          </cell>
          <cell r="G2168">
            <v>0</v>
          </cell>
          <cell r="H2168">
            <v>3</v>
          </cell>
          <cell r="I2168">
            <v>0</v>
          </cell>
          <cell r="J2168">
            <v>0</v>
          </cell>
          <cell r="K2168">
            <v>3</v>
          </cell>
          <cell r="L2168">
            <v>0</v>
          </cell>
          <cell r="M2168">
            <v>0.16</v>
          </cell>
          <cell r="N2168">
            <v>0.16</v>
          </cell>
          <cell r="O2168">
            <v>0.16</v>
          </cell>
          <cell r="P2168">
            <v>75</v>
          </cell>
          <cell r="Q2168">
            <v>0</v>
          </cell>
          <cell r="R2168" t="str">
            <v>Nguyên vật liệu</v>
          </cell>
        </row>
        <row r="2169">
          <cell r="B2169" t="str">
            <v>PSE</v>
          </cell>
          <cell r="C2169" t="str">
            <v>2021PSE</v>
          </cell>
          <cell r="D2169" t="str">
            <v>CTCP Phân Bón và Hóa Chất Dầu khí Đông Nam Bộ</v>
          </cell>
          <cell r="E2169" t="str">
            <v>HNX</v>
          </cell>
          <cell r="F2169">
            <v>3</v>
          </cell>
          <cell r="G2169">
            <v>0</v>
          </cell>
          <cell r="H2169">
            <v>2</v>
          </cell>
          <cell r="I2169">
            <v>0</v>
          </cell>
          <cell r="J2169">
            <v>0</v>
          </cell>
          <cell r="K2169">
            <v>3</v>
          </cell>
          <cell r="L2169">
            <v>0</v>
          </cell>
          <cell r="M2169">
            <v>0</v>
          </cell>
          <cell r="N2169">
            <v>0.16</v>
          </cell>
          <cell r="O2169">
            <v>0.16</v>
          </cell>
          <cell r="P2169">
            <v>75</v>
          </cell>
          <cell r="Q2169">
            <v>0</v>
          </cell>
          <cell r="R2169" t="str">
            <v>Nguyên vật liệu</v>
          </cell>
        </row>
        <row r="2170">
          <cell r="B2170" t="str">
            <v>PSE</v>
          </cell>
          <cell r="C2170" t="str">
            <v>2022PSE</v>
          </cell>
          <cell r="D2170" t="str">
            <v>CTCP Phân Bón và Hóa Chất Dầu khí Đông Nam Bộ</v>
          </cell>
          <cell r="E2170" t="str">
            <v>HNX</v>
          </cell>
          <cell r="F2170">
            <v>3</v>
          </cell>
          <cell r="G2170">
            <v>0</v>
          </cell>
          <cell r="H2170">
            <v>2</v>
          </cell>
          <cell r="I2170">
            <v>0</v>
          </cell>
          <cell r="J2170">
            <v>0</v>
          </cell>
          <cell r="K2170">
            <v>3</v>
          </cell>
          <cell r="L2170">
            <v>0</v>
          </cell>
          <cell r="M2170">
            <v>0</v>
          </cell>
          <cell r="N2170">
            <v>0.18</v>
          </cell>
          <cell r="O2170">
            <v>0.18</v>
          </cell>
          <cell r="P2170">
            <v>75</v>
          </cell>
          <cell r="Q2170">
            <v>0</v>
          </cell>
          <cell r="R2170" t="str">
            <v>Nguyên vật liệu</v>
          </cell>
        </row>
        <row r="2171">
          <cell r="B2171" t="str">
            <v>PSE</v>
          </cell>
          <cell r="C2171" t="str">
            <v>2023PSE</v>
          </cell>
          <cell r="D2171" t="str">
            <v>CTCP Phân Bón và Hóa Chất Dầu khí Đông Nam Bộ</v>
          </cell>
          <cell r="E2171" t="str">
            <v>HNX</v>
          </cell>
          <cell r="F2171">
            <v>3</v>
          </cell>
          <cell r="G2171">
            <v>0</v>
          </cell>
          <cell r="H2171">
            <v>2</v>
          </cell>
          <cell r="I2171">
            <v>0</v>
          </cell>
          <cell r="J2171">
            <v>0</v>
          </cell>
          <cell r="K2171">
            <v>3</v>
          </cell>
          <cell r="L2171">
            <v>0</v>
          </cell>
          <cell r="M2171">
            <v>0</v>
          </cell>
          <cell r="N2171">
            <v>0</v>
          </cell>
          <cell r="O2171">
            <v>0</v>
          </cell>
          <cell r="P2171">
            <v>75</v>
          </cell>
          <cell r="Q2171">
            <v>0</v>
          </cell>
          <cell r="R2171" t="str">
            <v>Nguyên vật liệu</v>
          </cell>
        </row>
        <row r="2172">
          <cell r="B2172" t="str">
            <v>PSE</v>
          </cell>
          <cell r="C2172" t="str">
            <v>2024PSE</v>
          </cell>
          <cell r="D2172" t="str">
            <v>CTCP Phân Bón và Hóa Chất Dầu khí Đông Nam Bộ</v>
          </cell>
          <cell r="E2172" t="str">
            <v>HNX</v>
          </cell>
          <cell r="F2172">
            <v>3</v>
          </cell>
          <cell r="G2172">
            <v>0</v>
          </cell>
          <cell r="H2172">
            <v>2</v>
          </cell>
          <cell r="I2172">
            <v>0</v>
          </cell>
          <cell r="J2172">
            <v>0</v>
          </cell>
          <cell r="K2172">
            <v>3</v>
          </cell>
          <cell r="L2172">
            <v>0</v>
          </cell>
          <cell r="M2172">
            <v>0</v>
          </cell>
          <cell r="N2172">
            <v>0</v>
          </cell>
          <cell r="O2172">
            <v>0</v>
          </cell>
          <cell r="P2172">
            <v>75</v>
          </cell>
          <cell r="Q2172">
            <v>75</v>
          </cell>
          <cell r="R2172" t="str">
            <v>Nguyên vật liệu</v>
          </cell>
        </row>
        <row r="2173">
          <cell r="B2173" t="str">
            <v>PSH</v>
          </cell>
          <cell r="C2173" t="str">
            <v>2020PSH</v>
          </cell>
          <cell r="D2173" t="str">
            <v>CTCP Thương mại Đầu tư Dầu khí Nam Sông Hậu</v>
          </cell>
          <cell r="E2173" t="str">
            <v>HOSE</v>
          </cell>
          <cell r="F2173">
            <v>5</v>
          </cell>
          <cell r="G2173">
            <v>1</v>
          </cell>
          <cell r="H2173">
            <v>3</v>
          </cell>
          <cell r="I2173">
            <v>0</v>
          </cell>
          <cell r="J2173">
            <v>0</v>
          </cell>
          <cell r="K2173">
            <v>3</v>
          </cell>
          <cell r="L2173">
            <v>0</v>
          </cell>
          <cell r="M2173">
            <v>67.2</v>
          </cell>
          <cell r="N2173">
            <v>0.63000000000000012</v>
          </cell>
          <cell r="O2173" t="e">
            <v>#N/A</v>
          </cell>
          <cell r="P2173">
            <v>66.650000000000006</v>
          </cell>
          <cell r="Q2173">
            <v>0</v>
          </cell>
          <cell r="R2173" t="str">
            <v>Năng lượng</v>
          </cell>
        </row>
        <row r="2174">
          <cell r="B2174" t="str">
            <v>PSH</v>
          </cell>
          <cell r="C2174" t="str">
            <v>2021PSH</v>
          </cell>
          <cell r="D2174" t="str">
            <v>CTCP Thương mại Đầu tư Dầu khí Nam Sông Hậu</v>
          </cell>
          <cell r="E2174" t="str">
            <v>HOSE</v>
          </cell>
          <cell r="F2174">
            <v>4</v>
          </cell>
          <cell r="G2174">
            <v>1</v>
          </cell>
          <cell r="H2174">
            <v>4</v>
          </cell>
          <cell r="I2174">
            <v>0</v>
          </cell>
          <cell r="J2174">
            <v>0</v>
          </cell>
          <cell r="K2174">
            <v>3</v>
          </cell>
          <cell r="L2174">
            <v>0</v>
          </cell>
          <cell r="M2174">
            <v>68.930000000000007</v>
          </cell>
          <cell r="N2174">
            <v>0.51</v>
          </cell>
          <cell r="O2174" t="e">
            <v>#N/A</v>
          </cell>
          <cell r="P2174">
            <v>66.650000000000006</v>
          </cell>
          <cell r="Q2174">
            <v>0</v>
          </cell>
          <cell r="R2174" t="str">
            <v>Năng lượng</v>
          </cell>
        </row>
        <row r="2175">
          <cell r="B2175" t="str">
            <v>PSH</v>
          </cell>
          <cell r="C2175" t="str">
            <v>2022PSH</v>
          </cell>
          <cell r="D2175" t="str">
            <v>CTCP Thương mại Đầu tư Dầu khí Nam Sông Hậu</v>
          </cell>
          <cell r="E2175" t="str">
            <v>HOSE</v>
          </cell>
          <cell r="F2175">
            <v>4</v>
          </cell>
          <cell r="G2175">
            <v>1</v>
          </cell>
          <cell r="H2175">
            <v>4</v>
          </cell>
          <cell r="I2175">
            <v>0</v>
          </cell>
          <cell r="J2175">
            <v>0</v>
          </cell>
          <cell r="K2175">
            <v>3</v>
          </cell>
          <cell r="L2175">
            <v>0</v>
          </cell>
          <cell r="M2175">
            <v>68.95</v>
          </cell>
          <cell r="N2175">
            <v>0.48000000000000004</v>
          </cell>
          <cell r="O2175" t="e">
            <v>#N/A</v>
          </cell>
          <cell r="P2175">
            <v>66.650000000000006</v>
          </cell>
          <cell r="Q2175">
            <v>0</v>
          </cell>
          <cell r="R2175" t="str">
            <v>Năng lượng</v>
          </cell>
        </row>
        <row r="2176">
          <cell r="B2176" t="str">
            <v>PSH</v>
          </cell>
          <cell r="C2176" t="str">
            <v>2023PSH</v>
          </cell>
          <cell r="D2176" t="str">
            <v>CTCP Thương mại Đầu tư Dầu khí Nam Sông Hậu</v>
          </cell>
          <cell r="E2176" t="str">
            <v>HOSE</v>
          </cell>
          <cell r="F2176">
            <v>5</v>
          </cell>
          <cell r="G2176">
            <v>1</v>
          </cell>
          <cell r="H2176">
            <v>5</v>
          </cell>
          <cell r="I2176">
            <v>0</v>
          </cell>
          <cell r="J2176">
            <v>0</v>
          </cell>
          <cell r="K2176">
            <v>3</v>
          </cell>
          <cell r="L2176">
            <v>0</v>
          </cell>
          <cell r="M2176">
            <v>67.099999999999994</v>
          </cell>
          <cell r="N2176">
            <v>0.5</v>
          </cell>
          <cell r="O2176" t="e">
            <v>#N/A</v>
          </cell>
          <cell r="P2176">
            <v>59.69</v>
          </cell>
          <cell r="Q2176">
            <v>0</v>
          </cell>
          <cell r="R2176" t="str">
            <v>Năng lượng</v>
          </cell>
        </row>
        <row r="2177">
          <cell r="B2177" t="str">
            <v>PSH</v>
          </cell>
          <cell r="C2177" t="str">
            <v>2024PSH</v>
          </cell>
          <cell r="D2177" t="str">
            <v>CTCP Thương mại Đầu tư Dầu khí Nam Sông Hậu</v>
          </cell>
          <cell r="E2177" t="str">
            <v>HOSE</v>
          </cell>
          <cell r="F2177">
            <v>5</v>
          </cell>
          <cell r="G2177">
            <v>1</v>
          </cell>
          <cell r="H2177">
            <v>3</v>
          </cell>
          <cell r="I2177">
            <v>0</v>
          </cell>
          <cell r="J2177">
            <v>0</v>
          </cell>
          <cell r="K2177">
            <v>2</v>
          </cell>
          <cell r="L2177">
            <v>0</v>
          </cell>
          <cell r="M2177">
            <v>87.529999999999987</v>
          </cell>
          <cell r="N2177">
            <v>44.900000000000006</v>
          </cell>
          <cell r="O2177" t="e">
            <v>#N/A</v>
          </cell>
          <cell r="P2177">
            <v>42.64</v>
          </cell>
          <cell r="Q2177">
            <v>0</v>
          </cell>
          <cell r="R2177" t="str">
            <v>Năng lượng</v>
          </cell>
        </row>
        <row r="2178">
          <cell r="B2178" t="str">
            <v>PSI</v>
          </cell>
          <cell r="C2178" t="str">
            <v>2020PSI</v>
          </cell>
          <cell r="D2178" t="str">
            <v>CTCP Chứng khoán Dầu khí</v>
          </cell>
          <cell r="E2178" t="str">
            <v>HNX</v>
          </cell>
          <cell r="F2178">
            <v>5</v>
          </cell>
          <cell r="G2178">
            <v>1</v>
          </cell>
          <cell r="H2178">
            <v>4</v>
          </cell>
          <cell r="I2178">
            <v>0</v>
          </cell>
          <cell r="J2178">
            <v>0</v>
          </cell>
          <cell r="K2178">
            <v>3</v>
          </cell>
          <cell r="L2178">
            <v>1</v>
          </cell>
          <cell r="M2178">
            <v>0</v>
          </cell>
          <cell r="N2178">
            <v>0</v>
          </cell>
          <cell r="O2178">
            <v>0</v>
          </cell>
          <cell r="P2178">
            <v>78.600000000000009</v>
          </cell>
          <cell r="Q2178">
            <v>0</v>
          </cell>
          <cell r="R2178" t="str">
            <v>Tài chính</v>
          </cell>
        </row>
        <row r="2179">
          <cell r="B2179" t="str">
            <v>PSI</v>
          </cell>
          <cell r="C2179" t="str">
            <v>2021PSI</v>
          </cell>
          <cell r="D2179" t="str">
            <v>CTCP Chứng khoán Dầu khí</v>
          </cell>
          <cell r="E2179" t="str">
            <v>HNX</v>
          </cell>
          <cell r="F2179">
            <v>5</v>
          </cell>
          <cell r="G2179">
            <v>1</v>
          </cell>
          <cell r="H2179">
            <v>4</v>
          </cell>
          <cell r="I2179">
            <v>0</v>
          </cell>
          <cell r="J2179">
            <v>0</v>
          </cell>
          <cell r="K2179">
            <v>3</v>
          </cell>
          <cell r="L2179">
            <v>1</v>
          </cell>
          <cell r="M2179">
            <v>0</v>
          </cell>
          <cell r="N2179">
            <v>0</v>
          </cell>
          <cell r="O2179">
            <v>0</v>
          </cell>
          <cell r="P2179">
            <v>72.640000000000015</v>
          </cell>
          <cell r="Q2179">
            <v>0</v>
          </cell>
          <cell r="R2179" t="str">
            <v>Tài chính</v>
          </cell>
        </row>
        <row r="2180">
          <cell r="B2180" t="str">
            <v>PSI</v>
          </cell>
          <cell r="C2180" t="str">
            <v>2022PSI</v>
          </cell>
          <cell r="D2180" t="str">
            <v>CTCP Chứng khoán Dầu khí</v>
          </cell>
          <cell r="E2180" t="str">
            <v>HNX</v>
          </cell>
          <cell r="F2180">
            <v>5</v>
          </cell>
          <cell r="G2180">
            <v>1</v>
          </cell>
          <cell r="H2180">
            <v>4</v>
          </cell>
          <cell r="I2180">
            <v>0</v>
          </cell>
          <cell r="J2180">
            <v>0</v>
          </cell>
          <cell r="K2180">
            <v>3</v>
          </cell>
          <cell r="L2180">
            <v>1</v>
          </cell>
          <cell r="M2180">
            <v>0</v>
          </cell>
          <cell r="N2180">
            <v>7.0000000000000007E-2</v>
          </cell>
          <cell r="O2180">
            <v>7.0000000000000007E-2</v>
          </cell>
          <cell r="P2180">
            <v>72.640000000000015</v>
          </cell>
          <cell r="Q2180">
            <v>0</v>
          </cell>
          <cell r="R2180" t="str">
            <v>Tài chính</v>
          </cell>
        </row>
        <row r="2181">
          <cell r="B2181" t="str">
            <v>PSI</v>
          </cell>
          <cell r="C2181" t="str">
            <v>2023PSI</v>
          </cell>
          <cell r="D2181" t="str">
            <v>CTCP Chứng khoán Dầu khí</v>
          </cell>
          <cell r="E2181" t="str">
            <v>HNX</v>
          </cell>
          <cell r="F2181">
            <v>5</v>
          </cell>
          <cell r="G2181">
            <v>2</v>
          </cell>
          <cell r="H2181">
            <v>4</v>
          </cell>
          <cell r="I2181">
            <v>0</v>
          </cell>
          <cell r="J2181">
            <v>0</v>
          </cell>
          <cell r="K2181">
            <v>3</v>
          </cell>
          <cell r="L2181">
            <v>0</v>
          </cell>
          <cell r="M2181">
            <v>0</v>
          </cell>
          <cell r="N2181">
            <v>7.0000000000000007E-2</v>
          </cell>
          <cell r="O2181">
            <v>7.0000000000000007E-2</v>
          </cell>
          <cell r="P2181">
            <v>57.74</v>
          </cell>
          <cell r="Q2181">
            <v>0</v>
          </cell>
          <cell r="R2181" t="str">
            <v>Tài chính</v>
          </cell>
        </row>
        <row r="2182">
          <cell r="B2182" t="str">
            <v>PSI</v>
          </cell>
          <cell r="C2182" t="str">
            <v>2024PSI</v>
          </cell>
          <cell r="D2182" t="str">
            <v>CTCP Chứng khoán Dầu khí</v>
          </cell>
          <cell r="E2182" t="str">
            <v>HNX</v>
          </cell>
          <cell r="F2182">
            <v>5</v>
          </cell>
          <cell r="G2182">
            <v>2</v>
          </cell>
          <cell r="H2182">
            <v>4</v>
          </cell>
          <cell r="I2182">
            <v>0</v>
          </cell>
          <cell r="J2182">
            <v>0</v>
          </cell>
          <cell r="K2182">
            <v>3</v>
          </cell>
          <cell r="L2182">
            <v>0</v>
          </cell>
          <cell r="M2182">
            <v>0</v>
          </cell>
          <cell r="N2182">
            <v>7.0000000000000007E-2</v>
          </cell>
          <cell r="O2182">
            <v>7.0000000000000007E-2</v>
          </cell>
          <cell r="P2182">
            <v>51.17</v>
          </cell>
          <cell r="Q2182">
            <v>0</v>
          </cell>
          <cell r="R2182" t="str">
            <v>Tài chính</v>
          </cell>
        </row>
        <row r="2183">
          <cell r="B2183" t="str">
            <v>PSW</v>
          </cell>
          <cell r="C2183" t="str">
            <v>2020PSW</v>
          </cell>
          <cell r="D2183" t="str">
            <v>CTCP Phân bón và Hóa chất Dầu khí Tây Nam Bộ</v>
          </cell>
          <cell r="E2183" t="str">
            <v>HNX</v>
          </cell>
          <cell r="F2183">
            <v>5</v>
          </cell>
          <cell r="G2183">
            <v>0</v>
          </cell>
          <cell r="H2183">
            <v>3</v>
          </cell>
          <cell r="I2183">
            <v>0</v>
          </cell>
          <cell r="J2183">
            <v>0</v>
          </cell>
          <cell r="K2183">
            <v>3</v>
          </cell>
          <cell r="L2183">
            <v>0</v>
          </cell>
          <cell r="M2183">
            <v>7.0000000000000007E-2</v>
          </cell>
          <cell r="N2183">
            <v>0</v>
          </cell>
          <cell r="O2183">
            <v>7.0000000000000007E-2</v>
          </cell>
          <cell r="P2183">
            <v>75</v>
          </cell>
          <cell r="Q2183">
            <v>0</v>
          </cell>
          <cell r="R2183" t="str">
            <v>Nguyên vật liệu</v>
          </cell>
        </row>
        <row r="2184">
          <cell r="B2184" t="str">
            <v>PSW</v>
          </cell>
          <cell r="C2184" t="str">
            <v>2021PSW</v>
          </cell>
          <cell r="D2184" t="str">
            <v>CTCP Phân bón và Hóa chất Dầu khí Tây Nam Bộ</v>
          </cell>
          <cell r="E2184" t="str">
            <v>HNX</v>
          </cell>
          <cell r="F2184">
            <v>3</v>
          </cell>
          <cell r="G2184">
            <v>0</v>
          </cell>
          <cell r="H2184">
            <v>2</v>
          </cell>
          <cell r="I2184">
            <v>0</v>
          </cell>
          <cell r="J2184">
            <v>0</v>
          </cell>
          <cell r="K2184">
            <v>3</v>
          </cell>
          <cell r="L2184">
            <v>0</v>
          </cell>
          <cell r="M2184">
            <v>0.06</v>
          </cell>
          <cell r="N2184">
            <v>0</v>
          </cell>
          <cell r="O2184">
            <v>0.06</v>
          </cell>
          <cell r="P2184">
            <v>75</v>
          </cell>
          <cell r="Q2184">
            <v>0</v>
          </cell>
          <cell r="R2184" t="str">
            <v>Nguyên vật liệu</v>
          </cell>
        </row>
        <row r="2185">
          <cell r="B2185" t="str">
            <v>PSW</v>
          </cell>
          <cell r="C2185" t="str">
            <v>2022PSW</v>
          </cell>
          <cell r="D2185" t="str">
            <v>CTCP Phân bón và Hóa chất Dầu khí Tây Nam Bộ</v>
          </cell>
          <cell r="E2185" t="str">
            <v>HNX</v>
          </cell>
          <cell r="F2185">
            <v>3</v>
          </cell>
          <cell r="G2185">
            <v>0</v>
          </cell>
          <cell r="H2185">
            <v>2</v>
          </cell>
          <cell r="I2185">
            <v>0</v>
          </cell>
          <cell r="J2185">
            <v>0</v>
          </cell>
          <cell r="K2185">
            <v>3</v>
          </cell>
          <cell r="L2185">
            <v>0</v>
          </cell>
          <cell r="M2185">
            <v>0.06</v>
          </cell>
          <cell r="N2185">
            <v>0</v>
          </cell>
          <cell r="O2185">
            <v>0.06</v>
          </cell>
          <cell r="P2185">
            <v>75</v>
          </cell>
          <cell r="Q2185">
            <v>0</v>
          </cell>
          <cell r="R2185" t="str">
            <v>Nguyên vật liệu</v>
          </cell>
        </row>
        <row r="2186">
          <cell r="B2186" t="str">
            <v>PSW</v>
          </cell>
          <cell r="C2186" t="str">
            <v>2023PSW</v>
          </cell>
          <cell r="D2186" t="str">
            <v>CTCP Phân bón và Hóa chất Dầu khí Tây Nam Bộ</v>
          </cell>
          <cell r="E2186" t="str">
            <v>HNX</v>
          </cell>
          <cell r="F2186">
            <v>3</v>
          </cell>
          <cell r="G2186">
            <v>0</v>
          </cell>
          <cell r="H2186">
            <v>2</v>
          </cell>
          <cell r="I2186">
            <v>0</v>
          </cell>
          <cell r="J2186">
            <v>0</v>
          </cell>
          <cell r="K2186">
            <v>3</v>
          </cell>
          <cell r="L2186">
            <v>0</v>
          </cell>
          <cell r="M2186">
            <v>0.06</v>
          </cell>
          <cell r="N2186">
            <v>0</v>
          </cell>
          <cell r="O2186">
            <v>0.06</v>
          </cell>
          <cell r="P2186">
            <v>75</v>
          </cell>
          <cell r="Q2186">
            <v>0</v>
          </cell>
          <cell r="R2186" t="str">
            <v>Nguyên vật liệu</v>
          </cell>
        </row>
        <row r="2187">
          <cell r="B2187" t="str">
            <v>PSW</v>
          </cell>
          <cell r="C2187" t="str">
            <v>2024PSW</v>
          </cell>
          <cell r="D2187" t="str">
            <v>CTCP Phân bón và Hóa chất Dầu khí Tây Nam Bộ</v>
          </cell>
          <cell r="E2187" t="str">
            <v>HNX</v>
          </cell>
          <cell r="F2187">
            <v>3</v>
          </cell>
          <cell r="G2187">
            <v>0</v>
          </cell>
          <cell r="H2187">
            <v>3</v>
          </cell>
          <cell r="I2187">
            <v>0</v>
          </cell>
          <cell r="J2187">
            <v>0</v>
          </cell>
          <cell r="K2187">
            <v>3</v>
          </cell>
          <cell r="L2187">
            <v>0</v>
          </cell>
          <cell r="M2187">
            <v>0.06</v>
          </cell>
          <cell r="N2187">
            <v>0.04</v>
          </cell>
          <cell r="O2187">
            <v>0.1</v>
          </cell>
          <cell r="P2187">
            <v>75</v>
          </cell>
          <cell r="Q2187">
            <v>75</v>
          </cell>
          <cell r="R2187" t="str">
            <v>Nguyên vật liệu</v>
          </cell>
        </row>
        <row r="2188">
          <cell r="B2188" t="str">
            <v>PTB</v>
          </cell>
          <cell r="C2188" t="str">
            <v>2020PTB</v>
          </cell>
          <cell r="D2188" t="str">
            <v>CTCP Phú Tài</v>
          </cell>
          <cell r="E2188" t="str">
            <v>HOSE</v>
          </cell>
          <cell r="F2188">
            <v>8</v>
          </cell>
          <cell r="G2188">
            <v>1</v>
          </cell>
          <cell r="H2188">
            <v>4</v>
          </cell>
          <cell r="I2188">
            <v>0</v>
          </cell>
          <cell r="J2188">
            <v>0</v>
          </cell>
          <cell r="K2188">
            <v>0</v>
          </cell>
          <cell r="L2188">
            <v>0</v>
          </cell>
          <cell r="M2188">
            <v>39.950000000000003</v>
          </cell>
          <cell r="N2188">
            <v>20.29</v>
          </cell>
          <cell r="O2188">
            <v>39.950000000000003</v>
          </cell>
          <cell r="P2188">
            <v>31.400000000000002</v>
          </cell>
          <cell r="Q2188">
            <v>0</v>
          </cell>
          <cell r="R2188" t="str">
            <v>Nguyên vật liệu</v>
          </cell>
        </row>
        <row r="2189">
          <cell r="B2189" t="str">
            <v>PTB</v>
          </cell>
          <cell r="C2189" t="str">
            <v>2021PTB</v>
          </cell>
          <cell r="D2189" t="str">
            <v>CTCP Phú Tài</v>
          </cell>
          <cell r="E2189" t="str">
            <v>HOSE</v>
          </cell>
          <cell r="F2189">
            <v>8</v>
          </cell>
          <cell r="G2189">
            <v>1</v>
          </cell>
          <cell r="H2189">
            <v>4</v>
          </cell>
          <cell r="I2189">
            <v>0</v>
          </cell>
          <cell r="J2189">
            <v>0</v>
          </cell>
          <cell r="K2189">
            <v>0</v>
          </cell>
          <cell r="L2189">
            <v>0</v>
          </cell>
          <cell r="M2189">
            <v>39.9</v>
          </cell>
          <cell r="N2189">
            <v>20.29</v>
          </cell>
          <cell r="O2189">
            <v>39.9</v>
          </cell>
          <cell r="P2189">
            <v>33.200000000000003</v>
          </cell>
          <cell r="Q2189">
            <v>0</v>
          </cell>
          <cell r="R2189" t="str">
            <v>Nguyên vật liệu</v>
          </cell>
        </row>
        <row r="2190">
          <cell r="B2190" t="str">
            <v>PTB</v>
          </cell>
          <cell r="C2190" t="str">
            <v>2022PTB</v>
          </cell>
          <cell r="D2190" t="str">
            <v>CTCP Phú Tài</v>
          </cell>
          <cell r="E2190" t="str">
            <v>HOSE</v>
          </cell>
          <cell r="F2190">
            <v>8</v>
          </cell>
          <cell r="G2190">
            <v>0</v>
          </cell>
          <cell r="H2190">
            <v>4</v>
          </cell>
          <cell r="I2190">
            <v>0</v>
          </cell>
          <cell r="J2190">
            <v>0</v>
          </cell>
          <cell r="K2190">
            <v>0</v>
          </cell>
          <cell r="L2190">
            <v>0</v>
          </cell>
          <cell r="M2190">
            <v>40.71</v>
          </cell>
          <cell r="N2190">
            <v>20.71</v>
          </cell>
          <cell r="O2190">
            <v>40.71</v>
          </cell>
          <cell r="P2190">
            <v>33.94</v>
          </cell>
          <cell r="Q2190">
            <v>0</v>
          </cell>
          <cell r="R2190" t="str">
            <v>Nguyên vật liệu</v>
          </cell>
        </row>
        <row r="2191">
          <cell r="B2191" t="str">
            <v>PTB</v>
          </cell>
          <cell r="C2191" t="str">
            <v>2023PTB</v>
          </cell>
          <cell r="D2191" t="str">
            <v>CTCP Phú Tài</v>
          </cell>
          <cell r="E2191" t="str">
            <v>HOSE</v>
          </cell>
          <cell r="F2191">
            <v>8</v>
          </cell>
          <cell r="G2191">
            <v>0</v>
          </cell>
          <cell r="H2191">
            <v>4</v>
          </cell>
          <cell r="I2191">
            <v>0</v>
          </cell>
          <cell r="J2191">
            <v>0</v>
          </cell>
          <cell r="K2191">
            <v>0</v>
          </cell>
          <cell r="L2191">
            <v>0</v>
          </cell>
          <cell r="M2191">
            <v>41.25</v>
          </cell>
          <cell r="N2191">
            <v>21.05</v>
          </cell>
          <cell r="O2191">
            <v>41.25</v>
          </cell>
          <cell r="P2191">
            <v>33.94</v>
          </cell>
          <cell r="Q2191">
            <v>0</v>
          </cell>
          <cell r="R2191" t="str">
            <v>Nguyên vật liệu</v>
          </cell>
        </row>
        <row r="2192">
          <cell r="B2192" t="str">
            <v>PTB</v>
          </cell>
          <cell r="C2192" t="str">
            <v>2024PTB</v>
          </cell>
          <cell r="D2192" t="str">
            <v>CTCP Phú Tài</v>
          </cell>
          <cell r="E2192" t="str">
            <v>HOSE</v>
          </cell>
          <cell r="F2192">
            <v>8</v>
          </cell>
          <cell r="G2192">
            <v>0</v>
          </cell>
          <cell r="H2192">
            <v>3</v>
          </cell>
          <cell r="I2192">
            <v>0</v>
          </cell>
          <cell r="J2192">
            <v>0</v>
          </cell>
          <cell r="K2192">
            <v>0</v>
          </cell>
          <cell r="L2192">
            <v>0</v>
          </cell>
          <cell r="M2192">
            <v>40.520000000000003</v>
          </cell>
          <cell r="N2192">
            <v>27.11</v>
          </cell>
          <cell r="O2192">
            <v>40.85</v>
          </cell>
          <cell r="P2192">
            <v>34.299999999999997</v>
          </cell>
          <cell r="Q2192">
            <v>0</v>
          </cell>
          <cell r="R2192" t="str">
            <v>Nguyên vật liệu</v>
          </cell>
        </row>
        <row r="2193">
          <cell r="B2193" t="str">
            <v>PTC</v>
          </cell>
          <cell r="C2193" t="str">
            <v>2020PTC</v>
          </cell>
          <cell r="D2193" t="str">
            <v>CTCP Đầu Tư Icapital</v>
          </cell>
          <cell r="E2193" t="str">
            <v>HOSE</v>
          </cell>
          <cell r="F2193">
            <v>3</v>
          </cell>
          <cell r="G2193">
            <v>2</v>
          </cell>
          <cell r="H2193">
            <v>2</v>
          </cell>
          <cell r="I2193">
            <v>0</v>
          </cell>
          <cell r="J2193">
            <v>0</v>
          </cell>
          <cell r="K2193">
            <v>0</v>
          </cell>
          <cell r="L2193">
            <v>0</v>
          </cell>
          <cell r="M2193">
            <v>53.82</v>
          </cell>
          <cell r="N2193">
            <v>0</v>
          </cell>
          <cell r="O2193">
            <v>53.82</v>
          </cell>
          <cell r="P2193">
            <v>72.72999999999999</v>
          </cell>
          <cell r="Q2193">
            <v>0</v>
          </cell>
          <cell r="R2193" t="str">
            <v>Dịch vụ tiện ích</v>
          </cell>
        </row>
        <row r="2194">
          <cell r="B2194" t="str">
            <v>PTC</v>
          </cell>
          <cell r="C2194" t="str">
            <v>2021PTC</v>
          </cell>
          <cell r="D2194" t="str">
            <v>CTCP Đầu Tư Icapital</v>
          </cell>
          <cell r="E2194" t="str">
            <v>HOSE</v>
          </cell>
          <cell r="F2194">
            <v>3</v>
          </cell>
          <cell r="G2194">
            <v>2</v>
          </cell>
          <cell r="H2194">
            <v>2</v>
          </cell>
          <cell r="I2194">
            <v>0</v>
          </cell>
          <cell r="J2194">
            <v>0</v>
          </cell>
          <cell r="K2194">
            <v>0</v>
          </cell>
          <cell r="L2194">
            <v>0</v>
          </cell>
          <cell r="M2194">
            <v>49.17</v>
          </cell>
          <cell r="N2194">
            <v>0</v>
          </cell>
          <cell r="O2194">
            <v>49.17</v>
          </cell>
          <cell r="P2194">
            <v>44.21</v>
          </cell>
          <cell r="Q2194">
            <v>0</v>
          </cell>
          <cell r="R2194" t="str">
            <v>Dịch vụ tiện ích</v>
          </cell>
        </row>
        <row r="2195">
          <cell r="B2195" t="str">
            <v>PTC</v>
          </cell>
          <cell r="C2195" t="str">
            <v>2022PTC</v>
          </cell>
          <cell r="D2195" t="str">
            <v>CTCP Đầu Tư Icapital</v>
          </cell>
          <cell r="E2195" t="str">
            <v>HOSE</v>
          </cell>
          <cell r="F2195">
            <v>5</v>
          </cell>
          <cell r="G2195">
            <v>1</v>
          </cell>
          <cell r="H2195">
            <v>4</v>
          </cell>
          <cell r="I2195">
            <v>0</v>
          </cell>
          <cell r="J2195">
            <v>0</v>
          </cell>
          <cell r="K2195">
            <v>0</v>
          </cell>
          <cell r="L2195">
            <v>0</v>
          </cell>
          <cell r="M2195">
            <v>9.01</v>
          </cell>
          <cell r="N2195">
            <v>0</v>
          </cell>
          <cell r="O2195">
            <v>9.01</v>
          </cell>
          <cell r="P2195">
            <v>24.15</v>
          </cell>
          <cell r="Q2195">
            <v>0</v>
          </cell>
          <cell r="R2195" t="str">
            <v>Dịch vụ tiện ích</v>
          </cell>
        </row>
        <row r="2196">
          <cell r="B2196" t="str">
            <v>PTC</v>
          </cell>
          <cell r="C2196" t="str">
            <v>2023PTC</v>
          </cell>
          <cell r="D2196" t="str">
            <v>CTCP Đầu Tư Icapital</v>
          </cell>
          <cell r="E2196" t="str">
            <v>HOSE</v>
          </cell>
          <cell r="F2196">
            <v>5</v>
          </cell>
          <cell r="G2196">
            <v>0</v>
          </cell>
          <cell r="H2196">
            <v>4</v>
          </cell>
          <cell r="I2196">
            <v>0</v>
          </cell>
          <cell r="J2196">
            <v>0</v>
          </cell>
          <cell r="K2196">
            <v>0</v>
          </cell>
          <cell r="L2196">
            <v>0</v>
          </cell>
          <cell r="M2196">
            <v>15.22</v>
          </cell>
          <cell r="N2196">
            <v>0</v>
          </cell>
          <cell r="O2196">
            <v>15.22</v>
          </cell>
          <cell r="P2196">
            <v>24.15</v>
          </cell>
          <cell r="Q2196">
            <v>0</v>
          </cell>
          <cell r="R2196" t="str">
            <v>Dịch vụ tiện ích</v>
          </cell>
        </row>
        <row r="2197">
          <cell r="B2197" t="str">
            <v>PTC</v>
          </cell>
          <cell r="C2197" t="str">
            <v>2024PTC</v>
          </cell>
          <cell r="D2197" t="str">
            <v>CTCP Đầu Tư Icapital</v>
          </cell>
          <cell r="E2197" t="str">
            <v>HOSE</v>
          </cell>
          <cell r="F2197">
            <v>4</v>
          </cell>
          <cell r="G2197">
            <v>0</v>
          </cell>
          <cell r="H2197">
            <v>3</v>
          </cell>
          <cell r="I2197">
            <v>0</v>
          </cell>
          <cell r="J2197">
            <v>0</v>
          </cell>
          <cell r="K2197">
            <v>0</v>
          </cell>
          <cell r="L2197">
            <v>0</v>
          </cell>
          <cell r="M2197">
            <v>35.71</v>
          </cell>
          <cell r="N2197">
            <v>0</v>
          </cell>
          <cell r="O2197">
            <v>35.71</v>
          </cell>
          <cell r="P2197">
            <v>44.56</v>
          </cell>
          <cell r="Q2197">
            <v>0</v>
          </cell>
          <cell r="R2197" t="str">
            <v>Dịch vụ tiện ích</v>
          </cell>
        </row>
        <row r="2198">
          <cell r="B2198" t="str">
            <v>PTD</v>
          </cell>
          <cell r="C2198" t="str">
            <v>2020PTD</v>
          </cell>
          <cell r="D2198" t="str">
            <v>CTCP Thiết kế Xây dựng Thương mại Phúc Thịnh</v>
          </cell>
          <cell r="E2198" t="str">
            <v>HNX</v>
          </cell>
          <cell r="F2198">
            <v>5</v>
          </cell>
          <cell r="G2198">
            <v>0</v>
          </cell>
          <cell r="H2198">
            <v>2</v>
          </cell>
          <cell r="I2198">
            <v>0</v>
          </cell>
          <cell r="J2198">
            <v>0</v>
          </cell>
          <cell r="K2198">
            <v>3</v>
          </cell>
          <cell r="L2198">
            <v>0</v>
          </cell>
          <cell r="M2198">
            <v>46.38</v>
          </cell>
          <cell r="N2198">
            <v>22</v>
          </cell>
          <cell r="O2198">
            <v>46.38</v>
          </cell>
          <cell r="P2198">
            <v>51.05</v>
          </cell>
          <cell r="Q2198">
            <v>0</v>
          </cell>
          <cell r="R2198" t="str">
            <v>Công nghiệp</v>
          </cell>
        </row>
        <row r="2199">
          <cell r="B2199" t="str">
            <v>PTD</v>
          </cell>
          <cell r="C2199" t="str">
            <v>2021PTD</v>
          </cell>
          <cell r="D2199" t="str">
            <v>CTCP Thiết kế Xây dựng Thương mại Phúc Thịnh</v>
          </cell>
          <cell r="E2199" t="str">
            <v>HNX</v>
          </cell>
          <cell r="F2199">
            <v>5</v>
          </cell>
          <cell r="G2199">
            <v>0</v>
          </cell>
          <cell r="H2199">
            <v>3</v>
          </cell>
          <cell r="I2199">
            <v>0</v>
          </cell>
          <cell r="J2199">
            <v>0</v>
          </cell>
          <cell r="K2199">
            <v>3</v>
          </cell>
          <cell r="L2199">
            <v>0</v>
          </cell>
          <cell r="M2199">
            <v>36.380000000000003</v>
          </cell>
          <cell r="N2199">
            <v>28.75</v>
          </cell>
          <cell r="O2199">
            <v>36.380000000000003</v>
          </cell>
          <cell r="P2199">
            <v>43.75</v>
          </cell>
          <cell r="Q2199">
            <v>0</v>
          </cell>
          <cell r="R2199" t="str">
            <v>Công nghiệp</v>
          </cell>
        </row>
        <row r="2200">
          <cell r="B2200" t="str">
            <v>PTD</v>
          </cell>
          <cell r="C2200" t="str">
            <v>2022PTD</v>
          </cell>
          <cell r="D2200" t="str">
            <v>CTCP Thiết kế Xây dựng Thương mại Phúc Thịnh</v>
          </cell>
          <cell r="E2200" t="str">
            <v>HNX</v>
          </cell>
          <cell r="F2200">
            <v>3</v>
          </cell>
          <cell r="G2200">
            <v>0</v>
          </cell>
          <cell r="H2200">
            <v>2</v>
          </cell>
          <cell r="I2200">
            <v>0</v>
          </cell>
          <cell r="J2200">
            <v>0</v>
          </cell>
          <cell r="K2200">
            <v>3</v>
          </cell>
          <cell r="L2200">
            <v>0</v>
          </cell>
          <cell r="M2200">
            <v>7.63</v>
          </cell>
          <cell r="N2200">
            <v>28.75</v>
          </cell>
          <cell r="O2200">
            <v>31.38</v>
          </cell>
          <cell r="P2200">
            <v>43.75</v>
          </cell>
          <cell r="Q2200">
            <v>0</v>
          </cell>
          <cell r="R2200" t="str">
            <v>Công nghiệp</v>
          </cell>
        </row>
        <row r="2201">
          <cell r="B2201" t="str">
            <v>PTD</v>
          </cell>
          <cell r="C2201" t="str">
            <v>2023PTD</v>
          </cell>
          <cell r="D2201" t="str">
            <v>CTCP Thiết kế Xây dựng Thương mại Phúc Thịnh</v>
          </cell>
          <cell r="E2201" t="str">
            <v>HNX</v>
          </cell>
          <cell r="F2201">
            <v>5</v>
          </cell>
          <cell r="G2201">
            <v>0</v>
          </cell>
          <cell r="H2201">
            <v>3</v>
          </cell>
          <cell r="I2201">
            <v>0</v>
          </cell>
          <cell r="J2201">
            <v>0</v>
          </cell>
          <cell r="K2201">
            <v>3</v>
          </cell>
          <cell r="L2201">
            <v>0</v>
          </cell>
          <cell r="M2201">
            <v>29.56</v>
          </cell>
          <cell r="N2201">
            <v>28.75</v>
          </cell>
          <cell r="O2201">
            <v>29.56</v>
          </cell>
          <cell r="P2201">
            <v>43.75</v>
          </cell>
          <cell r="Q2201">
            <v>0</v>
          </cell>
          <cell r="R2201" t="str">
            <v>Công nghiệp</v>
          </cell>
        </row>
        <row r="2202">
          <cell r="B2202" t="str">
            <v>PTD</v>
          </cell>
          <cell r="C2202" t="str">
            <v>2024PTD</v>
          </cell>
          <cell r="D2202" t="str">
            <v>CTCP Thiết kế Xây dựng Thương mại Phúc Thịnh</v>
          </cell>
          <cell r="E2202" t="str">
            <v>HNX</v>
          </cell>
          <cell r="F2202">
            <v>5</v>
          </cell>
          <cell r="G2202">
            <v>0</v>
          </cell>
          <cell r="H2202">
            <v>3</v>
          </cell>
          <cell r="I2202">
            <v>0</v>
          </cell>
          <cell r="J2202">
            <v>0</v>
          </cell>
          <cell r="K2202">
            <v>3</v>
          </cell>
          <cell r="L2202">
            <v>0</v>
          </cell>
          <cell r="M2202">
            <v>18.920000000000002</v>
          </cell>
          <cell r="N2202">
            <v>18.399999999999999</v>
          </cell>
          <cell r="O2202">
            <v>18.920000000000002</v>
          </cell>
          <cell r="P2202">
            <v>51.96</v>
          </cell>
          <cell r="Q2202">
            <v>0</v>
          </cell>
          <cell r="R2202" t="str">
            <v>Công nghiệp</v>
          </cell>
        </row>
        <row r="2203">
          <cell r="B2203" t="str">
            <v>PTI</v>
          </cell>
          <cell r="C2203" t="str">
            <v>2020PTI</v>
          </cell>
          <cell r="D2203" t="str">
            <v>Tổng Công ty cổ phần Bảo hiểm Bưu điện</v>
          </cell>
          <cell r="E2203" t="str">
            <v>HNX</v>
          </cell>
          <cell r="F2203">
            <v>9</v>
          </cell>
          <cell r="G2203">
            <v>2</v>
          </cell>
          <cell r="H2203">
            <v>8</v>
          </cell>
          <cell r="I2203">
            <v>0</v>
          </cell>
          <cell r="J2203">
            <v>0</v>
          </cell>
          <cell r="K2203">
            <v>5</v>
          </cell>
          <cell r="L2203">
            <v>0</v>
          </cell>
          <cell r="M2203">
            <v>0.09</v>
          </cell>
          <cell r="N2203">
            <v>0.13</v>
          </cell>
          <cell r="O2203">
            <v>0.15</v>
          </cell>
          <cell r="P2203">
            <v>76.430000000000007</v>
          </cell>
          <cell r="Q2203">
            <v>22.67</v>
          </cell>
          <cell r="R2203" t="str">
            <v>Tài chính</v>
          </cell>
        </row>
        <row r="2204">
          <cell r="B2204" t="str">
            <v>PTI</v>
          </cell>
          <cell r="C2204" t="str">
            <v>2021PTI</v>
          </cell>
          <cell r="D2204" t="str">
            <v>Tổng Công ty cổ phần Bảo hiểm Bưu điện</v>
          </cell>
          <cell r="E2204" t="str">
            <v>HNX</v>
          </cell>
          <cell r="F2204">
            <v>9</v>
          </cell>
          <cell r="G2204">
            <v>3</v>
          </cell>
          <cell r="H2204">
            <v>8</v>
          </cell>
          <cell r="I2204">
            <v>0</v>
          </cell>
          <cell r="J2204">
            <v>0</v>
          </cell>
          <cell r="K2204">
            <v>5</v>
          </cell>
          <cell r="L2204">
            <v>0</v>
          </cell>
          <cell r="M2204">
            <v>0.09</v>
          </cell>
          <cell r="N2204">
            <v>0.09</v>
          </cell>
          <cell r="O2204">
            <v>0.11</v>
          </cell>
          <cell r="P2204">
            <v>73.540000000000006</v>
          </cell>
          <cell r="Q2204">
            <v>0</v>
          </cell>
          <cell r="R2204" t="str">
            <v>Tài chính</v>
          </cell>
        </row>
        <row r="2205">
          <cell r="B2205" t="str">
            <v>PTI</v>
          </cell>
          <cell r="C2205" t="str">
            <v>2022PTI</v>
          </cell>
          <cell r="D2205" t="str">
            <v>Tổng Công ty cổ phần Bảo hiểm Bưu điện</v>
          </cell>
          <cell r="E2205" t="str">
            <v>HNX</v>
          </cell>
          <cell r="F2205">
            <v>9</v>
          </cell>
          <cell r="G2205">
            <v>4</v>
          </cell>
          <cell r="H2205">
            <v>9</v>
          </cell>
          <cell r="I2205">
            <v>0</v>
          </cell>
          <cell r="J2205">
            <v>0</v>
          </cell>
          <cell r="K2205">
            <v>5</v>
          </cell>
          <cell r="L2205">
            <v>0</v>
          </cell>
          <cell r="M2205">
            <v>0.01</v>
          </cell>
          <cell r="N2205">
            <v>0</v>
          </cell>
          <cell r="O2205">
            <v>0.01</v>
          </cell>
          <cell r="P2205">
            <v>73.540000000000006</v>
          </cell>
          <cell r="Q2205">
            <v>0</v>
          </cell>
          <cell r="R2205" t="str">
            <v>Tài chính</v>
          </cell>
        </row>
        <row r="2206">
          <cell r="B2206" t="str">
            <v>PTI</v>
          </cell>
          <cell r="C2206" t="str">
            <v>2023PTI</v>
          </cell>
          <cell r="D2206" t="str">
            <v>Tổng Công ty cổ phần Bảo hiểm Bưu điện</v>
          </cell>
          <cell r="E2206" t="str">
            <v>HNX</v>
          </cell>
          <cell r="F2206">
            <v>9</v>
          </cell>
          <cell r="G2206">
            <v>4</v>
          </cell>
          <cell r="H2206">
            <v>9</v>
          </cell>
          <cell r="I2206">
            <v>0</v>
          </cell>
          <cell r="J2206">
            <v>0</v>
          </cell>
          <cell r="K2206">
            <v>5</v>
          </cell>
          <cell r="L2206">
            <v>0</v>
          </cell>
          <cell r="M2206">
            <v>0.01</v>
          </cell>
          <cell r="N2206">
            <v>0</v>
          </cell>
          <cell r="O2206">
            <v>0.01</v>
          </cell>
          <cell r="P2206">
            <v>77.100000000000009</v>
          </cell>
          <cell r="Q2206">
            <v>0</v>
          </cell>
          <cell r="R2206" t="str">
            <v>Tài chính</v>
          </cell>
        </row>
        <row r="2207">
          <cell r="B2207" t="str">
            <v>PTI</v>
          </cell>
          <cell r="C2207" t="str">
            <v>2024PTI</v>
          </cell>
          <cell r="D2207" t="str">
            <v>Tổng Công ty cổ phần Bảo hiểm Bưu điện</v>
          </cell>
          <cell r="E2207" t="str">
            <v>HNX</v>
          </cell>
          <cell r="F2207">
            <v>9</v>
          </cell>
          <cell r="G2207">
            <v>4</v>
          </cell>
          <cell r="H2207">
            <v>9</v>
          </cell>
          <cell r="I2207">
            <v>0</v>
          </cell>
          <cell r="J2207">
            <v>0</v>
          </cell>
          <cell r="K2207">
            <v>5</v>
          </cell>
          <cell r="L2207">
            <v>0</v>
          </cell>
          <cell r="M2207">
            <v>0.01</v>
          </cell>
          <cell r="N2207">
            <v>0</v>
          </cell>
          <cell r="O2207">
            <v>0.01</v>
          </cell>
          <cell r="P2207">
            <v>77.100000000000009</v>
          </cell>
          <cell r="Q2207">
            <v>0</v>
          </cell>
          <cell r="R2207" t="str">
            <v>Tài chính</v>
          </cell>
        </row>
        <row r="2208">
          <cell r="B2208" t="str">
            <v>PTL</v>
          </cell>
          <cell r="C2208" t="str">
            <v>2020PTL</v>
          </cell>
          <cell r="D2208" t="str">
            <v>CTCP Victory Group</v>
          </cell>
          <cell r="E2208" t="str">
            <v>HOSE</v>
          </cell>
          <cell r="F2208">
            <v>5</v>
          </cell>
          <cell r="G2208">
            <v>0</v>
          </cell>
          <cell r="H2208">
            <v>4</v>
          </cell>
          <cell r="I2208">
            <v>0</v>
          </cell>
          <cell r="J2208">
            <v>0</v>
          </cell>
          <cell r="K2208">
            <v>3</v>
          </cell>
          <cell r="L2208">
            <v>0</v>
          </cell>
          <cell r="M2208">
            <v>0</v>
          </cell>
          <cell r="N2208">
            <v>0</v>
          </cell>
          <cell r="O2208">
            <v>0</v>
          </cell>
          <cell r="P2208">
            <v>92.39</v>
          </cell>
          <cell r="Q2208">
            <v>0</v>
          </cell>
          <cell r="R2208" t="str">
            <v>Bất động sản</v>
          </cell>
        </row>
        <row r="2209">
          <cell r="B2209" t="str">
            <v>PTL</v>
          </cell>
          <cell r="C2209" t="str">
            <v>2021PTL</v>
          </cell>
          <cell r="D2209" t="str">
            <v>CTCP Victory Group</v>
          </cell>
          <cell r="E2209" t="str">
            <v>HOSE</v>
          </cell>
          <cell r="F2209">
            <v>5</v>
          </cell>
          <cell r="G2209">
            <v>0</v>
          </cell>
          <cell r="H2209">
            <v>5</v>
          </cell>
          <cell r="I2209">
            <v>0</v>
          </cell>
          <cell r="J2209">
            <v>0</v>
          </cell>
          <cell r="K2209">
            <v>3</v>
          </cell>
          <cell r="L2209">
            <v>0</v>
          </cell>
          <cell r="M2209">
            <v>0</v>
          </cell>
          <cell r="N2209">
            <v>0</v>
          </cell>
          <cell r="O2209">
            <v>0</v>
          </cell>
          <cell r="P2209">
            <v>61.08</v>
          </cell>
          <cell r="Q2209">
            <v>0</v>
          </cell>
          <cell r="R2209" t="str">
            <v>Bất động sản</v>
          </cell>
        </row>
        <row r="2210">
          <cell r="B2210" t="str">
            <v>PTL</v>
          </cell>
          <cell r="C2210" t="str">
            <v>2022PTL</v>
          </cell>
          <cell r="D2210" t="str">
            <v>CTCP Victory Group</v>
          </cell>
          <cell r="E2210" t="str">
            <v>HOSE</v>
          </cell>
          <cell r="F2210">
            <v>5</v>
          </cell>
          <cell r="G2210">
            <v>0</v>
          </cell>
          <cell r="H2210">
            <v>5</v>
          </cell>
          <cell r="I2210">
            <v>0</v>
          </cell>
          <cell r="J2210">
            <v>0</v>
          </cell>
          <cell r="K2210">
            <v>0</v>
          </cell>
          <cell r="L2210">
            <v>0</v>
          </cell>
          <cell r="M2210">
            <v>0</v>
          </cell>
          <cell r="N2210">
            <v>0</v>
          </cell>
          <cell r="O2210">
            <v>0</v>
          </cell>
          <cell r="P2210">
            <v>66.37</v>
          </cell>
          <cell r="Q2210">
            <v>0</v>
          </cell>
          <cell r="R2210" t="str">
            <v>Bất động sản</v>
          </cell>
        </row>
        <row r="2211">
          <cell r="B2211" t="str">
            <v>PTL</v>
          </cell>
          <cell r="C2211" t="str">
            <v>2023PTL</v>
          </cell>
          <cell r="D2211" t="str">
            <v>CTCP Victory Group</v>
          </cell>
          <cell r="E2211" t="str">
            <v>HOSE</v>
          </cell>
          <cell r="F2211">
            <v>4</v>
          </cell>
          <cell r="G2211">
            <v>0</v>
          </cell>
          <cell r="H2211">
            <v>4</v>
          </cell>
          <cell r="I2211">
            <v>0</v>
          </cell>
          <cell r="J2211">
            <v>0</v>
          </cell>
          <cell r="K2211">
            <v>0</v>
          </cell>
          <cell r="L2211">
            <v>0</v>
          </cell>
          <cell r="M2211">
            <v>0.03</v>
          </cell>
          <cell r="N2211">
            <v>0</v>
          </cell>
          <cell r="O2211">
            <v>0.03</v>
          </cell>
          <cell r="P2211">
            <v>66.37</v>
          </cell>
          <cell r="Q2211">
            <v>0</v>
          </cell>
          <cell r="R2211" t="str">
            <v>Bất động sản</v>
          </cell>
        </row>
        <row r="2212">
          <cell r="B2212" t="str">
            <v>PTL</v>
          </cell>
          <cell r="C2212" t="str">
            <v>2024PTL</v>
          </cell>
          <cell r="D2212" t="str">
            <v>CTCP Victory Group</v>
          </cell>
          <cell r="E2212" t="str">
            <v>HOSE</v>
          </cell>
          <cell r="F2212">
            <v>5</v>
          </cell>
          <cell r="G2212">
            <v>0</v>
          </cell>
          <cell r="H2212">
            <v>4</v>
          </cell>
          <cell r="I2212">
            <v>0</v>
          </cell>
          <cell r="J2212">
            <v>0</v>
          </cell>
          <cell r="K2212">
            <v>0</v>
          </cell>
          <cell r="L2212">
            <v>0</v>
          </cell>
          <cell r="M2212">
            <v>0</v>
          </cell>
          <cell r="N2212">
            <v>0</v>
          </cell>
          <cell r="O2212">
            <v>0</v>
          </cell>
          <cell r="P2212">
            <v>66.37</v>
          </cell>
          <cell r="Q2212">
            <v>0</v>
          </cell>
          <cell r="R2212" t="str">
            <v>Bất động sản</v>
          </cell>
        </row>
        <row r="2213">
          <cell r="B2213" t="str">
            <v>PTS</v>
          </cell>
          <cell r="C2213" t="str">
            <v>2020PTS</v>
          </cell>
          <cell r="D2213" t="str">
            <v>CTCP Vận tải và Dịch vụ Petrolimex Hải Phòng</v>
          </cell>
          <cell r="E2213" t="str">
            <v>HNX</v>
          </cell>
          <cell r="F2213">
            <v>5</v>
          </cell>
          <cell r="G2213">
            <v>1</v>
          </cell>
          <cell r="H2213">
            <v>4</v>
          </cell>
          <cell r="I2213">
            <v>0</v>
          </cell>
          <cell r="J2213">
            <v>1</v>
          </cell>
          <cell r="K2213">
            <v>3</v>
          </cell>
          <cell r="L2213">
            <v>0</v>
          </cell>
          <cell r="M2213">
            <v>1.1200000000000001</v>
          </cell>
          <cell r="N2213">
            <v>0.24</v>
          </cell>
          <cell r="O2213">
            <v>1.1299999999999999</v>
          </cell>
          <cell r="P2213">
            <v>51</v>
          </cell>
          <cell r="Q2213">
            <v>51</v>
          </cell>
          <cell r="R2213" t="str">
            <v>Công nghiệp</v>
          </cell>
        </row>
        <row r="2214">
          <cell r="B2214" t="str">
            <v>PTS</v>
          </cell>
          <cell r="C2214" t="str">
            <v>2021PTS</v>
          </cell>
          <cell r="D2214" t="str">
            <v>CTCP Vận tải và Dịch vụ Petrolimex Hải Phòng</v>
          </cell>
          <cell r="E2214" t="str">
            <v>HNX</v>
          </cell>
          <cell r="F2214">
            <v>5</v>
          </cell>
          <cell r="G2214">
            <v>1</v>
          </cell>
          <cell r="H2214">
            <v>3</v>
          </cell>
          <cell r="I2214">
            <v>0</v>
          </cell>
          <cell r="J2214">
            <v>1</v>
          </cell>
          <cell r="K2214">
            <v>3</v>
          </cell>
          <cell r="L2214">
            <v>0</v>
          </cell>
          <cell r="M2214">
            <v>1.1200000000000001</v>
          </cell>
          <cell r="N2214">
            <v>0.76</v>
          </cell>
          <cell r="O2214">
            <v>1.3</v>
          </cell>
          <cell r="P2214">
            <v>51</v>
          </cell>
          <cell r="Q2214">
            <v>51</v>
          </cell>
          <cell r="R2214" t="str">
            <v>Công nghiệp</v>
          </cell>
        </row>
        <row r="2215">
          <cell r="B2215" t="str">
            <v>PTS</v>
          </cell>
          <cell r="C2215" t="str">
            <v>2022PTS</v>
          </cell>
          <cell r="D2215" t="str">
            <v>CTCP Vận tải và Dịch vụ Petrolimex Hải Phòng</v>
          </cell>
          <cell r="E2215" t="str">
            <v>HNX</v>
          </cell>
          <cell r="F2215">
            <v>5</v>
          </cell>
          <cell r="G2215">
            <v>0</v>
          </cell>
          <cell r="H2215">
            <v>2</v>
          </cell>
          <cell r="I2215">
            <v>0</v>
          </cell>
          <cell r="J2215">
            <v>0</v>
          </cell>
          <cell r="K2215">
            <v>3</v>
          </cell>
          <cell r="L2215">
            <v>0</v>
          </cell>
          <cell r="M2215">
            <v>0.57999999999999996</v>
          </cell>
          <cell r="N2215">
            <v>0.57999999999999996</v>
          </cell>
          <cell r="O2215">
            <v>0.94</v>
          </cell>
          <cell r="P2215">
            <v>51</v>
          </cell>
          <cell r="Q2215">
            <v>51</v>
          </cell>
          <cell r="R2215" t="str">
            <v>Công nghiệp</v>
          </cell>
        </row>
        <row r="2216">
          <cell r="B2216" t="str">
            <v>PTS</v>
          </cell>
          <cell r="C2216" t="str">
            <v>2023PTS</v>
          </cell>
          <cell r="D2216" t="str">
            <v>CTCP Vận tải và Dịch vụ Petrolimex Hải Phòng</v>
          </cell>
          <cell r="E2216" t="str">
            <v>HNX</v>
          </cell>
          <cell r="F2216">
            <v>5</v>
          </cell>
          <cell r="G2216">
            <v>0</v>
          </cell>
          <cell r="H2216">
            <v>2</v>
          </cell>
          <cell r="I2216">
            <v>0</v>
          </cell>
          <cell r="J2216">
            <v>0</v>
          </cell>
          <cell r="K2216">
            <v>3</v>
          </cell>
          <cell r="L2216">
            <v>0</v>
          </cell>
          <cell r="M2216">
            <v>0.7</v>
          </cell>
          <cell r="N2216">
            <v>0.69</v>
          </cell>
          <cell r="O2216">
            <v>1.05</v>
          </cell>
          <cell r="P2216">
            <v>51</v>
          </cell>
          <cell r="Q2216">
            <v>51</v>
          </cell>
          <cell r="R2216" t="str">
            <v>Công nghiệp</v>
          </cell>
        </row>
        <row r="2217">
          <cell r="B2217" t="str">
            <v>PTS</v>
          </cell>
          <cell r="C2217" t="str">
            <v>2024PTS</v>
          </cell>
          <cell r="D2217" t="str">
            <v>CTCP Vận tải và Dịch vụ Petrolimex Hải Phòng</v>
          </cell>
          <cell r="E2217" t="str">
            <v>HNX</v>
          </cell>
          <cell r="F2217">
            <v>5</v>
          </cell>
          <cell r="G2217">
            <v>0</v>
          </cell>
          <cell r="H2217">
            <v>2</v>
          </cell>
          <cell r="I2217">
            <v>0</v>
          </cell>
          <cell r="J2217">
            <v>0</v>
          </cell>
          <cell r="K2217">
            <v>3</v>
          </cell>
          <cell r="L2217">
            <v>0</v>
          </cell>
          <cell r="M2217">
            <v>0.74</v>
          </cell>
          <cell r="N2217">
            <v>0.73</v>
          </cell>
          <cell r="O2217">
            <v>1.0900000000000001</v>
          </cell>
          <cell r="P2217">
            <v>51</v>
          </cell>
          <cell r="Q2217">
            <v>0</v>
          </cell>
          <cell r="R2217" t="str">
            <v>Công nghiệp</v>
          </cell>
        </row>
        <row r="2218">
          <cell r="B2218" t="str">
            <v>PTX</v>
          </cell>
          <cell r="C2218" t="str">
            <v>2020PTX</v>
          </cell>
          <cell r="D2218" t="str">
            <v>CTCP Vận tải và Dịch vụ Petrolimex Nghệ Tĩnh</v>
          </cell>
          <cell r="E2218" t="str">
            <v>HNX</v>
          </cell>
          <cell r="F2218">
            <v>5</v>
          </cell>
          <cell r="G2218">
            <v>0</v>
          </cell>
          <cell r="H2218">
            <v>4</v>
          </cell>
          <cell r="I2218">
            <v>0</v>
          </cell>
          <cell r="J2218">
            <v>1</v>
          </cell>
          <cell r="K2218">
            <v>3</v>
          </cell>
          <cell r="L2218">
            <v>0</v>
          </cell>
          <cell r="M2218">
            <v>3.05</v>
          </cell>
          <cell r="N2218">
            <v>1.49</v>
          </cell>
          <cell r="O2218">
            <v>3.94</v>
          </cell>
          <cell r="P2218">
            <v>51</v>
          </cell>
          <cell r="Q2218">
            <v>0</v>
          </cell>
          <cell r="R2218" t="str">
            <v>Năng lượng</v>
          </cell>
        </row>
        <row r="2219">
          <cell r="B2219" t="str">
            <v>PTX</v>
          </cell>
          <cell r="C2219" t="str">
            <v>2021PTX</v>
          </cell>
          <cell r="D2219" t="str">
            <v>CTCP Vận tải và Dịch vụ Petrolimex Nghệ Tĩnh</v>
          </cell>
          <cell r="E2219" t="str">
            <v>HNX</v>
          </cell>
          <cell r="F2219">
            <v>5</v>
          </cell>
          <cell r="G2219">
            <v>0</v>
          </cell>
          <cell r="H2219">
            <v>4</v>
          </cell>
          <cell r="I2219">
            <v>0</v>
          </cell>
          <cell r="J2219">
            <v>1</v>
          </cell>
          <cell r="K2219">
            <v>3</v>
          </cell>
          <cell r="L2219">
            <v>0</v>
          </cell>
          <cell r="M2219">
            <v>3.05</v>
          </cell>
          <cell r="N2219">
            <v>1.37</v>
          </cell>
          <cell r="O2219">
            <v>3.82</v>
          </cell>
          <cell r="P2219">
            <v>51</v>
          </cell>
          <cell r="Q2219">
            <v>0</v>
          </cell>
          <cell r="R2219" t="str">
            <v>Năng lượng</v>
          </cell>
        </row>
        <row r="2220">
          <cell r="B2220" t="str">
            <v>PTX</v>
          </cell>
          <cell r="C2220" t="str">
            <v>2022PTX</v>
          </cell>
          <cell r="D2220" t="str">
            <v>CTCP Vận tải và Dịch vụ Petrolimex Nghệ Tĩnh</v>
          </cell>
          <cell r="E2220" t="str">
            <v>HNX</v>
          </cell>
          <cell r="F2220">
            <v>5</v>
          </cell>
          <cell r="G2220">
            <v>0</v>
          </cell>
          <cell r="H2220">
            <v>4</v>
          </cell>
          <cell r="I2220">
            <v>0</v>
          </cell>
          <cell r="J2220">
            <v>1</v>
          </cell>
          <cell r="K2220">
            <v>3</v>
          </cell>
          <cell r="L2220">
            <v>0</v>
          </cell>
          <cell r="M2220">
            <v>3.05</v>
          </cell>
          <cell r="N2220">
            <v>1.97</v>
          </cell>
          <cell r="O2220">
            <v>4.42</v>
          </cell>
          <cell r="P2220">
            <v>51</v>
          </cell>
          <cell r="Q2220">
            <v>0</v>
          </cell>
          <cell r="R2220" t="str">
            <v>Năng lượng</v>
          </cell>
        </row>
        <row r="2221">
          <cell r="B2221" t="str">
            <v>PTX</v>
          </cell>
          <cell r="C2221" t="str">
            <v>2023PTX</v>
          </cell>
          <cell r="D2221" t="str">
            <v>CTCP Vận tải và Dịch vụ Petrolimex Nghệ Tĩnh</v>
          </cell>
          <cell r="E2221" t="str">
            <v>HNX</v>
          </cell>
          <cell r="F2221">
            <v>5</v>
          </cell>
          <cell r="G2221">
            <v>1</v>
          </cell>
          <cell r="H2221">
            <v>3</v>
          </cell>
          <cell r="I2221">
            <v>0</v>
          </cell>
          <cell r="J2221">
            <v>0</v>
          </cell>
          <cell r="K2221">
            <v>3</v>
          </cell>
          <cell r="L2221">
            <v>0</v>
          </cell>
          <cell r="M2221">
            <v>5.24</v>
          </cell>
          <cell r="N2221">
            <v>3.37</v>
          </cell>
          <cell r="O2221">
            <v>6.59</v>
          </cell>
          <cell r="P2221">
            <v>51</v>
          </cell>
          <cell r="Q2221">
            <v>0</v>
          </cell>
          <cell r="R2221" t="str">
            <v>Năng lượng</v>
          </cell>
        </row>
        <row r="2222">
          <cell r="B2222" t="str">
            <v>PTX</v>
          </cell>
          <cell r="C2222" t="str">
            <v>2024PTX</v>
          </cell>
          <cell r="D2222" t="str">
            <v>CTCP Vận tải và Dịch vụ Petrolimex Nghệ Tĩnh</v>
          </cell>
          <cell r="E2222" t="str">
            <v>HNX</v>
          </cell>
          <cell r="F2222">
            <v>5</v>
          </cell>
          <cell r="G2222">
            <v>1</v>
          </cell>
          <cell r="H2222">
            <v>3</v>
          </cell>
          <cell r="I2222">
            <v>0</v>
          </cell>
          <cell r="J2222">
            <v>0</v>
          </cell>
          <cell r="K2222">
            <v>3</v>
          </cell>
          <cell r="L2222">
            <v>0</v>
          </cell>
          <cell r="M2222">
            <v>5.24</v>
          </cell>
          <cell r="N2222">
            <v>2.02</v>
          </cell>
          <cell r="O2222">
            <v>5.24</v>
          </cell>
          <cell r="P2222">
            <v>51</v>
          </cell>
          <cell r="Q2222">
            <v>51</v>
          </cell>
          <cell r="R2222" t="str">
            <v>Năng lượng</v>
          </cell>
        </row>
        <row r="2223">
          <cell r="B2223" t="str">
            <v>PV2</v>
          </cell>
          <cell r="C2223" t="str">
            <v>2020PV2</v>
          </cell>
          <cell r="D2223" t="str">
            <v>CTCP Đầu tư PV2</v>
          </cell>
          <cell r="E2223" t="str">
            <v>HNX</v>
          </cell>
          <cell r="F2223">
            <v>5</v>
          </cell>
          <cell r="G2223">
            <v>0</v>
          </cell>
          <cell r="H2223">
            <v>4</v>
          </cell>
          <cell r="I2223">
            <v>0</v>
          </cell>
          <cell r="J2223">
            <v>0</v>
          </cell>
          <cell r="K2223">
            <v>0</v>
          </cell>
          <cell r="L2223">
            <v>0</v>
          </cell>
          <cell r="M2223">
            <v>9.4600000000000009</v>
          </cell>
          <cell r="N2223">
            <v>0.03</v>
          </cell>
          <cell r="O2223">
            <v>9.4600000000000009</v>
          </cell>
          <cell r="P2223">
            <v>45.08</v>
          </cell>
          <cell r="Q2223">
            <v>0</v>
          </cell>
          <cell r="R2223" t="str">
            <v>Tài chính</v>
          </cell>
        </row>
        <row r="2224">
          <cell r="B2224" t="str">
            <v>PV2</v>
          </cell>
          <cell r="C2224" t="str">
            <v>2021PV2</v>
          </cell>
          <cell r="D2224" t="str">
            <v>CTCP Đầu tư PV2</v>
          </cell>
          <cell r="E2224" t="str">
            <v>HNX</v>
          </cell>
          <cell r="F2224">
            <v>4</v>
          </cell>
          <cell r="G2224">
            <v>0</v>
          </cell>
          <cell r="H2224">
            <v>3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>
            <v>5.75</v>
          </cell>
          <cell r="N2224">
            <v>0.03</v>
          </cell>
          <cell r="O2224">
            <v>5.75</v>
          </cell>
          <cell r="P2224">
            <v>50.15</v>
          </cell>
          <cell r="Q2224">
            <v>0</v>
          </cell>
          <cell r="R2224" t="str">
            <v>Tài chính</v>
          </cell>
        </row>
        <row r="2225">
          <cell r="B2225" t="str">
            <v>PV2</v>
          </cell>
          <cell r="C2225" t="str">
            <v>2022PV2</v>
          </cell>
          <cell r="D2225" t="str">
            <v>CTCP Đầu tư PV2</v>
          </cell>
          <cell r="E2225" t="str">
            <v>HNX</v>
          </cell>
          <cell r="F2225">
            <v>5</v>
          </cell>
          <cell r="G2225">
            <v>0</v>
          </cell>
          <cell r="H2225">
            <v>4</v>
          </cell>
          <cell r="I2225">
            <v>0</v>
          </cell>
          <cell r="J2225">
            <v>0</v>
          </cell>
          <cell r="K2225">
            <v>0</v>
          </cell>
          <cell r="L2225">
            <v>0</v>
          </cell>
          <cell r="M2225">
            <v>30.55</v>
          </cell>
          <cell r="N2225">
            <v>0.03</v>
          </cell>
          <cell r="O2225">
            <v>30.55</v>
          </cell>
          <cell r="P2225">
            <v>50.8</v>
          </cell>
          <cell r="Q2225">
            <v>0</v>
          </cell>
          <cell r="R2225" t="str">
            <v>Tài chính</v>
          </cell>
        </row>
        <row r="2226">
          <cell r="B2226" t="str">
            <v>PV2</v>
          </cell>
          <cell r="C2226" t="str">
            <v>2023PV2</v>
          </cell>
          <cell r="D2226" t="str">
            <v>CTCP Đầu tư PV2</v>
          </cell>
          <cell r="E2226" t="str">
            <v>HNX</v>
          </cell>
          <cell r="F2226">
            <v>5</v>
          </cell>
          <cell r="G2226">
            <v>0</v>
          </cell>
          <cell r="H2226">
            <v>4</v>
          </cell>
          <cell r="I2226">
            <v>0</v>
          </cell>
          <cell r="J2226">
            <v>0</v>
          </cell>
          <cell r="K2226">
            <v>0</v>
          </cell>
          <cell r="L2226">
            <v>0</v>
          </cell>
          <cell r="M2226">
            <v>30.55</v>
          </cell>
          <cell r="N2226">
            <v>0.03</v>
          </cell>
          <cell r="O2226">
            <v>30.55</v>
          </cell>
          <cell r="P2226">
            <v>50.8</v>
          </cell>
          <cell r="Q2226">
            <v>0</v>
          </cell>
          <cell r="R2226" t="str">
            <v>Tài chính</v>
          </cell>
        </row>
        <row r="2227">
          <cell r="B2227" t="str">
            <v>PV2</v>
          </cell>
          <cell r="C2227" t="str">
            <v>2024PV2</v>
          </cell>
          <cell r="D2227" t="str">
            <v>CTCP Đầu tư PV2</v>
          </cell>
          <cell r="E2227" t="str">
            <v>HNX</v>
          </cell>
          <cell r="F2227">
            <v>5</v>
          </cell>
          <cell r="G2227">
            <v>0</v>
          </cell>
          <cell r="H2227">
            <v>4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>
            <v>30.55</v>
          </cell>
          <cell r="N2227">
            <v>0.03</v>
          </cell>
          <cell r="O2227">
            <v>30.55</v>
          </cell>
          <cell r="P2227">
            <v>50.15</v>
          </cell>
          <cell r="Q2227">
            <v>0</v>
          </cell>
          <cell r="R2227" t="str">
            <v>Tài chính</v>
          </cell>
        </row>
        <row r="2228">
          <cell r="B2228" t="str">
            <v>PVB</v>
          </cell>
          <cell r="C2228" t="str">
            <v>2020PVB</v>
          </cell>
          <cell r="D2228" t="str">
            <v>CTCP Bọc ống Dầu khí Việt Nam</v>
          </cell>
          <cell r="E2228" t="str">
            <v>HNX</v>
          </cell>
          <cell r="F2228">
            <v>5</v>
          </cell>
          <cell r="G2228">
            <v>0</v>
          </cell>
          <cell r="H2228">
            <v>4</v>
          </cell>
          <cell r="I2228">
            <v>0</v>
          </cell>
          <cell r="J2228">
            <v>0</v>
          </cell>
          <cell r="K2228">
            <v>3</v>
          </cell>
          <cell r="L2228">
            <v>0</v>
          </cell>
          <cell r="M2228">
            <v>0</v>
          </cell>
          <cell r="N2228">
            <v>0</v>
          </cell>
          <cell r="O2228">
            <v>0</v>
          </cell>
          <cell r="P2228">
            <v>52.94</v>
          </cell>
          <cell r="Q2228">
            <v>0</v>
          </cell>
          <cell r="R2228" t="str">
            <v>Năng lượng</v>
          </cell>
        </row>
        <row r="2229">
          <cell r="B2229" t="str">
            <v>PVB</v>
          </cell>
          <cell r="C2229" t="str">
            <v>2021PVB</v>
          </cell>
          <cell r="D2229" t="str">
            <v>CTCP Bọc ống Dầu khí Việt Nam</v>
          </cell>
          <cell r="E2229" t="str">
            <v>HNX</v>
          </cell>
          <cell r="F2229">
            <v>5</v>
          </cell>
          <cell r="G2229">
            <v>0</v>
          </cell>
          <cell r="H2229">
            <v>4</v>
          </cell>
          <cell r="I2229">
            <v>0</v>
          </cell>
          <cell r="J2229">
            <v>0</v>
          </cell>
          <cell r="K2229">
            <v>3</v>
          </cell>
          <cell r="L2229">
            <v>0</v>
          </cell>
          <cell r="M2229">
            <v>0</v>
          </cell>
          <cell r="N2229">
            <v>0</v>
          </cell>
          <cell r="O2229">
            <v>0</v>
          </cell>
          <cell r="P2229">
            <v>52.94</v>
          </cell>
          <cell r="Q2229">
            <v>0</v>
          </cell>
          <cell r="R2229" t="str">
            <v>Năng lượng</v>
          </cell>
        </row>
        <row r="2230">
          <cell r="B2230" t="str">
            <v>PVB</v>
          </cell>
          <cell r="C2230" t="str">
            <v>2022PVB</v>
          </cell>
          <cell r="D2230" t="str">
            <v>CTCP Bọc ống Dầu khí Việt Nam</v>
          </cell>
          <cell r="E2230" t="str">
            <v>HNX</v>
          </cell>
          <cell r="F2230">
            <v>5</v>
          </cell>
          <cell r="G2230">
            <v>0</v>
          </cell>
          <cell r="H2230">
            <v>4</v>
          </cell>
          <cell r="I2230">
            <v>0</v>
          </cell>
          <cell r="J2230">
            <v>0</v>
          </cell>
          <cell r="K2230">
            <v>3</v>
          </cell>
          <cell r="L2230">
            <v>0</v>
          </cell>
          <cell r="M2230">
            <v>0</v>
          </cell>
          <cell r="N2230">
            <v>0</v>
          </cell>
          <cell r="O2230">
            <v>0</v>
          </cell>
          <cell r="P2230">
            <v>52.94</v>
          </cell>
          <cell r="Q2230">
            <v>0</v>
          </cell>
          <cell r="R2230" t="str">
            <v>Năng lượng</v>
          </cell>
        </row>
        <row r="2231">
          <cell r="B2231" t="str">
            <v>PVB</v>
          </cell>
          <cell r="C2231" t="str">
            <v>2023PVB</v>
          </cell>
          <cell r="D2231" t="str">
            <v>CTCP Bọc ống Dầu khí Việt Nam</v>
          </cell>
          <cell r="E2231" t="str">
            <v>HNX</v>
          </cell>
          <cell r="F2231">
            <v>5</v>
          </cell>
          <cell r="G2231">
            <v>0</v>
          </cell>
          <cell r="H2231">
            <v>4</v>
          </cell>
          <cell r="I2231">
            <v>0</v>
          </cell>
          <cell r="J2231">
            <v>0</v>
          </cell>
          <cell r="K2231">
            <v>3</v>
          </cell>
          <cell r="L2231">
            <v>0</v>
          </cell>
          <cell r="M2231">
            <v>0</v>
          </cell>
          <cell r="N2231">
            <v>0</v>
          </cell>
          <cell r="O2231">
            <v>0</v>
          </cell>
          <cell r="P2231">
            <v>52.94</v>
          </cell>
          <cell r="Q2231">
            <v>0</v>
          </cell>
          <cell r="R2231" t="str">
            <v>Năng lượng</v>
          </cell>
        </row>
        <row r="2232">
          <cell r="B2232" t="str">
            <v>PVB</v>
          </cell>
          <cell r="C2232" t="str">
            <v>2024PVB</v>
          </cell>
          <cell r="D2232" t="str">
            <v>CTCP Bọc ống Dầu khí Việt Nam</v>
          </cell>
          <cell r="E2232" t="str">
            <v>HNX</v>
          </cell>
          <cell r="F2232">
            <v>5</v>
          </cell>
          <cell r="G2232">
            <v>0</v>
          </cell>
          <cell r="H2232">
            <v>4</v>
          </cell>
          <cell r="I2232">
            <v>0</v>
          </cell>
          <cell r="J2232">
            <v>0</v>
          </cell>
          <cell r="K2232">
            <v>3</v>
          </cell>
          <cell r="L2232">
            <v>0</v>
          </cell>
          <cell r="M2232">
            <v>0</v>
          </cell>
          <cell r="N2232">
            <v>0</v>
          </cell>
          <cell r="O2232">
            <v>0</v>
          </cell>
          <cell r="P2232">
            <v>52.94</v>
          </cell>
          <cell r="Q2232">
            <v>52.94</v>
          </cell>
          <cell r="R2232" t="str">
            <v>Năng lượng</v>
          </cell>
        </row>
        <row r="2233">
          <cell r="B2233" t="str">
            <v>PVC</v>
          </cell>
          <cell r="C2233" t="str">
            <v>2020PVC</v>
          </cell>
          <cell r="D2233" t="str">
            <v>Tổng Công ty Hóa chất và Dịch vụ Dầu khí - CTCP</v>
          </cell>
          <cell r="E2233" t="str">
            <v>HNX</v>
          </cell>
          <cell r="F2233">
            <v>5</v>
          </cell>
          <cell r="G2233">
            <v>0</v>
          </cell>
          <cell r="H2233">
            <v>4</v>
          </cell>
          <cell r="I2233">
            <v>0</v>
          </cell>
          <cell r="J2233">
            <v>0</v>
          </cell>
          <cell r="K2233">
            <v>0</v>
          </cell>
          <cell r="L2233">
            <v>0</v>
          </cell>
          <cell r="M2233">
            <v>0.42</v>
          </cell>
          <cell r="N2233">
            <v>0.4</v>
          </cell>
          <cell r="O2233">
            <v>0.42</v>
          </cell>
          <cell r="P2233">
            <v>45.6</v>
          </cell>
          <cell r="Q2233">
            <v>45.6</v>
          </cell>
          <cell r="R2233" t="str">
            <v>Năng lượng</v>
          </cell>
        </row>
        <row r="2234">
          <cell r="B2234" t="str">
            <v>PVC</v>
          </cell>
          <cell r="C2234" t="str">
            <v>2021PVC</v>
          </cell>
          <cell r="D2234" t="str">
            <v>Tổng Công ty Hóa chất và Dịch vụ Dầu khí - CTCP</v>
          </cell>
          <cell r="E2234" t="str">
            <v>HNX</v>
          </cell>
          <cell r="F2234">
            <v>5</v>
          </cell>
          <cell r="G2234">
            <v>0</v>
          </cell>
          <cell r="H2234">
            <v>4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  <cell r="M2234">
            <v>0</v>
          </cell>
          <cell r="N2234">
            <v>0</v>
          </cell>
          <cell r="O2234">
            <v>0</v>
          </cell>
          <cell r="P2234">
            <v>36</v>
          </cell>
          <cell r="Q2234">
            <v>36</v>
          </cell>
          <cell r="R2234" t="str">
            <v>Năng lượng</v>
          </cell>
        </row>
        <row r="2235">
          <cell r="B2235" t="str">
            <v>PVC</v>
          </cell>
          <cell r="C2235" t="str">
            <v>2022PVC</v>
          </cell>
          <cell r="D2235" t="str">
            <v>Tổng Công ty Hóa chất và Dịch vụ Dầu khí - CTCP</v>
          </cell>
          <cell r="E2235" t="str">
            <v>HNX</v>
          </cell>
          <cell r="F2235">
            <v>5</v>
          </cell>
          <cell r="G2235">
            <v>0</v>
          </cell>
          <cell r="H2235">
            <v>4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  <cell r="M2235">
            <v>0</v>
          </cell>
          <cell r="N2235">
            <v>0</v>
          </cell>
          <cell r="O2235">
            <v>0</v>
          </cell>
          <cell r="P2235">
            <v>36</v>
          </cell>
          <cell r="Q2235">
            <v>36</v>
          </cell>
          <cell r="R2235" t="str">
            <v>Năng lượng</v>
          </cell>
        </row>
        <row r="2236">
          <cell r="B2236" t="str">
            <v>PVC</v>
          </cell>
          <cell r="C2236" t="str">
            <v>2023PVC</v>
          </cell>
          <cell r="D2236" t="str">
            <v>Tổng Công ty Hóa chất và Dịch vụ Dầu khí - CTCP</v>
          </cell>
          <cell r="E2236" t="str">
            <v>HNX</v>
          </cell>
          <cell r="F2236">
            <v>5</v>
          </cell>
          <cell r="G2236">
            <v>0</v>
          </cell>
          <cell r="H2236">
            <v>4</v>
          </cell>
          <cell r="I2236">
            <v>0</v>
          </cell>
          <cell r="J2236">
            <v>0</v>
          </cell>
          <cell r="K2236">
            <v>0</v>
          </cell>
          <cell r="L2236">
            <v>0</v>
          </cell>
          <cell r="M2236">
            <v>0</v>
          </cell>
          <cell r="N2236">
            <v>0</v>
          </cell>
          <cell r="O2236">
            <v>0</v>
          </cell>
          <cell r="P2236">
            <v>36</v>
          </cell>
          <cell r="Q2236">
            <v>36</v>
          </cell>
          <cell r="R2236" t="str">
            <v>Năng lượng</v>
          </cell>
        </row>
        <row r="2237">
          <cell r="B2237" t="str">
            <v>PVC</v>
          </cell>
          <cell r="C2237" t="str">
            <v>2024PVC</v>
          </cell>
          <cell r="D2237" t="str">
            <v>Tổng Công ty Hóa chất và Dịch vụ Dầu khí - CTCP</v>
          </cell>
          <cell r="E2237" t="str">
            <v>HNX</v>
          </cell>
          <cell r="F2237">
            <v>5</v>
          </cell>
          <cell r="G2237">
            <v>0</v>
          </cell>
          <cell r="H2237">
            <v>4</v>
          </cell>
          <cell r="I2237">
            <v>0</v>
          </cell>
          <cell r="J2237">
            <v>0</v>
          </cell>
          <cell r="K2237">
            <v>0</v>
          </cell>
          <cell r="L2237">
            <v>0</v>
          </cell>
          <cell r="M2237">
            <v>0.01</v>
          </cell>
          <cell r="N2237">
            <v>7.0000000000000007E-2</v>
          </cell>
          <cell r="O2237">
            <v>0.08</v>
          </cell>
          <cell r="P2237">
            <v>36</v>
          </cell>
          <cell r="Q2237">
            <v>36</v>
          </cell>
          <cell r="R2237" t="str">
            <v>Năng lượng</v>
          </cell>
        </row>
        <row r="2238">
          <cell r="B2238" t="str">
            <v>PVD</v>
          </cell>
          <cell r="C2238" t="str">
            <v>2020PVD</v>
          </cell>
          <cell r="D2238" t="str">
            <v xml:space="preserve">Tổng Công ty cổ phần Khoan và Dịch vụ khoan Dầu khí </v>
          </cell>
          <cell r="E2238" t="str">
            <v>HOSE</v>
          </cell>
          <cell r="F2238">
            <v>7</v>
          </cell>
          <cell r="G2238">
            <v>1</v>
          </cell>
          <cell r="H2238">
            <v>6</v>
          </cell>
          <cell r="I2238">
            <v>0</v>
          </cell>
          <cell r="J2238">
            <v>0</v>
          </cell>
          <cell r="K2238">
            <v>3</v>
          </cell>
          <cell r="L2238">
            <v>0</v>
          </cell>
          <cell r="M2238">
            <v>7.0000000000000007E-2</v>
          </cell>
          <cell r="N2238">
            <v>0.03</v>
          </cell>
          <cell r="O2238">
            <v>0.08</v>
          </cell>
          <cell r="P2238">
            <v>50.4</v>
          </cell>
          <cell r="Q2238">
            <v>50.4</v>
          </cell>
          <cell r="R2238" t="str">
            <v>Năng lượng</v>
          </cell>
        </row>
        <row r="2239">
          <cell r="B2239" t="str">
            <v>PVD</v>
          </cell>
          <cell r="C2239" t="str">
            <v>2021PVD</v>
          </cell>
          <cell r="D2239" t="str">
            <v xml:space="preserve">Tổng Công ty cổ phần Khoan và Dịch vụ khoan Dầu khí </v>
          </cell>
          <cell r="E2239" t="str">
            <v>HOSE</v>
          </cell>
          <cell r="F2239">
            <v>7</v>
          </cell>
          <cell r="G2239">
            <v>0</v>
          </cell>
          <cell r="H2239">
            <v>6</v>
          </cell>
          <cell r="I2239">
            <v>0</v>
          </cell>
          <cell r="J2239">
            <v>0</v>
          </cell>
          <cell r="K2239">
            <v>3</v>
          </cell>
          <cell r="L2239">
            <v>0</v>
          </cell>
          <cell r="M2239">
            <v>0</v>
          </cell>
          <cell r="N2239">
            <v>0.01</v>
          </cell>
          <cell r="O2239">
            <v>0.01</v>
          </cell>
          <cell r="P2239">
            <v>50.4</v>
          </cell>
          <cell r="Q2239">
            <v>50.4</v>
          </cell>
          <cell r="R2239" t="str">
            <v>Năng lượng</v>
          </cell>
        </row>
        <row r="2240">
          <cell r="B2240" t="str">
            <v>PVD</v>
          </cell>
          <cell r="C2240" t="str">
            <v>2022PVD</v>
          </cell>
          <cell r="D2240" t="str">
            <v xml:space="preserve">Tổng Công ty cổ phần Khoan và Dịch vụ khoan Dầu khí </v>
          </cell>
          <cell r="E2240" t="str">
            <v>HOSE</v>
          </cell>
          <cell r="F2240">
            <v>7</v>
          </cell>
          <cell r="G2240">
            <v>0</v>
          </cell>
          <cell r="H2240">
            <v>6</v>
          </cell>
          <cell r="I2240">
            <v>0</v>
          </cell>
          <cell r="J2240">
            <v>0</v>
          </cell>
          <cell r="K2240">
            <v>3</v>
          </cell>
          <cell r="L2240">
            <v>0</v>
          </cell>
          <cell r="M2240">
            <v>0</v>
          </cell>
          <cell r="N2240">
            <v>0.01</v>
          </cell>
          <cell r="O2240">
            <v>0.01</v>
          </cell>
          <cell r="P2240">
            <v>50.4</v>
          </cell>
          <cell r="Q2240">
            <v>50.4</v>
          </cell>
          <cell r="R2240" t="str">
            <v>Năng lượng</v>
          </cell>
        </row>
        <row r="2241">
          <cell r="B2241" t="str">
            <v>PVD</v>
          </cell>
          <cell r="C2241" t="str">
            <v>2023PVD</v>
          </cell>
          <cell r="D2241" t="str">
            <v xml:space="preserve">Tổng Công ty cổ phần Khoan và Dịch vụ khoan Dầu khí </v>
          </cell>
          <cell r="E2241" t="str">
            <v>HOSE</v>
          </cell>
          <cell r="F2241">
            <v>7</v>
          </cell>
          <cell r="G2241">
            <v>0</v>
          </cell>
          <cell r="H2241">
            <v>6</v>
          </cell>
          <cell r="I2241">
            <v>0</v>
          </cell>
          <cell r="J2241">
            <v>0</v>
          </cell>
          <cell r="K2241">
            <v>3</v>
          </cell>
          <cell r="L2241">
            <v>0</v>
          </cell>
          <cell r="M2241">
            <v>0</v>
          </cell>
          <cell r="N2241">
            <v>0.01</v>
          </cell>
          <cell r="O2241">
            <v>0.01</v>
          </cell>
          <cell r="P2241">
            <v>68.38</v>
          </cell>
          <cell r="Q2241">
            <v>50.4</v>
          </cell>
          <cell r="R2241" t="str">
            <v>Năng lượng</v>
          </cell>
        </row>
        <row r="2242">
          <cell r="B2242" t="str">
            <v>PVD</v>
          </cell>
          <cell r="C2242" t="str">
            <v>2024PVD</v>
          </cell>
          <cell r="D2242" t="str">
            <v xml:space="preserve">Tổng Công ty cổ phần Khoan và Dịch vụ khoan Dầu khí </v>
          </cell>
          <cell r="E2242" t="str">
            <v>HOSE</v>
          </cell>
          <cell r="F2242">
            <v>7</v>
          </cell>
          <cell r="G2242">
            <v>0</v>
          </cell>
          <cell r="H2242">
            <v>6</v>
          </cell>
          <cell r="I2242">
            <v>0</v>
          </cell>
          <cell r="J2242">
            <v>0</v>
          </cell>
          <cell r="K2242">
            <v>3</v>
          </cell>
          <cell r="L2242">
            <v>0</v>
          </cell>
          <cell r="M2242">
            <v>0.01</v>
          </cell>
          <cell r="N2242">
            <v>0.01</v>
          </cell>
          <cell r="O2242">
            <v>0.02</v>
          </cell>
          <cell r="P2242">
            <v>50.42</v>
          </cell>
          <cell r="Q2242">
            <v>50.42</v>
          </cell>
          <cell r="R2242" t="str">
            <v>Năng lượng</v>
          </cell>
        </row>
        <row r="2243">
          <cell r="B2243" t="str">
            <v>PVG</v>
          </cell>
          <cell r="C2243" t="str">
            <v>2020PVG</v>
          </cell>
          <cell r="D2243" t="str">
            <v>CTCP Kinh doanh LPG Việt Nam</v>
          </cell>
          <cell r="E2243" t="str">
            <v>HNX</v>
          </cell>
          <cell r="F2243">
            <v>5</v>
          </cell>
          <cell r="G2243">
            <v>0</v>
          </cell>
          <cell r="H2243">
            <v>4</v>
          </cell>
          <cell r="I2243">
            <v>0</v>
          </cell>
          <cell r="J2243">
            <v>0</v>
          </cell>
          <cell r="K2243">
            <v>3</v>
          </cell>
          <cell r="L2243">
            <v>2</v>
          </cell>
          <cell r="M2243">
            <v>0.04</v>
          </cell>
          <cell r="N2243">
            <v>0.01</v>
          </cell>
          <cell r="O2243">
            <v>0.05</v>
          </cell>
          <cell r="P2243">
            <v>51.31</v>
          </cell>
          <cell r="Q2243">
            <v>0</v>
          </cell>
          <cell r="R2243" t="str">
            <v>Dịch vụ tiện ích</v>
          </cell>
        </row>
        <row r="2244">
          <cell r="B2244" t="str">
            <v>PVG</v>
          </cell>
          <cell r="C2244" t="str">
            <v>2021PVG</v>
          </cell>
          <cell r="D2244" t="str">
            <v>CTCP Kinh doanh LPG Việt Nam</v>
          </cell>
          <cell r="E2244" t="str">
            <v>HNX</v>
          </cell>
          <cell r="F2244">
            <v>5</v>
          </cell>
          <cell r="G2244">
            <v>1</v>
          </cell>
          <cell r="H2244">
            <v>4</v>
          </cell>
          <cell r="I2244">
            <v>0</v>
          </cell>
          <cell r="J2244">
            <v>0</v>
          </cell>
          <cell r="K2244">
            <v>4</v>
          </cell>
          <cell r="L2244">
            <v>1</v>
          </cell>
          <cell r="M2244">
            <v>0.01</v>
          </cell>
          <cell r="N2244">
            <v>0.01</v>
          </cell>
          <cell r="O2244">
            <v>0.02</v>
          </cell>
          <cell r="P2244">
            <v>51.31</v>
          </cell>
          <cell r="Q2244">
            <v>0</v>
          </cell>
          <cell r="R2244" t="str">
            <v>Dịch vụ tiện ích</v>
          </cell>
        </row>
        <row r="2245">
          <cell r="B2245" t="str">
            <v>PVG</v>
          </cell>
          <cell r="C2245" t="str">
            <v>2022PVG</v>
          </cell>
          <cell r="D2245" t="str">
            <v>CTCP Kinh doanh LPG Việt Nam</v>
          </cell>
          <cell r="E2245" t="str">
            <v>HNX</v>
          </cell>
          <cell r="F2245">
            <v>5</v>
          </cell>
          <cell r="G2245">
            <v>1</v>
          </cell>
          <cell r="H2245">
            <v>4</v>
          </cell>
          <cell r="I2245">
            <v>0</v>
          </cell>
          <cell r="J2245">
            <v>0</v>
          </cell>
          <cell r="K2245">
            <v>3</v>
          </cell>
          <cell r="L2245">
            <v>1</v>
          </cell>
          <cell r="M2245">
            <v>0.01</v>
          </cell>
          <cell r="N2245">
            <v>0</v>
          </cell>
          <cell r="O2245">
            <v>0.01</v>
          </cell>
          <cell r="P2245">
            <v>51.31</v>
          </cell>
          <cell r="Q2245">
            <v>0</v>
          </cell>
          <cell r="R2245" t="str">
            <v>Dịch vụ tiện ích</v>
          </cell>
        </row>
        <row r="2246">
          <cell r="B2246" t="str">
            <v>PVG</v>
          </cell>
          <cell r="C2246" t="str">
            <v>2023PVG</v>
          </cell>
          <cell r="D2246" t="str">
            <v>CTCP Kinh doanh LPG Việt Nam</v>
          </cell>
          <cell r="E2246" t="str">
            <v>HNX</v>
          </cell>
          <cell r="F2246">
            <v>5</v>
          </cell>
          <cell r="G2246">
            <v>1</v>
          </cell>
          <cell r="H2246">
            <v>4</v>
          </cell>
          <cell r="I2246">
            <v>0</v>
          </cell>
          <cell r="J2246">
            <v>0</v>
          </cell>
          <cell r="K2246">
            <v>3</v>
          </cell>
          <cell r="L2246">
            <v>1</v>
          </cell>
          <cell r="M2246">
            <v>0.01</v>
          </cell>
          <cell r="N2246">
            <v>0</v>
          </cell>
          <cell r="O2246">
            <v>0.01</v>
          </cell>
          <cell r="P2246">
            <v>51.31</v>
          </cell>
          <cell r="Q2246">
            <v>0</v>
          </cell>
          <cell r="R2246" t="str">
            <v>Dịch vụ tiện ích</v>
          </cell>
        </row>
        <row r="2247">
          <cell r="B2247" t="str">
            <v>PVG</v>
          </cell>
          <cell r="C2247" t="str">
            <v>2024PVG</v>
          </cell>
          <cell r="D2247" t="str">
            <v>CTCP Kinh doanh LPG Việt Nam</v>
          </cell>
          <cell r="E2247" t="str">
            <v>HNX</v>
          </cell>
          <cell r="F2247">
            <v>5</v>
          </cell>
          <cell r="G2247">
            <v>1</v>
          </cell>
          <cell r="H2247">
            <v>4</v>
          </cell>
          <cell r="I2247">
            <v>0</v>
          </cell>
          <cell r="J2247">
            <v>0</v>
          </cell>
          <cell r="K2247">
            <v>3</v>
          </cell>
          <cell r="L2247">
            <v>1</v>
          </cell>
          <cell r="M2247">
            <v>0.01</v>
          </cell>
          <cell r="N2247">
            <v>0</v>
          </cell>
          <cell r="O2247">
            <v>0.01</v>
          </cell>
          <cell r="P2247">
            <v>51.31</v>
          </cell>
          <cell r="Q2247">
            <v>51.31</v>
          </cell>
          <cell r="R2247" t="str">
            <v>Dịch vụ tiện ích</v>
          </cell>
        </row>
        <row r="2248">
          <cell r="B2248" t="str">
            <v>PVI</v>
          </cell>
          <cell r="C2248" t="str">
            <v>2020PVI</v>
          </cell>
          <cell r="D2248" t="str">
            <v>CTCP PVI</v>
          </cell>
          <cell r="E2248" t="str">
            <v>HNX</v>
          </cell>
          <cell r="F2248">
            <v>9</v>
          </cell>
          <cell r="G2248">
            <v>2</v>
          </cell>
          <cell r="H2248">
            <v>8</v>
          </cell>
          <cell r="I2248">
            <v>0</v>
          </cell>
          <cell r="J2248">
            <v>0</v>
          </cell>
          <cell r="K2248">
            <v>4</v>
          </cell>
          <cell r="L2248">
            <v>3</v>
          </cell>
          <cell r="M2248">
            <v>0.04</v>
          </cell>
          <cell r="N2248">
            <v>0.05</v>
          </cell>
          <cell r="O2248">
            <v>0.05</v>
          </cell>
          <cell r="P2248">
            <v>88.92</v>
          </cell>
          <cell r="Q2248">
            <v>35</v>
          </cell>
          <cell r="R2248" t="str">
            <v>Tài chính</v>
          </cell>
        </row>
        <row r="2249">
          <cell r="B2249" t="str">
            <v>PVI</v>
          </cell>
          <cell r="C2249" t="str">
            <v>2021PVI</v>
          </cell>
          <cell r="D2249" t="str">
            <v>CTCP PVI</v>
          </cell>
          <cell r="E2249" t="str">
            <v>HNX</v>
          </cell>
          <cell r="F2249">
            <v>8</v>
          </cell>
          <cell r="G2249">
            <v>1</v>
          </cell>
          <cell r="H2249">
            <v>7</v>
          </cell>
          <cell r="I2249">
            <v>0</v>
          </cell>
          <cell r="J2249">
            <v>0</v>
          </cell>
          <cell r="K2249">
            <v>4</v>
          </cell>
          <cell r="L2249">
            <v>3</v>
          </cell>
          <cell r="M2249">
            <v>0.04</v>
          </cell>
          <cell r="N2249">
            <v>0</v>
          </cell>
          <cell r="O2249">
            <v>0.04</v>
          </cell>
          <cell r="P2249">
            <v>90.669999999999987</v>
          </cell>
          <cell r="Q2249">
            <v>35</v>
          </cell>
          <cell r="R2249" t="str">
            <v>Tài chính</v>
          </cell>
        </row>
        <row r="2250">
          <cell r="B2250" t="str">
            <v>PVI</v>
          </cell>
          <cell r="C2250" t="str">
            <v>2022PVI</v>
          </cell>
          <cell r="D2250" t="str">
            <v>CTCP PVI</v>
          </cell>
          <cell r="E2250" t="str">
            <v>HNX</v>
          </cell>
          <cell r="F2250">
            <v>8</v>
          </cell>
          <cell r="G2250">
            <v>2</v>
          </cell>
          <cell r="H2250">
            <v>7</v>
          </cell>
          <cell r="I2250">
            <v>0</v>
          </cell>
          <cell r="J2250">
            <v>0</v>
          </cell>
          <cell r="K2250">
            <v>4</v>
          </cell>
          <cell r="L2250">
            <v>2</v>
          </cell>
          <cell r="M2250">
            <v>0</v>
          </cell>
          <cell r="N2250">
            <v>0.02</v>
          </cell>
          <cell r="O2250">
            <v>0.02</v>
          </cell>
          <cell r="P2250">
            <v>92.009999999999991</v>
          </cell>
          <cell r="Q2250">
            <v>35</v>
          </cell>
          <cell r="R2250" t="str">
            <v>Tài chính</v>
          </cell>
        </row>
        <row r="2251">
          <cell r="B2251" t="str">
            <v>PVI</v>
          </cell>
          <cell r="C2251" t="str">
            <v>2023PVI</v>
          </cell>
          <cell r="D2251" t="str">
            <v>CTCP PVI</v>
          </cell>
          <cell r="E2251" t="str">
            <v>HNX</v>
          </cell>
          <cell r="F2251">
            <v>8</v>
          </cell>
          <cell r="G2251">
            <v>2</v>
          </cell>
          <cell r="H2251">
            <v>7</v>
          </cell>
          <cell r="I2251">
            <v>0</v>
          </cell>
          <cell r="J2251">
            <v>0</v>
          </cell>
          <cell r="K2251">
            <v>4</v>
          </cell>
          <cell r="L2251">
            <v>2</v>
          </cell>
          <cell r="M2251">
            <v>0</v>
          </cell>
          <cell r="N2251">
            <v>0.02</v>
          </cell>
          <cell r="O2251">
            <v>0.02</v>
          </cell>
          <cell r="P2251">
            <v>92.820000000000007</v>
          </cell>
          <cell r="Q2251">
            <v>35</v>
          </cell>
          <cell r="R2251" t="str">
            <v>Tài chính</v>
          </cell>
        </row>
        <row r="2252">
          <cell r="B2252" t="str">
            <v>PVI</v>
          </cell>
          <cell r="C2252" t="str">
            <v>2024PVI</v>
          </cell>
          <cell r="D2252" t="str">
            <v>CTCP PVI</v>
          </cell>
          <cell r="E2252" t="str">
            <v>HNX</v>
          </cell>
          <cell r="F2252">
            <v>8</v>
          </cell>
          <cell r="G2252">
            <v>2</v>
          </cell>
          <cell r="H2252">
            <v>7</v>
          </cell>
          <cell r="I2252">
            <v>0</v>
          </cell>
          <cell r="J2252">
            <v>0</v>
          </cell>
          <cell r="K2252">
            <v>4</v>
          </cell>
          <cell r="L2252">
            <v>0</v>
          </cell>
          <cell r="M2252">
            <v>0</v>
          </cell>
          <cell r="N2252">
            <v>0</v>
          </cell>
          <cell r="O2252">
            <v>0</v>
          </cell>
          <cell r="P2252">
            <v>89.99</v>
          </cell>
          <cell r="Q2252">
            <v>35</v>
          </cell>
          <cell r="R2252" t="str">
            <v>Tài chính</v>
          </cell>
        </row>
        <row r="2253">
          <cell r="B2253" t="str">
            <v>PVP</v>
          </cell>
          <cell r="C2253" t="str">
            <v>2020PVP</v>
          </cell>
          <cell r="D2253" t="str">
            <v>CTCP Vận tải Dầu khí Thái Bình Dương</v>
          </cell>
          <cell r="E2253" t="str">
            <v>HOSE</v>
          </cell>
          <cell r="F2253">
            <v>5</v>
          </cell>
          <cell r="G2253">
            <v>0</v>
          </cell>
          <cell r="H2253">
            <v>4</v>
          </cell>
          <cell r="I2253">
            <v>0</v>
          </cell>
          <cell r="J2253">
            <v>1</v>
          </cell>
          <cell r="K2253">
            <v>3</v>
          </cell>
          <cell r="L2253">
            <v>0</v>
          </cell>
          <cell r="M2253">
            <v>0</v>
          </cell>
          <cell r="N2253">
            <v>0</v>
          </cell>
          <cell r="O2253">
            <v>0</v>
          </cell>
          <cell r="P2253">
            <v>84.490000000000009</v>
          </cell>
          <cell r="Q2253">
            <v>64.92</v>
          </cell>
          <cell r="R2253" t="str">
            <v>Năng lượng</v>
          </cell>
        </row>
        <row r="2254">
          <cell r="B2254" t="str">
            <v>PVP</v>
          </cell>
          <cell r="C2254" t="str">
            <v>2021PVP</v>
          </cell>
          <cell r="D2254" t="str">
            <v>CTCP Vận tải Dầu khí Thái Bình Dương</v>
          </cell>
          <cell r="E2254" t="str">
            <v>HOSE</v>
          </cell>
          <cell r="F2254">
            <v>4</v>
          </cell>
          <cell r="G2254">
            <v>0</v>
          </cell>
          <cell r="H2254">
            <v>3</v>
          </cell>
          <cell r="I2254">
            <v>0</v>
          </cell>
          <cell r="J2254">
            <v>1</v>
          </cell>
          <cell r="K2254">
            <v>3</v>
          </cell>
          <cell r="L2254">
            <v>0</v>
          </cell>
          <cell r="M2254">
            <v>0</v>
          </cell>
          <cell r="N2254">
            <v>0</v>
          </cell>
          <cell r="O2254">
            <v>0</v>
          </cell>
          <cell r="P2254">
            <v>75.53</v>
          </cell>
          <cell r="Q2254">
            <v>64.92</v>
          </cell>
          <cell r="R2254" t="str">
            <v>Năng lượng</v>
          </cell>
        </row>
        <row r="2255">
          <cell r="B2255" t="str">
            <v>PVP</v>
          </cell>
          <cell r="C2255" t="str">
            <v>2022PVP</v>
          </cell>
          <cell r="D2255" t="str">
            <v>CTCP Vận tải Dầu khí Thái Bình Dương</v>
          </cell>
          <cell r="E2255" t="str">
            <v>HOSE</v>
          </cell>
          <cell r="F2255">
            <v>5</v>
          </cell>
          <cell r="G2255">
            <v>1</v>
          </cell>
          <cell r="H2255">
            <v>4</v>
          </cell>
          <cell r="I2255">
            <v>0</v>
          </cell>
          <cell r="J2255">
            <v>1</v>
          </cell>
          <cell r="K2255">
            <v>3</v>
          </cell>
          <cell r="L2255">
            <v>0</v>
          </cell>
          <cell r="M2255">
            <v>0</v>
          </cell>
          <cell r="N2255">
            <v>0</v>
          </cell>
          <cell r="O2255">
            <v>0</v>
          </cell>
          <cell r="P2255">
            <v>75</v>
          </cell>
          <cell r="Q2255">
            <v>64.92</v>
          </cell>
          <cell r="R2255" t="str">
            <v>Năng lượng</v>
          </cell>
        </row>
        <row r="2256">
          <cell r="B2256" t="str">
            <v>PVP</v>
          </cell>
          <cell r="C2256" t="str">
            <v>2023PVP</v>
          </cell>
          <cell r="D2256" t="str">
            <v>CTCP Vận tải Dầu khí Thái Bình Dương</v>
          </cell>
          <cell r="E2256" t="str">
            <v>HOSE</v>
          </cell>
          <cell r="F2256">
            <v>5</v>
          </cell>
          <cell r="G2256">
            <v>1</v>
          </cell>
          <cell r="H2256">
            <v>4</v>
          </cell>
          <cell r="I2256">
            <v>0</v>
          </cell>
          <cell r="J2256">
            <v>1</v>
          </cell>
          <cell r="K2256">
            <v>3</v>
          </cell>
          <cell r="L2256">
            <v>0</v>
          </cell>
          <cell r="M2256">
            <v>0</v>
          </cell>
          <cell r="N2256">
            <v>0</v>
          </cell>
          <cell r="O2256">
            <v>0</v>
          </cell>
          <cell r="P2256">
            <v>70.02</v>
          </cell>
          <cell r="Q2256">
            <v>64.92</v>
          </cell>
          <cell r="R2256" t="str">
            <v>Năng lượng</v>
          </cell>
        </row>
        <row r="2257">
          <cell r="B2257" t="str">
            <v>PVP</v>
          </cell>
          <cell r="C2257" t="str">
            <v>2024PVP</v>
          </cell>
          <cell r="D2257" t="str">
            <v>CTCP Vận tải Dầu khí Thái Bình Dương</v>
          </cell>
          <cell r="E2257" t="str">
            <v>HOSE</v>
          </cell>
          <cell r="F2257">
            <v>5</v>
          </cell>
          <cell r="G2257">
            <v>1</v>
          </cell>
          <cell r="H2257">
            <v>4</v>
          </cell>
          <cell r="I2257">
            <v>0</v>
          </cell>
          <cell r="J2257">
            <v>1</v>
          </cell>
          <cell r="K2257">
            <v>3</v>
          </cell>
          <cell r="L2257">
            <v>0</v>
          </cell>
          <cell r="M2257">
            <v>0</v>
          </cell>
          <cell r="N2257">
            <v>0</v>
          </cell>
          <cell r="O2257">
            <v>0</v>
          </cell>
          <cell r="P2257">
            <v>72.05</v>
          </cell>
          <cell r="Q2257">
            <v>64.92</v>
          </cell>
          <cell r="R2257" t="str">
            <v>Năng lượng</v>
          </cell>
        </row>
        <row r="2258">
          <cell r="B2258" t="str">
            <v>PVS</v>
          </cell>
          <cell r="C2258" t="str">
            <v>2020PVS</v>
          </cell>
          <cell r="D2258" t="str">
            <v>Tổng Công ty cổ phần Dịch vụ Kỹ thuật Dầu khí Việt Nam</v>
          </cell>
          <cell r="E2258" t="str">
            <v>HNX</v>
          </cell>
          <cell r="F2258">
            <v>5</v>
          </cell>
          <cell r="G2258">
            <v>0</v>
          </cell>
          <cell r="H2258">
            <v>4</v>
          </cell>
          <cell r="I2258">
            <v>0</v>
          </cell>
          <cell r="J2258">
            <v>1</v>
          </cell>
          <cell r="K2258">
            <v>2</v>
          </cell>
          <cell r="L2258">
            <v>0</v>
          </cell>
          <cell r="M2258">
            <v>0.02</v>
          </cell>
          <cell r="N2258">
            <v>0.02</v>
          </cell>
          <cell r="O2258">
            <v>0.04</v>
          </cell>
          <cell r="P2258">
            <v>51.38</v>
          </cell>
          <cell r="Q2258">
            <v>51.38</v>
          </cell>
          <cell r="R2258" t="str">
            <v>Năng lượng</v>
          </cell>
        </row>
        <row r="2259">
          <cell r="B2259" t="str">
            <v>PVS</v>
          </cell>
          <cell r="C2259" t="str">
            <v>2021PVS</v>
          </cell>
          <cell r="D2259" t="str">
            <v>Tổng Công ty cổ phần Dịch vụ Kỹ thuật Dầu khí Việt Nam</v>
          </cell>
          <cell r="E2259" t="str">
            <v>HNX</v>
          </cell>
          <cell r="F2259">
            <v>4</v>
          </cell>
          <cell r="G2259">
            <v>0</v>
          </cell>
          <cell r="H2259">
            <v>3</v>
          </cell>
          <cell r="I2259">
            <v>0</v>
          </cell>
          <cell r="J2259">
            <v>0</v>
          </cell>
          <cell r="K2259">
            <v>3</v>
          </cell>
          <cell r="L2259">
            <v>0</v>
          </cell>
          <cell r="M2259">
            <v>0.02</v>
          </cell>
          <cell r="N2259">
            <v>0.03</v>
          </cell>
          <cell r="O2259">
            <v>0.04</v>
          </cell>
          <cell r="P2259">
            <v>51.38</v>
          </cell>
          <cell r="Q2259">
            <v>51.38</v>
          </cell>
          <cell r="R2259" t="str">
            <v>Năng lượng</v>
          </cell>
        </row>
        <row r="2260">
          <cell r="B2260" t="str">
            <v>PVS</v>
          </cell>
          <cell r="C2260" t="str">
            <v>2022PVS</v>
          </cell>
          <cell r="D2260" t="str">
            <v>Tổng Công ty cổ phần Dịch vụ Kỹ thuật Dầu khí Việt Nam</v>
          </cell>
          <cell r="E2260" t="str">
            <v>HNX</v>
          </cell>
          <cell r="F2260">
            <v>6</v>
          </cell>
          <cell r="G2260">
            <v>0</v>
          </cell>
          <cell r="H2260">
            <v>5</v>
          </cell>
          <cell r="I2260">
            <v>0</v>
          </cell>
          <cell r="J2260">
            <v>0</v>
          </cell>
          <cell r="K2260">
            <v>3</v>
          </cell>
          <cell r="L2260">
            <v>0</v>
          </cell>
          <cell r="M2260">
            <v>0.02</v>
          </cell>
          <cell r="N2260">
            <v>0.02</v>
          </cell>
          <cell r="O2260">
            <v>0.03</v>
          </cell>
          <cell r="P2260">
            <v>57.52</v>
          </cell>
          <cell r="Q2260">
            <v>51.38</v>
          </cell>
          <cell r="R2260" t="str">
            <v>Năng lượng</v>
          </cell>
        </row>
        <row r="2261">
          <cell r="B2261" t="str">
            <v>PVS</v>
          </cell>
          <cell r="C2261" t="str">
            <v>2023PVS</v>
          </cell>
          <cell r="D2261" t="str">
            <v>Tổng Công ty cổ phần Dịch vụ Kỹ thuật Dầu khí Việt Nam</v>
          </cell>
          <cell r="E2261" t="str">
            <v>HNX</v>
          </cell>
          <cell r="F2261">
            <v>7</v>
          </cell>
          <cell r="G2261">
            <v>0</v>
          </cell>
          <cell r="H2261">
            <v>6</v>
          </cell>
          <cell r="I2261">
            <v>0</v>
          </cell>
          <cell r="J2261">
            <v>0</v>
          </cell>
          <cell r="K2261">
            <v>3</v>
          </cell>
          <cell r="L2261">
            <v>0</v>
          </cell>
          <cell r="M2261">
            <v>0.02</v>
          </cell>
          <cell r="N2261">
            <v>0.02</v>
          </cell>
          <cell r="O2261">
            <v>0.03</v>
          </cell>
          <cell r="P2261">
            <v>57.260000000000005</v>
          </cell>
          <cell r="Q2261">
            <v>51.38</v>
          </cell>
          <cell r="R2261" t="str">
            <v>Năng lượng</v>
          </cell>
        </row>
        <row r="2262">
          <cell r="B2262" t="str">
            <v>PVS</v>
          </cell>
          <cell r="C2262" t="str">
            <v>2024PVS</v>
          </cell>
          <cell r="D2262" t="str">
            <v>Tổng Công ty cổ phần Dịch vụ Kỹ thuật Dầu khí Việt Nam</v>
          </cell>
          <cell r="E2262" t="str">
            <v>HNX</v>
          </cell>
          <cell r="F2262">
            <v>7</v>
          </cell>
          <cell r="G2262">
            <v>0</v>
          </cell>
          <cell r="H2262">
            <v>7</v>
          </cell>
          <cell r="I2262">
            <v>0</v>
          </cell>
          <cell r="J2262">
            <v>0</v>
          </cell>
          <cell r="K2262">
            <v>3</v>
          </cell>
          <cell r="L2262">
            <v>0</v>
          </cell>
          <cell r="M2262">
            <v>0.02</v>
          </cell>
          <cell r="N2262">
            <v>0.03</v>
          </cell>
          <cell r="O2262">
            <v>0.05</v>
          </cell>
          <cell r="P2262">
            <v>51.38</v>
          </cell>
          <cell r="Q2262">
            <v>51.38</v>
          </cell>
          <cell r="R2262" t="str">
            <v>Năng lượng</v>
          </cell>
        </row>
        <row r="2263">
          <cell r="B2263" t="str">
            <v>PVT</v>
          </cell>
          <cell r="C2263" t="str">
            <v>2020PVT</v>
          </cell>
          <cell r="D2263" t="str">
            <v>Tổng Công ty cổ phần Vận tải Dầu khí</v>
          </cell>
          <cell r="E2263" t="str">
            <v>HOSE</v>
          </cell>
          <cell r="F2263">
            <v>5</v>
          </cell>
          <cell r="G2263">
            <v>0</v>
          </cell>
          <cell r="H2263">
            <v>3</v>
          </cell>
          <cell r="I2263">
            <v>0</v>
          </cell>
          <cell r="J2263">
            <v>1</v>
          </cell>
          <cell r="K2263">
            <v>3</v>
          </cell>
          <cell r="L2263">
            <v>0</v>
          </cell>
          <cell r="M2263">
            <v>0.06</v>
          </cell>
          <cell r="N2263">
            <v>0.06</v>
          </cell>
          <cell r="O2263">
            <v>0.06</v>
          </cell>
          <cell r="P2263">
            <v>56.07</v>
          </cell>
          <cell r="Q2263">
            <v>51</v>
          </cell>
          <cell r="R2263" t="str">
            <v>Năng lượng</v>
          </cell>
        </row>
        <row r="2264">
          <cell r="B2264" t="str">
            <v>PVT</v>
          </cell>
          <cell r="C2264" t="str">
            <v>2021PVT</v>
          </cell>
          <cell r="D2264" t="str">
            <v>Tổng Công ty cổ phần Vận tải Dầu khí</v>
          </cell>
          <cell r="E2264" t="str">
            <v>HOSE</v>
          </cell>
          <cell r="F2264">
            <v>6</v>
          </cell>
          <cell r="G2264">
            <v>1</v>
          </cell>
          <cell r="H2264">
            <v>5</v>
          </cell>
          <cell r="I2264">
            <v>0</v>
          </cell>
          <cell r="J2264">
            <v>1</v>
          </cell>
          <cell r="K2264">
            <v>3</v>
          </cell>
          <cell r="L2264">
            <v>0</v>
          </cell>
          <cell r="M2264">
            <v>10.06</v>
          </cell>
          <cell r="N2264">
            <v>0</v>
          </cell>
          <cell r="O2264">
            <v>10.06</v>
          </cell>
          <cell r="P2264">
            <v>51.06</v>
          </cell>
          <cell r="Q2264">
            <v>51</v>
          </cell>
          <cell r="R2264" t="str">
            <v>Năng lượng</v>
          </cell>
        </row>
        <row r="2265">
          <cell r="B2265" t="str">
            <v>PVT</v>
          </cell>
          <cell r="C2265" t="str">
            <v>2022PVT</v>
          </cell>
          <cell r="D2265" t="str">
            <v>Tổng Công ty cổ phần Vận tải Dầu khí</v>
          </cell>
          <cell r="E2265" t="str">
            <v>HOSE</v>
          </cell>
          <cell r="F2265">
            <v>7</v>
          </cell>
          <cell r="G2265">
            <v>2</v>
          </cell>
          <cell r="H2265">
            <v>5</v>
          </cell>
          <cell r="I2265">
            <v>0</v>
          </cell>
          <cell r="J2265">
            <v>0</v>
          </cell>
          <cell r="K2265">
            <v>3</v>
          </cell>
          <cell r="L2265">
            <v>0</v>
          </cell>
          <cell r="M2265">
            <v>0.06</v>
          </cell>
          <cell r="N2265">
            <v>0</v>
          </cell>
          <cell r="O2265">
            <v>0.06</v>
          </cell>
          <cell r="P2265">
            <v>51</v>
          </cell>
          <cell r="Q2265">
            <v>51</v>
          </cell>
          <cell r="R2265" t="str">
            <v>Năng lượng</v>
          </cell>
        </row>
        <row r="2266">
          <cell r="B2266" t="str">
            <v>PVT</v>
          </cell>
          <cell r="C2266" t="str">
            <v>2023PVT</v>
          </cell>
          <cell r="D2266" t="str">
            <v>Tổng Công ty cổ phần Vận tải Dầu khí</v>
          </cell>
          <cell r="E2266" t="str">
            <v>HOSE</v>
          </cell>
          <cell r="F2266">
            <v>7</v>
          </cell>
          <cell r="G2266">
            <v>2</v>
          </cell>
          <cell r="H2266">
            <v>5</v>
          </cell>
          <cell r="I2266">
            <v>0</v>
          </cell>
          <cell r="J2266">
            <v>0</v>
          </cell>
          <cell r="K2266">
            <v>3</v>
          </cell>
          <cell r="L2266">
            <v>0</v>
          </cell>
          <cell r="M2266">
            <v>0.06</v>
          </cell>
          <cell r="N2266">
            <v>0</v>
          </cell>
          <cell r="O2266">
            <v>0.06</v>
          </cell>
          <cell r="P2266">
            <v>51</v>
          </cell>
          <cell r="Q2266">
            <v>51</v>
          </cell>
          <cell r="R2266" t="str">
            <v>Năng lượng</v>
          </cell>
        </row>
        <row r="2267">
          <cell r="B2267" t="str">
            <v>PVT</v>
          </cell>
          <cell r="C2267" t="str">
            <v>2024PVT</v>
          </cell>
          <cell r="D2267" t="str">
            <v>Tổng Công ty cổ phần Vận tải Dầu khí</v>
          </cell>
          <cell r="E2267" t="str">
            <v>HOSE</v>
          </cell>
          <cell r="F2267">
            <v>7</v>
          </cell>
          <cell r="G2267">
            <v>2</v>
          </cell>
          <cell r="H2267">
            <v>5</v>
          </cell>
          <cell r="I2267">
            <v>0</v>
          </cell>
          <cell r="J2267">
            <v>0</v>
          </cell>
          <cell r="K2267">
            <v>3</v>
          </cell>
          <cell r="L2267">
            <v>0</v>
          </cell>
          <cell r="M2267">
            <v>0.06</v>
          </cell>
          <cell r="N2267">
            <v>0</v>
          </cell>
          <cell r="O2267">
            <v>0.06</v>
          </cell>
          <cell r="P2267">
            <v>51</v>
          </cell>
          <cell r="Q2267">
            <v>51</v>
          </cell>
          <cell r="R2267" t="str">
            <v>Năng lượng</v>
          </cell>
        </row>
        <row r="2268">
          <cell r="B2268" t="str">
            <v>QCG</v>
          </cell>
          <cell r="C2268" t="str">
            <v>2020QCG</v>
          </cell>
          <cell r="D2268" t="str">
            <v>CTCP Quốc Cường Gia Lai</v>
          </cell>
          <cell r="E2268" t="str">
            <v>HOSE</v>
          </cell>
          <cell r="F2268">
            <v>4</v>
          </cell>
          <cell r="G2268">
            <v>1</v>
          </cell>
          <cell r="H2268">
            <v>2</v>
          </cell>
          <cell r="I2268">
            <v>0</v>
          </cell>
          <cell r="J2268">
            <v>0</v>
          </cell>
          <cell r="K2268">
            <v>3</v>
          </cell>
          <cell r="L2268">
            <v>0</v>
          </cell>
          <cell r="M2268">
            <v>37.82</v>
          </cell>
          <cell r="N2268">
            <v>37.26</v>
          </cell>
          <cell r="O2268">
            <v>37.82</v>
          </cell>
          <cell r="P2268">
            <v>51.36</v>
          </cell>
          <cell r="Q2268">
            <v>0</v>
          </cell>
          <cell r="R2268" t="str">
            <v>Bất động sản</v>
          </cell>
        </row>
        <row r="2269">
          <cell r="B2269" t="str">
            <v>QCG</v>
          </cell>
          <cell r="C2269" t="str">
            <v>2021QCG</v>
          </cell>
          <cell r="D2269" t="str">
            <v>CTCP Quốc Cường Gia Lai</v>
          </cell>
          <cell r="E2269" t="str">
            <v>HOSE</v>
          </cell>
          <cell r="F2269">
            <v>5</v>
          </cell>
          <cell r="G2269">
            <v>2</v>
          </cell>
          <cell r="H2269">
            <v>3</v>
          </cell>
          <cell r="I2269">
            <v>0</v>
          </cell>
          <cell r="J2269">
            <v>0</v>
          </cell>
          <cell r="K2269">
            <v>4</v>
          </cell>
          <cell r="L2269">
            <v>0</v>
          </cell>
          <cell r="M2269">
            <v>37.82</v>
          </cell>
          <cell r="N2269">
            <v>37.26</v>
          </cell>
          <cell r="O2269">
            <v>37.82</v>
          </cell>
          <cell r="P2269">
            <v>51.36</v>
          </cell>
          <cell r="Q2269">
            <v>0</v>
          </cell>
          <cell r="R2269" t="str">
            <v>Bất động sản</v>
          </cell>
        </row>
        <row r="2270">
          <cell r="B2270" t="str">
            <v>QCG</v>
          </cell>
          <cell r="C2270" t="str">
            <v>2022QCG</v>
          </cell>
          <cell r="D2270" t="str">
            <v>CTCP Quốc Cường Gia Lai</v>
          </cell>
          <cell r="E2270" t="str">
            <v>HOSE</v>
          </cell>
          <cell r="F2270">
            <v>3</v>
          </cell>
          <cell r="G2270">
            <v>2</v>
          </cell>
          <cell r="H2270">
            <v>1</v>
          </cell>
          <cell r="I2270">
            <v>0</v>
          </cell>
          <cell r="J2270">
            <v>0</v>
          </cell>
          <cell r="K2270">
            <v>3</v>
          </cell>
          <cell r="L2270">
            <v>0</v>
          </cell>
          <cell r="M2270">
            <v>37.26</v>
          </cell>
          <cell r="N2270">
            <v>37.26</v>
          </cell>
          <cell r="O2270">
            <v>37.26</v>
          </cell>
          <cell r="P2270">
            <v>51.36</v>
          </cell>
          <cell r="Q2270">
            <v>0</v>
          </cell>
          <cell r="R2270" t="str">
            <v>Bất động sản</v>
          </cell>
        </row>
        <row r="2271">
          <cell r="B2271" t="str">
            <v>QCG</v>
          </cell>
          <cell r="C2271" t="str">
            <v>2023QCG</v>
          </cell>
          <cell r="D2271" t="str">
            <v>CTCP Quốc Cường Gia Lai</v>
          </cell>
          <cell r="E2271" t="str">
            <v>HOSE</v>
          </cell>
          <cell r="F2271">
            <v>4</v>
          </cell>
          <cell r="G2271">
            <v>2</v>
          </cell>
          <cell r="H2271">
            <v>2</v>
          </cell>
          <cell r="I2271">
            <v>0</v>
          </cell>
          <cell r="J2271">
            <v>0</v>
          </cell>
          <cell r="K2271">
            <v>3</v>
          </cell>
          <cell r="L2271">
            <v>0</v>
          </cell>
          <cell r="M2271">
            <v>37.26</v>
          </cell>
          <cell r="N2271">
            <v>37.26</v>
          </cell>
          <cell r="O2271">
            <v>37.26</v>
          </cell>
          <cell r="P2271">
            <v>51.36</v>
          </cell>
          <cell r="Q2271">
            <v>0</v>
          </cell>
          <cell r="R2271" t="str">
            <v>Bất động sản</v>
          </cell>
        </row>
        <row r="2272">
          <cell r="B2272" t="str">
            <v>QCG</v>
          </cell>
          <cell r="C2272" t="str">
            <v>2024QCG</v>
          </cell>
          <cell r="D2272" t="str">
            <v>CTCP Quốc Cường Gia Lai</v>
          </cell>
          <cell r="E2272" t="str">
            <v>HOSE</v>
          </cell>
          <cell r="F2272">
            <v>4</v>
          </cell>
          <cell r="G2272">
            <v>1</v>
          </cell>
          <cell r="H2272">
            <v>2</v>
          </cell>
          <cell r="I2272">
            <v>0</v>
          </cell>
          <cell r="J2272">
            <v>0</v>
          </cell>
          <cell r="K2272">
            <v>3</v>
          </cell>
          <cell r="L2272">
            <v>0</v>
          </cell>
          <cell r="M2272">
            <v>0.41</v>
          </cell>
          <cell r="N2272">
            <v>0.41</v>
          </cell>
          <cell r="O2272">
            <v>0.41</v>
          </cell>
          <cell r="P2272">
            <v>51.37</v>
          </cell>
          <cell r="Q2272">
            <v>0</v>
          </cell>
          <cell r="R2272" t="str">
            <v>Bất động sản</v>
          </cell>
        </row>
        <row r="2273">
          <cell r="B2273" t="str">
            <v>QHD</v>
          </cell>
          <cell r="C2273" t="str">
            <v>2020QHD</v>
          </cell>
          <cell r="D2273" t="str">
            <v>CTCP Que hàn điện Việt Đức</v>
          </cell>
          <cell r="E2273" t="str">
            <v>HNX</v>
          </cell>
          <cell r="F2273">
            <v>5</v>
          </cell>
          <cell r="G2273">
            <v>0</v>
          </cell>
          <cell r="H2273">
            <v>2</v>
          </cell>
          <cell r="I2273">
            <v>0</v>
          </cell>
          <cell r="J2273">
            <v>0</v>
          </cell>
          <cell r="K2273">
            <v>3</v>
          </cell>
          <cell r="L2273">
            <v>0</v>
          </cell>
          <cell r="M2273">
            <v>16.41</v>
          </cell>
          <cell r="N2273">
            <v>6.25</v>
          </cell>
          <cell r="O2273">
            <v>16.41</v>
          </cell>
          <cell r="P2273">
            <v>32.340000000000003</v>
          </cell>
          <cell r="Q2273">
            <v>0</v>
          </cell>
          <cell r="R2273" t="str">
            <v>Công nghiệp</v>
          </cell>
        </row>
        <row r="2274">
          <cell r="B2274" t="str">
            <v>QHD</v>
          </cell>
          <cell r="C2274" t="str">
            <v>2021QHD</v>
          </cell>
          <cell r="D2274" t="str">
            <v>CTCP Que hàn điện Việt Đức</v>
          </cell>
          <cell r="E2274" t="str">
            <v>HNX</v>
          </cell>
          <cell r="F2274">
            <v>5</v>
          </cell>
          <cell r="G2274">
            <v>0</v>
          </cell>
          <cell r="H2274">
            <v>2</v>
          </cell>
          <cell r="I2274">
            <v>0</v>
          </cell>
          <cell r="J2274">
            <v>0</v>
          </cell>
          <cell r="K2274">
            <v>3</v>
          </cell>
          <cell r="L2274">
            <v>0</v>
          </cell>
          <cell r="M2274">
            <v>16.41</v>
          </cell>
          <cell r="N2274">
            <v>6.25</v>
          </cell>
          <cell r="O2274">
            <v>16.41</v>
          </cell>
          <cell r="P2274">
            <v>5.15</v>
          </cell>
          <cell r="Q2274">
            <v>0</v>
          </cell>
          <cell r="R2274" t="str">
            <v>Công nghiệp</v>
          </cell>
        </row>
        <row r="2275">
          <cell r="B2275" t="str">
            <v>QHD</v>
          </cell>
          <cell r="C2275" t="str">
            <v>2022QHD</v>
          </cell>
          <cell r="D2275" t="str">
            <v>CTCP Que hàn điện Việt Đức</v>
          </cell>
          <cell r="E2275" t="str">
            <v>HNX</v>
          </cell>
          <cell r="F2275">
            <v>5</v>
          </cell>
          <cell r="G2275">
            <v>0</v>
          </cell>
          <cell r="H2275">
            <v>3</v>
          </cell>
          <cell r="I2275">
            <v>0</v>
          </cell>
          <cell r="J2275">
            <v>0</v>
          </cell>
          <cell r="K2275">
            <v>3</v>
          </cell>
          <cell r="L2275">
            <v>0</v>
          </cell>
          <cell r="M2275">
            <v>6.2</v>
          </cell>
          <cell r="N2275">
            <v>1.35</v>
          </cell>
          <cell r="O2275">
            <v>6.25</v>
          </cell>
          <cell r="P2275">
            <v>5.15</v>
          </cell>
          <cell r="Q2275">
            <v>0</v>
          </cell>
          <cell r="R2275" t="str">
            <v>Công nghiệp</v>
          </cell>
        </row>
        <row r="2276">
          <cell r="B2276" t="str">
            <v>QHD</v>
          </cell>
          <cell r="C2276" t="str">
            <v>2023QHD</v>
          </cell>
          <cell r="D2276" t="str">
            <v>CTCP Que hàn điện Việt Đức</v>
          </cell>
          <cell r="E2276" t="str">
            <v>HNX</v>
          </cell>
          <cell r="F2276">
            <v>5</v>
          </cell>
          <cell r="G2276">
            <v>0</v>
          </cell>
          <cell r="H2276">
            <v>4</v>
          </cell>
          <cell r="I2276">
            <v>0</v>
          </cell>
          <cell r="J2276">
            <v>0</v>
          </cell>
          <cell r="K2276">
            <v>3</v>
          </cell>
          <cell r="L2276">
            <v>0</v>
          </cell>
          <cell r="M2276">
            <v>6.2</v>
          </cell>
          <cell r="N2276">
            <v>1.35</v>
          </cell>
          <cell r="O2276">
            <v>6.25</v>
          </cell>
          <cell r="P2276">
            <v>17.75</v>
          </cell>
          <cell r="Q2276">
            <v>0</v>
          </cell>
          <cell r="R2276" t="str">
            <v>Công nghiệp</v>
          </cell>
        </row>
        <row r="2277">
          <cell r="B2277" t="str">
            <v>QHD</v>
          </cell>
          <cell r="C2277" t="str">
            <v>2024QHD</v>
          </cell>
          <cell r="D2277" t="str">
            <v>CTCP Que hàn điện Việt Đức</v>
          </cell>
          <cell r="E2277" t="str">
            <v>HNX</v>
          </cell>
          <cell r="F2277">
            <v>5</v>
          </cell>
          <cell r="G2277">
            <v>0</v>
          </cell>
          <cell r="H2277">
            <v>4</v>
          </cell>
          <cell r="I2277">
            <v>0</v>
          </cell>
          <cell r="J2277">
            <v>0</v>
          </cell>
          <cell r="K2277">
            <v>3</v>
          </cell>
          <cell r="L2277">
            <v>0</v>
          </cell>
          <cell r="M2277">
            <v>6.2</v>
          </cell>
          <cell r="N2277">
            <v>1.35</v>
          </cell>
          <cell r="O2277">
            <v>6.25</v>
          </cell>
          <cell r="P2277">
            <v>17.75</v>
          </cell>
          <cell r="Q2277">
            <v>0</v>
          </cell>
          <cell r="R2277" t="str">
            <v>Công nghiệp</v>
          </cell>
        </row>
        <row r="2278">
          <cell r="B2278" t="str">
            <v>QNP</v>
          </cell>
          <cell r="C2278" t="str">
            <v>2020QNP</v>
          </cell>
          <cell r="D2278" t="str">
            <v>CTCP Cảng Quy Nhơn</v>
          </cell>
          <cell r="E2278" t="str">
            <v>HOSE</v>
          </cell>
          <cell r="F2278" t="str">
            <v>na</v>
          </cell>
          <cell r="G2278" t="str">
            <v>na</v>
          </cell>
          <cell r="H2278" t="str">
            <v>na</v>
          </cell>
          <cell r="I2278" t="str">
            <v>na</v>
          </cell>
          <cell r="J2278" t="str">
            <v>na</v>
          </cell>
          <cell r="K2278" t="str">
            <v>na</v>
          </cell>
          <cell r="L2278" t="str">
            <v>na</v>
          </cell>
          <cell r="M2278" t="str">
            <v>na</v>
          </cell>
          <cell r="N2278" t="str">
            <v>na</v>
          </cell>
          <cell r="O2278">
            <v>0</v>
          </cell>
          <cell r="P2278" t="str">
            <v>na</v>
          </cell>
          <cell r="Q2278" t="str">
            <v>na</v>
          </cell>
          <cell r="R2278" t="str">
            <v>Công nghiệp</v>
          </cell>
        </row>
        <row r="2279">
          <cell r="B2279" t="str">
            <v>QNP</v>
          </cell>
          <cell r="C2279" t="str">
            <v>2021QNP</v>
          </cell>
          <cell r="D2279" t="str">
            <v>CTCP Cảng Quy Nhơn</v>
          </cell>
          <cell r="E2279" t="str">
            <v>HOSE</v>
          </cell>
          <cell r="F2279" t="str">
            <v>na</v>
          </cell>
          <cell r="G2279" t="str">
            <v>na</v>
          </cell>
          <cell r="H2279" t="str">
            <v>na</v>
          </cell>
          <cell r="I2279" t="str">
            <v>na</v>
          </cell>
          <cell r="J2279" t="str">
            <v>na</v>
          </cell>
          <cell r="K2279" t="str">
            <v>na</v>
          </cell>
          <cell r="L2279" t="str">
            <v>na</v>
          </cell>
          <cell r="M2279" t="str">
            <v>na</v>
          </cell>
          <cell r="N2279" t="str">
            <v>na</v>
          </cell>
          <cell r="O2279">
            <v>0</v>
          </cell>
          <cell r="P2279" t="str">
            <v>na</v>
          </cell>
          <cell r="Q2279" t="str">
            <v>na</v>
          </cell>
          <cell r="R2279" t="str">
            <v>Công nghiệp</v>
          </cell>
        </row>
        <row r="2280">
          <cell r="B2280" t="str">
            <v>QNP</v>
          </cell>
          <cell r="C2280" t="str">
            <v>2022QNP</v>
          </cell>
          <cell r="D2280" t="str">
            <v>CTCP Cảng Quy Nhơn</v>
          </cell>
          <cell r="E2280" t="str">
            <v>HOSE</v>
          </cell>
          <cell r="F2280" t="str">
            <v>na</v>
          </cell>
          <cell r="G2280" t="str">
            <v>na</v>
          </cell>
          <cell r="H2280" t="str">
            <v>na</v>
          </cell>
          <cell r="I2280" t="str">
            <v>na</v>
          </cell>
          <cell r="J2280" t="str">
            <v>na</v>
          </cell>
          <cell r="K2280" t="str">
            <v>na</v>
          </cell>
          <cell r="L2280" t="str">
            <v>na</v>
          </cell>
          <cell r="M2280" t="str">
            <v>na</v>
          </cell>
          <cell r="N2280" t="str">
            <v>na</v>
          </cell>
          <cell r="O2280">
            <v>0</v>
          </cell>
          <cell r="P2280" t="str">
            <v>na</v>
          </cell>
          <cell r="Q2280" t="str">
            <v>na</v>
          </cell>
          <cell r="R2280" t="str">
            <v>Công nghiệp</v>
          </cell>
        </row>
        <row r="2281">
          <cell r="B2281" t="str">
            <v>QNP</v>
          </cell>
          <cell r="C2281" t="str">
            <v>2023QNP</v>
          </cell>
          <cell r="D2281" t="str">
            <v>CTCP Cảng Quy Nhơn</v>
          </cell>
          <cell r="E2281" t="str">
            <v>HOSE</v>
          </cell>
          <cell r="F2281">
            <v>5</v>
          </cell>
          <cell r="G2281">
            <v>0</v>
          </cell>
          <cell r="H2281">
            <v>4</v>
          </cell>
          <cell r="I2281">
            <v>0</v>
          </cell>
          <cell r="J2281">
            <v>0</v>
          </cell>
          <cell r="K2281">
            <v>3</v>
          </cell>
          <cell r="L2281">
            <v>1</v>
          </cell>
          <cell r="M2281">
            <v>0</v>
          </cell>
          <cell r="N2281">
            <v>0</v>
          </cell>
          <cell r="O2281">
            <v>0</v>
          </cell>
          <cell r="P2281">
            <v>75.010000000000005</v>
          </cell>
          <cell r="Q2281">
            <v>75.010000000000005</v>
          </cell>
          <cell r="R2281" t="str">
            <v>Công nghiệp</v>
          </cell>
        </row>
        <row r="2282">
          <cell r="B2282" t="str">
            <v>QNP</v>
          </cell>
          <cell r="C2282" t="str">
            <v>2024QNP</v>
          </cell>
          <cell r="D2282" t="str">
            <v>CTCP Cảng Quy Nhơn</v>
          </cell>
          <cell r="E2282" t="str">
            <v>HOSE</v>
          </cell>
          <cell r="F2282">
            <v>5</v>
          </cell>
          <cell r="G2282">
            <v>0</v>
          </cell>
          <cell r="H2282">
            <v>4</v>
          </cell>
          <cell r="I2282">
            <v>0</v>
          </cell>
          <cell r="J2282">
            <v>0</v>
          </cell>
          <cell r="K2282">
            <v>3</v>
          </cell>
          <cell r="L2282">
            <v>1</v>
          </cell>
          <cell r="M2282">
            <v>0.01</v>
          </cell>
          <cell r="N2282">
            <v>0.02</v>
          </cell>
          <cell r="O2282">
            <v>0.02</v>
          </cell>
          <cell r="P2282">
            <v>75.010000000000005</v>
          </cell>
          <cell r="Q2282">
            <v>75.010000000000005</v>
          </cell>
          <cell r="R2282" t="str">
            <v>Công nghiệp</v>
          </cell>
        </row>
        <row r="2283">
          <cell r="B2283" t="str">
            <v>QST</v>
          </cell>
          <cell r="C2283" t="str">
            <v>2020QST</v>
          </cell>
          <cell r="D2283" t="str">
            <v>CTCP Sách và Thiết bị Trường học Quảng Ninh</v>
          </cell>
          <cell r="E2283" t="str">
            <v>HNX</v>
          </cell>
          <cell r="F2283">
            <v>7</v>
          </cell>
          <cell r="G2283">
            <v>2</v>
          </cell>
          <cell r="H2283">
            <v>4</v>
          </cell>
          <cell r="I2283">
            <v>0</v>
          </cell>
          <cell r="J2283">
            <v>0</v>
          </cell>
          <cell r="K2283">
            <v>3</v>
          </cell>
          <cell r="L2283">
            <v>0</v>
          </cell>
          <cell r="M2283">
            <v>29</v>
          </cell>
          <cell r="N2283">
            <v>10.14</v>
          </cell>
          <cell r="O2283">
            <v>29</v>
          </cell>
          <cell r="P2283">
            <v>31.749999999999996</v>
          </cell>
          <cell r="Q2283">
            <v>0</v>
          </cell>
          <cell r="R2283" t="str">
            <v>Dịch vụ viễn thông</v>
          </cell>
        </row>
        <row r="2284">
          <cell r="B2284" t="str">
            <v>QST</v>
          </cell>
          <cell r="C2284" t="str">
            <v>2021QST</v>
          </cell>
          <cell r="D2284" t="str">
            <v>CTCP Sách và Thiết bị Trường học Quảng Ninh</v>
          </cell>
          <cell r="E2284" t="str">
            <v>HNX</v>
          </cell>
          <cell r="F2284">
            <v>7</v>
          </cell>
          <cell r="G2284">
            <v>2</v>
          </cell>
          <cell r="H2284">
            <v>4</v>
          </cell>
          <cell r="I2284">
            <v>0</v>
          </cell>
          <cell r="J2284">
            <v>0</v>
          </cell>
          <cell r="K2284">
            <v>3</v>
          </cell>
          <cell r="L2284">
            <v>0</v>
          </cell>
          <cell r="M2284">
            <v>29.76</v>
          </cell>
          <cell r="N2284">
            <v>9.66</v>
          </cell>
          <cell r="O2284">
            <v>29.76</v>
          </cell>
          <cell r="P2284">
            <v>32.69</v>
          </cell>
          <cell r="Q2284">
            <v>0</v>
          </cell>
          <cell r="R2284" t="str">
            <v>Dịch vụ viễn thông</v>
          </cell>
        </row>
        <row r="2285">
          <cell r="B2285" t="str">
            <v>QST</v>
          </cell>
          <cell r="C2285" t="str">
            <v>2022QST</v>
          </cell>
          <cell r="D2285" t="str">
            <v>CTCP Sách và Thiết bị Trường học Quảng Ninh</v>
          </cell>
          <cell r="E2285" t="str">
            <v>HNX</v>
          </cell>
          <cell r="F2285">
            <v>6</v>
          </cell>
          <cell r="G2285">
            <v>2</v>
          </cell>
          <cell r="H2285">
            <v>3</v>
          </cell>
          <cell r="I2285">
            <v>0</v>
          </cell>
          <cell r="J2285">
            <v>0</v>
          </cell>
          <cell r="K2285">
            <v>3</v>
          </cell>
          <cell r="L2285">
            <v>0</v>
          </cell>
          <cell r="M2285">
            <v>19.57</v>
          </cell>
          <cell r="N2285">
            <v>9.66</v>
          </cell>
          <cell r="O2285">
            <v>19.57</v>
          </cell>
          <cell r="P2285">
            <v>32.69</v>
          </cell>
          <cell r="Q2285">
            <v>0</v>
          </cell>
          <cell r="R2285" t="str">
            <v>Dịch vụ viễn thông</v>
          </cell>
        </row>
        <row r="2286">
          <cell r="B2286" t="str">
            <v>QST</v>
          </cell>
          <cell r="C2286" t="str">
            <v>2023QST</v>
          </cell>
          <cell r="D2286" t="str">
            <v>CTCP Sách và Thiết bị Trường học Quảng Ninh</v>
          </cell>
          <cell r="E2286" t="str">
            <v>HNX</v>
          </cell>
          <cell r="F2286">
            <v>7</v>
          </cell>
          <cell r="G2286">
            <v>2</v>
          </cell>
          <cell r="H2286">
            <v>4</v>
          </cell>
          <cell r="I2286">
            <v>0</v>
          </cell>
          <cell r="J2286">
            <v>0</v>
          </cell>
          <cell r="K2286">
            <v>0</v>
          </cell>
          <cell r="L2286">
            <v>0</v>
          </cell>
          <cell r="M2286">
            <v>29.76</v>
          </cell>
          <cell r="N2286">
            <v>3.25</v>
          </cell>
          <cell r="O2286">
            <v>29.76</v>
          </cell>
          <cell r="P2286">
            <v>42.889999999999993</v>
          </cell>
          <cell r="Q2286">
            <v>0</v>
          </cell>
          <cell r="R2286" t="str">
            <v>Dịch vụ viễn thông</v>
          </cell>
        </row>
        <row r="2287">
          <cell r="B2287" t="str">
            <v>QST</v>
          </cell>
          <cell r="C2287" t="str">
            <v>2024QST</v>
          </cell>
          <cell r="D2287" t="str">
            <v>CTCP Sách và Thiết bị Trường học Quảng Ninh</v>
          </cell>
          <cell r="E2287" t="str">
            <v>HNX</v>
          </cell>
          <cell r="F2287">
            <v>9</v>
          </cell>
          <cell r="G2287">
            <v>4</v>
          </cell>
          <cell r="H2287">
            <v>6</v>
          </cell>
          <cell r="I2287">
            <v>0</v>
          </cell>
          <cell r="J2287">
            <v>0</v>
          </cell>
          <cell r="K2287">
            <v>0</v>
          </cell>
          <cell r="L2287">
            <v>0</v>
          </cell>
          <cell r="M2287">
            <v>32.840000000000003</v>
          </cell>
          <cell r="N2287">
            <v>3.26</v>
          </cell>
          <cell r="O2287">
            <v>32.840000000000003</v>
          </cell>
          <cell r="P2287">
            <v>54.55</v>
          </cell>
          <cell r="Q2287">
            <v>0</v>
          </cell>
          <cell r="R2287" t="str">
            <v>Dịch vụ viễn thông</v>
          </cell>
        </row>
        <row r="2288">
          <cell r="B2288" t="str">
            <v>QTC</v>
          </cell>
          <cell r="C2288" t="str">
            <v>2020QTC</v>
          </cell>
          <cell r="D2288" t="str">
            <v>CTCP Công trình Giao thông Vận tải Quảng Nam</v>
          </cell>
          <cell r="E2288" t="str">
            <v>HNX</v>
          </cell>
          <cell r="F2288">
            <v>5</v>
          </cell>
          <cell r="G2288">
            <v>0</v>
          </cell>
          <cell r="H2288">
            <v>2</v>
          </cell>
          <cell r="I2288">
            <v>0</v>
          </cell>
          <cell r="J2288">
            <v>0</v>
          </cell>
          <cell r="K2288">
            <v>3</v>
          </cell>
          <cell r="L2288">
            <v>1</v>
          </cell>
          <cell r="M2288">
            <v>2.0099999999999998</v>
          </cell>
          <cell r="N2288">
            <v>1.74</v>
          </cell>
          <cell r="O2288">
            <v>2.1800000000000002</v>
          </cell>
          <cell r="P2288">
            <v>74.75</v>
          </cell>
          <cell r="Q2288">
            <v>53.8</v>
          </cell>
          <cell r="R2288" t="str">
            <v>Công nghiệp</v>
          </cell>
        </row>
        <row r="2289">
          <cell r="B2289" t="str">
            <v>QTC</v>
          </cell>
          <cell r="C2289" t="str">
            <v>2021QTC</v>
          </cell>
          <cell r="D2289" t="str">
            <v>CTCP Công trình Giao thông Vận tải Quảng Nam</v>
          </cell>
          <cell r="E2289" t="str">
            <v>HNX</v>
          </cell>
          <cell r="F2289">
            <v>6</v>
          </cell>
          <cell r="G2289">
            <v>0</v>
          </cell>
          <cell r="H2289">
            <v>3</v>
          </cell>
          <cell r="I2289">
            <v>0</v>
          </cell>
          <cell r="J2289">
            <v>0</v>
          </cell>
          <cell r="K2289">
            <v>3</v>
          </cell>
          <cell r="L2289">
            <v>1</v>
          </cell>
          <cell r="M2289">
            <v>2.0099999999999998</v>
          </cell>
          <cell r="N2289">
            <v>1.74</v>
          </cell>
          <cell r="O2289">
            <v>2.1800000000000002</v>
          </cell>
          <cell r="P2289">
            <v>53.8</v>
          </cell>
          <cell r="Q2289">
            <v>53.8</v>
          </cell>
          <cell r="R2289" t="str">
            <v>Công nghiệp</v>
          </cell>
        </row>
        <row r="2290">
          <cell r="B2290" t="str">
            <v>QTC</v>
          </cell>
          <cell r="C2290" t="str">
            <v>2022QTC</v>
          </cell>
          <cell r="D2290" t="str">
            <v>CTCP Công trình Giao thông Vận tải Quảng Nam</v>
          </cell>
          <cell r="E2290" t="str">
            <v>HNX</v>
          </cell>
          <cell r="F2290">
            <v>6</v>
          </cell>
          <cell r="G2290">
            <v>0</v>
          </cell>
          <cell r="H2290">
            <v>3</v>
          </cell>
          <cell r="I2290">
            <v>0</v>
          </cell>
          <cell r="J2290">
            <v>0</v>
          </cell>
          <cell r="K2290">
            <v>3</v>
          </cell>
          <cell r="L2290">
            <v>1</v>
          </cell>
          <cell r="M2290">
            <v>1.64</v>
          </cell>
          <cell r="N2290">
            <v>1.74</v>
          </cell>
          <cell r="O2290">
            <v>1.81</v>
          </cell>
          <cell r="P2290">
            <v>69.569999999999993</v>
          </cell>
          <cell r="Q2290">
            <v>53.8</v>
          </cell>
          <cell r="R2290" t="str">
            <v>Công nghiệp</v>
          </cell>
        </row>
        <row r="2291">
          <cell r="B2291" t="str">
            <v>QTC</v>
          </cell>
          <cell r="C2291" t="str">
            <v>2023QTC</v>
          </cell>
          <cell r="D2291" t="str">
            <v>CTCP Công trình Giao thông Vận tải Quảng Nam</v>
          </cell>
          <cell r="E2291" t="str">
            <v>HNX</v>
          </cell>
          <cell r="F2291">
            <v>6</v>
          </cell>
          <cell r="G2291">
            <v>0</v>
          </cell>
          <cell r="H2291">
            <v>3</v>
          </cell>
          <cell r="I2291">
            <v>0</v>
          </cell>
          <cell r="J2291">
            <v>0</v>
          </cell>
          <cell r="K2291">
            <v>3</v>
          </cell>
          <cell r="L2291">
            <v>1</v>
          </cell>
          <cell r="M2291">
            <v>1.64</v>
          </cell>
          <cell r="N2291">
            <v>1.74</v>
          </cell>
          <cell r="O2291">
            <v>1.81</v>
          </cell>
          <cell r="P2291">
            <v>68.78</v>
          </cell>
          <cell r="Q2291">
            <v>53.8</v>
          </cell>
          <cell r="R2291" t="str">
            <v>Công nghiệp</v>
          </cell>
        </row>
        <row r="2292">
          <cell r="B2292" t="str">
            <v>QTC</v>
          </cell>
          <cell r="C2292" t="str">
            <v>2024QTC</v>
          </cell>
          <cell r="D2292" t="str">
            <v>CTCP Công trình Giao thông Vận tải Quảng Nam</v>
          </cell>
          <cell r="E2292" t="str">
            <v>HNX</v>
          </cell>
          <cell r="F2292">
            <v>7</v>
          </cell>
          <cell r="G2292">
            <v>0</v>
          </cell>
          <cell r="H2292">
            <v>4</v>
          </cell>
          <cell r="I2292">
            <v>0</v>
          </cell>
          <cell r="J2292">
            <v>0</v>
          </cell>
          <cell r="K2292">
            <v>4</v>
          </cell>
          <cell r="L2292">
            <v>0</v>
          </cell>
          <cell r="M2292">
            <v>1.64</v>
          </cell>
          <cell r="N2292">
            <v>1.57</v>
          </cell>
          <cell r="O2292">
            <v>1.64</v>
          </cell>
          <cell r="P2292">
            <v>64.209999999999994</v>
          </cell>
          <cell r="Q2292">
            <v>53.8</v>
          </cell>
          <cell r="R2292" t="str">
            <v>Công nghiệp</v>
          </cell>
        </row>
        <row r="2293">
          <cell r="B2293" t="str">
            <v>RAL</v>
          </cell>
          <cell r="C2293" t="str">
            <v>2020RAL</v>
          </cell>
          <cell r="D2293" t="str">
            <v>CTCP Bóng đèn Phích nước Rạng Đông</v>
          </cell>
          <cell r="E2293" t="str">
            <v>HOSE</v>
          </cell>
          <cell r="F2293">
            <v>3</v>
          </cell>
          <cell r="G2293">
            <v>1</v>
          </cell>
          <cell r="H2293">
            <v>1</v>
          </cell>
          <cell r="I2293">
            <v>0</v>
          </cell>
          <cell r="J2293">
            <v>0</v>
          </cell>
          <cell r="K2293">
            <v>2</v>
          </cell>
          <cell r="L2293">
            <v>0</v>
          </cell>
          <cell r="M2293">
            <v>15.2</v>
          </cell>
          <cell r="N2293">
            <v>1.93</v>
          </cell>
          <cell r="O2293">
            <v>17.05</v>
          </cell>
          <cell r="P2293">
            <v>67.460000000000008</v>
          </cell>
          <cell r="Q2293">
            <v>0</v>
          </cell>
          <cell r="R2293" t="str">
            <v>Công nghiệp</v>
          </cell>
        </row>
        <row r="2294">
          <cell r="B2294" t="str">
            <v>RAL</v>
          </cell>
          <cell r="C2294" t="str">
            <v>2021RAL</v>
          </cell>
          <cell r="D2294" t="str">
            <v>CTCP Bóng đèn Phích nước Rạng Đông</v>
          </cell>
          <cell r="E2294" t="str">
            <v>HOSE</v>
          </cell>
          <cell r="F2294">
            <v>4</v>
          </cell>
          <cell r="G2294">
            <v>1</v>
          </cell>
          <cell r="H2294">
            <v>1</v>
          </cell>
          <cell r="I2294">
            <v>0</v>
          </cell>
          <cell r="J2294">
            <v>0</v>
          </cell>
          <cell r="K2294">
            <v>2</v>
          </cell>
          <cell r="L2294">
            <v>0</v>
          </cell>
          <cell r="M2294">
            <v>16.47</v>
          </cell>
          <cell r="N2294">
            <v>2.06</v>
          </cell>
          <cell r="O2294">
            <v>16.47</v>
          </cell>
          <cell r="P2294">
            <v>67.460000000000008</v>
          </cell>
          <cell r="Q2294">
            <v>0</v>
          </cell>
          <cell r="R2294" t="str">
            <v>Công nghiệp</v>
          </cell>
        </row>
        <row r="2295">
          <cell r="B2295" t="str">
            <v>RAL</v>
          </cell>
          <cell r="C2295" t="str">
            <v>2022RAL</v>
          </cell>
          <cell r="D2295" t="str">
            <v>CTCP Bóng đèn Phích nước Rạng Đông</v>
          </cell>
          <cell r="E2295" t="str">
            <v>HOSE</v>
          </cell>
          <cell r="F2295">
            <v>5</v>
          </cell>
          <cell r="G2295">
            <v>0</v>
          </cell>
          <cell r="H2295">
            <v>2</v>
          </cell>
          <cell r="I2295">
            <v>0</v>
          </cell>
          <cell r="J2295">
            <v>0</v>
          </cell>
          <cell r="K2295">
            <v>3</v>
          </cell>
          <cell r="L2295">
            <v>0</v>
          </cell>
          <cell r="M2295">
            <v>4.26</v>
          </cell>
          <cell r="N2295">
            <v>3.33</v>
          </cell>
          <cell r="O2295">
            <v>4.26</v>
          </cell>
          <cell r="P2295">
            <v>62.48</v>
          </cell>
          <cell r="Q2295">
            <v>0</v>
          </cell>
          <cell r="R2295" t="str">
            <v>Công nghiệp</v>
          </cell>
        </row>
        <row r="2296">
          <cell r="B2296" t="str">
            <v>RAL</v>
          </cell>
          <cell r="C2296" t="str">
            <v>2023RAL</v>
          </cell>
          <cell r="D2296" t="str">
            <v>CTCP Bóng đèn Phích nước Rạng Đông</v>
          </cell>
          <cell r="E2296" t="str">
            <v>HOSE</v>
          </cell>
          <cell r="F2296">
            <v>5</v>
          </cell>
          <cell r="G2296">
            <v>0</v>
          </cell>
          <cell r="H2296">
            <v>2</v>
          </cell>
          <cell r="I2296">
            <v>0</v>
          </cell>
          <cell r="J2296">
            <v>0</v>
          </cell>
          <cell r="K2296">
            <v>3</v>
          </cell>
          <cell r="L2296">
            <v>0</v>
          </cell>
          <cell r="M2296">
            <v>4.2699999999999996</v>
          </cell>
          <cell r="N2296">
            <v>3.34</v>
          </cell>
          <cell r="O2296">
            <v>4.2699999999999996</v>
          </cell>
          <cell r="P2296">
            <v>62.48</v>
          </cell>
          <cell r="Q2296">
            <v>0</v>
          </cell>
          <cell r="R2296" t="str">
            <v>Công nghiệp</v>
          </cell>
        </row>
        <row r="2297">
          <cell r="B2297" t="str">
            <v>RAL</v>
          </cell>
          <cell r="C2297" t="str">
            <v>2024RAL</v>
          </cell>
          <cell r="D2297" t="str">
            <v>CTCP Bóng đèn Phích nước Rạng Đông</v>
          </cell>
          <cell r="E2297" t="str">
            <v>HOSE</v>
          </cell>
          <cell r="F2297">
            <v>5</v>
          </cell>
          <cell r="G2297">
            <v>0</v>
          </cell>
          <cell r="H2297">
            <v>2</v>
          </cell>
          <cell r="I2297">
            <v>0</v>
          </cell>
          <cell r="J2297">
            <v>0</v>
          </cell>
          <cell r="K2297">
            <v>3</v>
          </cell>
          <cell r="L2297">
            <v>0</v>
          </cell>
          <cell r="M2297">
            <v>4.2699999999999996</v>
          </cell>
          <cell r="N2297">
            <v>3.34</v>
          </cell>
          <cell r="O2297">
            <v>4.2699999999999996</v>
          </cell>
          <cell r="P2297">
            <v>74.87</v>
          </cell>
          <cell r="Q2297">
            <v>0</v>
          </cell>
          <cell r="R2297" t="str">
            <v>Công nghiệp</v>
          </cell>
        </row>
        <row r="2298">
          <cell r="B2298" t="str">
            <v>RCL</v>
          </cell>
          <cell r="C2298" t="str">
            <v>2020RCL</v>
          </cell>
          <cell r="D2298" t="str">
            <v>CTCP Địa ốc Chợ Lớn</v>
          </cell>
          <cell r="E2298" t="str">
            <v>HNX</v>
          </cell>
          <cell r="F2298">
            <v>5</v>
          </cell>
          <cell r="G2298">
            <v>0</v>
          </cell>
          <cell r="H2298">
            <v>4</v>
          </cell>
          <cell r="I2298">
            <v>0</v>
          </cell>
          <cell r="J2298">
            <v>0</v>
          </cell>
          <cell r="K2298">
            <v>3</v>
          </cell>
          <cell r="L2298">
            <v>0</v>
          </cell>
          <cell r="M2298">
            <v>10.130000000000001</v>
          </cell>
          <cell r="N2298">
            <v>0</v>
          </cell>
          <cell r="O2298">
            <v>10.130000000000001</v>
          </cell>
          <cell r="P2298">
            <v>49.370000000000005</v>
          </cell>
          <cell r="Q2298">
            <v>20</v>
          </cell>
          <cell r="R2298" t="str">
            <v>Bất động sản</v>
          </cell>
        </row>
        <row r="2299">
          <cell r="B2299" t="str">
            <v>RCL</v>
          </cell>
          <cell r="C2299" t="str">
            <v>2021RCL</v>
          </cell>
          <cell r="D2299" t="str">
            <v>CTCP Địa ốc Chợ Lớn</v>
          </cell>
          <cell r="E2299" t="str">
            <v>HNX</v>
          </cell>
          <cell r="F2299">
            <v>5</v>
          </cell>
          <cell r="G2299">
            <v>0</v>
          </cell>
          <cell r="H2299">
            <v>4</v>
          </cell>
          <cell r="I2299">
            <v>0</v>
          </cell>
          <cell r="J2299">
            <v>0</v>
          </cell>
          <cell r="K2299">
            <v>3</v>
          </cell>
          <cell r="L2299">
            <v>0</v>
          </cell>
          <cell r="M2299">
            <v>10.130000000000001</v>
          </cell>
          <cell r="N2299">
            <v>0</v>
          </cell>
          <cell r="O2299">
            <v>10.130000000000001</v>
          </cell>
          <cell r="P2299">
            <v>52.97</v>
          </cell>
          <cell r="Q2299">
            <v>20</v>
          </cell>
          <cell r="R2299" t="str">
            <v>Bất động sản</v>
          </cell>
        </row>
        <row r="2300">
          <cell r="B2300" t="str">
            <v>RCL</v>
          </cell>
          <cell r="C2300" t="str">
            <v>2022RCL</v>
          </cell>
          <cell r="D2300" t="str">
            <v>CTCP Địa ốc Chợ Lớn</v>
          </cell>
          <cell r="E2300" t="str">
            <v>HNX</v>
          </cell>
          <cell r="F2300">
            <v>5</v>
          </cell>
          <cell r="G2300">
            <v>1</v>
          </cell>
          <cell r="H2300">
            <v>4</v>
          </cell>
          <cell r="I2300">
            <v>0</v>
          </cell>
          <cell r="J2300">
            <v>0</v>
          </cell>
          <cell r="K2300">
            <v>3</v>
          </cell>
          <cell r="L2300">
            <v>0</v>
          </cell>
          <cell r="M2300">
            <v>9.61</v>
          </cell>
          <cell r="N2300">
            <v>0</v>
          </cell>
          <cell r="O2300">
            <v>9.61</v>
          </cell>
          <cell r="P2300">
            <v>52.97</v>
          </cell>
          <cell r="Q2300">
            <v>20</v>
          </cell>
          <cell r="R2300" t="str">
            <v>Bất động sản</v>
          </cell>
        </row>
        <row r="2301">
          <cell r="B2301" t="str">
            <v>RCL</v>
          </cell>
          <cell r="C2301" t="str">
            <v>2023RCL</v>
          </cell>
          <cell r="D2301" t="str">
            <v>CTCP Địa ốc Chợ Lớn</v>
          </cell>
          <cell r="E2301" t="str">
            <v>HNX</v>
          </cell>
          <cell r="F2301">
            <v>5</v>
          </cell>
          <cell r="G2301">
            <v>1</v>
          </cell>
          <cell r="H2301">
            <v>4</v>
          </cell>
          <cell r="I2301">
            <v>0</v>
          </cell>
          <cell r="J2301">
            <v>0</v>
          </cell>
          <cell r="K2301">
            <v>3</v>
          </cell>
          <cell r="L2301">
            <v>0</v>
          </cell>
          <cell r="M2301">
            <v>9.61</v>
          </cell>
          <cell r="N2301">
            <v>0</v>
          </cell>
          <cell r="O2301">
            <v>9.61</v>
          </cell>
          <cell r="P2301">
            <v>62.39</v>
          </cell>
          <cell r="Q2301">
            <v>20</v>
          </cell>
          <cell r="R2301" t="str">
            <v>Bất động sản</v>
          </cell>
        </row>
        <row r="2302">
          <cell r="B2302" t="str">
            <v>RCL</v>
          </cell>
          <cell r="C2302" t="str">
            <v>2024RCL</v>
          </cell>
          <cell r="D2302" t="str">
            <v>CTCP Địa ốc Chợ Lớn</v>
          </cell>
          <cell r="E2302" t="str">
            <v>HNX</v>
          </cell>
          <cell r="F2302">
            <v>5</v>
          </cell>
          <cell r="G2302">
            <v>2</v>
          </cell>
          <cell r="H2302">
            <v>3</v>
          </cell>
          <cell r="I2302">
            <v>0</v>
          </cell>
          <cell r="J2302">
            <v>0</v>
          </cell>
          <cell r="K2302">
            <v>3</v>
          </cell>
          <cell r="L2302">
            <v>0</v>
          </cell>
          <cell r="M2302">
            <v>9.61</v>
          </cell>
          <cell r="N2302">
            <v>0</v>
          </cell>
          <cell r="O2302">
            <v>9.61</v>
          </cell>
          <cell r="P2302">
            <v>39.989999999999995</v>
          </cell>
          <cell r="Q2302">
            <v>20</v>
          </cell>
          <cell r="R2302" t="str">
            <v>Bất động sản</v>
          </cell>
        </row>
        <row r="2303">
          <cell r="B2303" t="str">
            <v>REE</v>
          </cell>
          <cell r="C2303" t="str">
            <v>2020REE</v>
          </cell>
          <cell r="D2303" t="str">
            <v>CTCP Cơ Điện Lạnh</v>
          </cell>
          <cell r="E2303" t="str">
            <v>HOSE</v>
          </cell>
          <cell r="F2303">
            <v>6</v>
          </cell>
          <cell r="G2303">
            <v>1</v>
          </cell>
          <cell r="H2303">
            <v>5</v>
          </cell>
          <cell r="I2303">
            <v>0</v>
          </cell>
          <cell r="J2303">
            <v>0</v>
          </cell>
          <cell r="K2303">
            <v>2</v>
          </cell>
          <cell r="L2303">
            <v>1</v>
          </cell>
          <cell r="M2303">
            <v>14.12</v>
          </cell>
          <cell r="N2303">
            <v>1.99</v>
          </cell>
          <cell r="O2303">
            <v>14.15</v>
          </cell>
          <cell r="P2303">
            <v>58.699999999999996</v>
          </cell>
          <cell r="Q2303">
            <v>5.3</v>
          </cell>
          <cell r="R2303" t="str">
            <v>Dịch vụ tiện ích</v>
          </cell>
        </row>
        <row r="2304">
          <cell r="B2304" t="str">
            <v>REE</v>
          </cell>
          <cell r="C2304" t="str">
            <v>2021REE</v>
          </cell>
          <cell r="D2304" t="str">
            <v>CTCP Cơ Điện Lạnh</v>
          </cell>
          <cell r="E2304" t="str">
            <v>HOSE</v>
          </cell>
          <cell r="F2304">
            <v>7</v>
          </cell>
          <cell r="G2304">
            <v>1</v>
          </cell>
          <cell r="H2304">
            <v>5</v>
          </cell>
          <cell r="I2304">
            <v>0</v>
          </cell>
          <cell r="J2304">
            <v>0</v>
          </cell>
          <cell r="K2304">
            <v>0</v>
          </cell>
          <cell r="L2304">
            <v>0</v>
          </cell>
          <cell r="M2304">
            <v>45.24</v>
          </cell>
          <cell r="N2304">
            <v>1.99</v>
          </cell>
          <cell r="O2304">
            <v>45.24</v>
          </cell>
          <cell r="P2304">
            <v>59.79999999999999</v>
          </cell>
          <cell r="Q2304">
            <v>5.3</v>
          </cell>
          <cell r="R2304" t="str">
            <v>Dịch vụ tiện ích</v>
          </cell>
        </row>
        <row r="2305">
          <cell r="B2305" t="str">
            <v>REE</v>
          </cell>
          <cell r="C2305" t="str">
            <v>2022REE</v>
          </cell>
          <cell r="D2305" t="str">
            <v>CTCP Cơ Điện Lạnh</v>
          </cell>
          <cell r="E2305" t="str">
            <v>HOSE</v>
          </cell>
          <cell r="F2305">
            <v>7</v>
          </cell>
          <cell r="G2305">
            <v>1</v>
          </cell>
          <cell r="H2305">
            <v>5</v>
          </cell>
          <cell r="I2305">
            <v>0</v>
          </cell>
          <cell r="J2305">
            <v>0</v>
          </cell>
          <cell r="K2305">
            <v>0</v>
          </cell>
          <cell r="L2305">
            <v>0</v>
          </cell>
          <cell r="M2305">
            <v>14.19</v>
          </cell>
          <cell r="N2305">
            <v>1.99</v>
          </cell>
          <cell r="O2305">
            <v>14.19</v>
          </cell>
          <cell r="P2305">
            <v>67.099999999999994</v>
          </cell>
          <cell r="Q2305">
            <v>5.3</v>
          </cell>
          <cell r="R2305" t="str">
            <v>Dịch vụ tiện ích</v>
          </cell>
        </row>
        <row r="2306">
          <cell r="B2306" t="str">
            <v>REE</v>
          </cell>
          <cell r="C2306" t="str">
            <v>2023REE</v>
          </cell>
          <cell r="D2306" t="str">
            <v>CTCP Cơ Điện Lạnh</v>
          </cell>
          <cell r="E2306" t="str">
            <v>HOSE</v>
          </cell>
          <cell r="F2306">
            <v>7</v>
          </cell>
          <cell r="G2306">
            <v>2</v>
          </cell>
          <cell r="H2306">
            <v>5</v>
          </cell>
          <cell r="I2306">
            <v>0</v>
          </cell>
          <cell r="J2306">
            <v>0</v>
          </cell>
          <cell r="K2306">
            <v>0</v>
          </cell>
          <cell r="L2306">
            <v>0</v>
          </cell>
          <cell r="M2306">
            <v>48.57</v>
          </cell>
          <cell r="N2306">
            <v>1.99</v>
          </cell>
          <cell r="O2306">
            <v>48.57</v>
          </cell>
          <cell r="P2306">
            <v>62.929999999999993</v>
          </cell>
          <cell r="Q2306">
            <v>5.3</v>
          </cell>
          <cell r="R2306" t="str">
            <v>Dịch vụ tiện ích</v>
          </cell>
        </row>
        <row r="2307">
          <cell r="B2307" t="str">
            <v>REE</v>
          </cell>
          <cell r="C2307" t="str">
            <v>2024REE</v>
          </cell>
          <cell r="D2307" t="str">
            <v>CTCP Cơ Điện Lạnh</v>
          </cell>
          <cell r="E2307" t="str">
            <v>HOSE</v>
          </cell>
          <cell r="F2307">
            <v>6</v>
          </cell>
          <cell r="G2307">
            <v>2</v>
          </cell>
          <cell r="H2307">
            <v>4</v>
          </cell>
          <cell r="I2307">
            <v>0</v>
          </cell>
          <cell r="J2307">
            <v>0</v>
          </cell>
          <cell r="K2307">
            <v>0</v>
          </cell>
          <cell r="L2307">
            <v>0</v>
          </cell>
          <cell r="M2307">
            <v>14.8</v>
          </cell>
          <cell r="N2307">
            <v>14.83</v>
          </cell>
          <cell r="O2307">
            <v>14.83</v>
          </cell>
          <cell r="P2307">
            <v>70.73</v>
          </cell>
          <cell r="Q2307">
            <v>5.28</v>
          </cell>
          <cell r="R2307" t="str">
            <v>Dịch vụ tiện ích</v>
          </cell>
        </row>
        <row r="2308">
          <cell r="B2308" t="str">
            <v>RYG</v>
          </cell>
          <cell r="C2308" t="str">
            <v>2020RYG</v>
          </cell>
          <cell r="D2308" t="str">
            <v>CTCP Sản xuất và Đầu tư Hoàng Gia</v>
          </cell>
          <cell r="E2308" t="str">
            <v>HOSE</v>
          </cell>
          <cell r="F2308" t="str">
            <v>na</v>
          </cell>
          <cell r="G2308" t="str">
            <v>na</v>
          </cell>
          <cell r="H2308" t="str">
            <v>na</v>
          </cell>
          <cell r="I2308" t="str">
            <v>na</v>
          </cell>
          <cell r="J2308" t="str">
            <v>na</v>
          </cell>
          <cell r="K2308" t="str">
            <v>na</v>
          </cell>
          <cell r="L2308" t="str">
            <v>na</v>
          </cell>
          <cell r="M2308" t="str">
            <v>na</v>
          </cell>
          <cell r="N2308" t="str">
            <v>na</v>
          </cell>
          <cell r="O2308">
            <v>0</v>
          </cell>
          <cell r="P2308" t="str">
            <v>na</v>
          </cell>
          <cell r="Q2308" t="str">
            <v>na</v>
          </cell>
          <cell r="R2308" t="str">
            <v>Nguyên vật liệu</v>
          </cell>
        </row>
        <row r="2309">
          <cell r="B2309" t="str">
            <v>RYG</v>
          </cell>
          <cell r="C2309" t="str">
            <v>2021RYG</v>
          </cell>
          <cell r="D2309" t="str">
            <v>CTCP Sản xuất và Đầu tư Hoàng Gia</v>
          </cell>
          <cell r="E2309" t="str">
            <v>HOSE</v>
          </cell>
          <cell r="F2309" t="str">
            <v>na</v>
          </cell>
          <cell r="G2309" t="str">
            <v>na</v>
          </cell>
          <cell r="H2309" t="str">
            <v>na</v>
          </cell>
          <cell r="I2309" t="str">
            <v>na</v>
          </cell>
          <cell r="J2309" t="str">
            <v>na</v>
          </cell>
          <cell r="K2309" t="str">
            <v>na</v>
          </cell>
          <cell r="L2309" t="str">
            <v>na</v>
          </cell>
          <cell r="M2309" t="str">
            <v>na</v>
          </cell>
          <cell r="N2309" t="str">
            <v>na</v>
          </cell>
          <cell r="O2309">
            <v>0</v>
          </cell>
          <cell r="P2309" t="str">
            <v>na</v>
          </cell>
          <cell r="Q2309" t="str">
            <v>na</v>
          </cell>
          <cell r="R2309" t="str">
            <v>Nguyên vật liệu</v>
          </cell>
        </row>
        <row r="2310">
          <cell r="B2310" t="str">
            <v>RYG</v>
          </cell>
          <cell r="C2310" t="str">
            <v>2022RYG</v>
          </cell>
          <cell r="D2310" t="str">
            <v>CTCP Sản xuất và Đầu tư Hoàng Gia</v>
          </cell>
          <cell r="E2310" t="str">
            <v>HOSE</v>
          </cell>
          <cell r="F2310" t="str">
            <v>na</v>
          </cell>
          <cell r="G2310" t="str">
            <v>na</v>
          </cell>
          <cell r="H2310" t="str">
            <v>na</v>
          </cell>
          <cell r="I2310" t="str">
            <v>na</v>
          </cell>
          <cell r="J2310" t="str">
            <v>na</v>
          </cell>
          <cell r="K2310" t="str">
            <v>na</v>
          </cell>
          <cell r="L2310" t="str">
            <v>na</v>
          </cell>
          <cell r="M2310" t="str">
            <v>na</v>
          </cell>
          <cell r="N2310" t="str">
            <v>na</v>
          </cell>
          <cell r="O2310">
            <v>0</v>
          </cell>
          <cell r="P2310" t="str">
            <v>na</v>
          </cell>
          <cell r="Q2310" t="str">
            <v>na</v>
          </cell>
          <cell r="R2310" t="str">
            <v>Nguyên vật liệu</v>
          </cell>
        </row>
        <row r="2311">
          <cell r="B2311" t="str">
            <v>RYG</v>
          </cell>
          <cell r="C2311" t="str">
            <v>2023RYG</v>
          </cell>
          <cell r="D2311" t="str">
            <v>CTCP Sản xuất và Đầu tư Hoàng Gia</v>
          </cell>
          <cell r="E2311" t="str">
            <v>HOSE</v>
          </cell>
          <cell r="F2311" t="str">
            <v>na</v>
          </cell>
          <cell r="G2311" t="str">
            <v>na</v>
          </cell>
          <cell r="H2311" t="str">
            <v>na</v>
          </cell>
          <cell r="I2311" t="str">
            <v>na</v>
          </cell>
          <cell r="J2311" t="str">
            <v>na</v>
          </cell>
          <cell r="K2311" t="str">
            <v>na</v>
          </cell>
          <cell r="L2311" t="str">
            <v>na</v>
          </cell>
          <cell r="M2311" t="str">
            <v>na</v>
          </cell>
          <cell r="N2311" t="str">
            <v>na</v>
          </cell>
          <cell r="O2311">
            <v>0</v>
          </cell>
          <cell r="P2311" t="str">
            <v>na</v>
          </cell>
          <cell r="Q2311" t="str">
            <v>na</v>
          </cell>
          <cell r="R2311" t="str">
            <v>Nguyên vật liệu</v>
          </cell>
        </row>
        <row r="2312">
          <cell r="B2312" t="str">
            <v>RYG</v>
          </cell>
          <cell r="C2312" t="str">
            <v>2024RYG</v>
          </cell>
          <cell r="D2312" t="str">
            <v>CTCP Sản xuất và Đầu tư Hoàng Gia</v>
          </cell>
          <cell r="E2312" t="str">
            <v>HOSE</v>
          </cell>
          <cell r="F2312">
            <v>3</v>
          </cell>
          <cell r="G2312">
            <v>0</v>
          </cell>
          <cell r="H2312">
            <v>3</v>
          </cell>
          <cell r="I2312">
            <v>0</v>
          </cell>
          <cell r="J2312">
            <v>0</v>
          </cell>
          <cell r="K2312">
            <v>0</v>
          </cell>
          <cell r="L2312">
            <v>0</v>
          </cell>
          <cell r="M2312">
            <v>21.89</v>
          </cell>
          <cell r="N2312">
            <v>4.8499999999999996</v>
          </cell>
          <cell r="O2312">
            <v>26.740000000000002</v>
          </cell>
          <cell r="P2312">
            <v>42.33</v>
          </cell>
          <cell r="Q2312">
            <v>0</v>
          </cell>
          <cell r="R2312" t="str">
            <v>Nguyên vật liệu</v>
          </cell>
        </row>
        <row r="2313">
          <cell r="B2313" t="str">
            <v>S4A</v>
          </cell>
          <cell r="C2313" t="str">
            <v>2020S4A</v>
          </cell>
          <cell r="D2313" t="str">
            <v>CTCP Thủy điện Sê San 4A</v>
          </cell>
          <cell r="E2313" t="str">
            <v>HOSE</v>
          </cell>
          <cell r="F2313">
            <v>6</v>
          </cell>
          <cell r="G2313">
            <v>0</v>
          </cell>
          <cell r="H2313">
            <v>5</v>
          </cell>
          <cell r="I2313">
            <v>0</v>
          </cell>
          <cell r="J2313">
            <v>0</v>
          </cell>
          <cell r="K2313">
            <v>3</v>
          </cell>
          <cell r="L2313">
            <v>0</v>
          </cell>
          <cell r="M2313">
            <v>5.85</v>
          </cell>
          <cell r="N2313">
            <v>0.46</v>
          </cell>
          <cell r="O2313">
            <v>5.88</v>
          </cell>
          <cell r="P2313">
            <v>70.5</v>
          </cell>
          <cell r="Q2313">
            <v>0</v>
          </cell>
          <cell r="R2313" t="str">
            <v>Dịch vụ tiện ích</v>
          </cell>
        </row>
        <row r="2314">
          <cell r="B2314" t="str">
            <v>S4A</v>
          </cell>
          <cell r="C2314" t="str">
            <v>2021S4A</v>
          </cell>
          <cell r="D2314" t="str">
            <v>CTCP Thủy điện Sê San 4A</v>
          </cell>
          <cell r="E2314" t="str">
            <v>HOSE</v>
          </cell>
          <cell r="F2314">
            <v>6</v>
          </cell>
          <cell r="G2314">
            <v>0</v>
          </cell>
          <cell r="H2314">
            <v>5</v>
          </cell>
          <cell r="I2314">
            <v>0</v>
          </cell>
          <cell r="J2314">
            <v>0</v>
          </cell>
          <cell r="K2314">
            <v>3</v>
          </cell>
          <cell r="L2314">
            <v>0</v>
          </cell>
          <cell r="M2314">
            <v>1.94</v>
          </cell>
          <cell r="N2314">
            <v>0.86</v>
          </cell>
          <cell r="O2314">
            <v>1.97</v>
          </cell>
          <cell r="P2314">
            <v>76</v>
          </cell>
          <cell r="Q2314">
            <v>0</v>
          </cell>
          <cell r="R2314" t="str">
            <v>Dịch vụ tiện ích</v>
          </cell>
        </row>
        <row r="2315">
          <cell r="B2315" t="str">
            <v>S4A</v>
          </cell>
          <cell r="C2315" t="str">
            <v>2022S4A</v>
          </cell>
          <cell r="D2315" t="str">
            <v>CTCP Thủy điện Sê San 4A</v>
          </cell>
          <cell r="E2315" t="str">
            <v>HOSE</v>
          </cell>
          <cell r="F2315">
            <v>6</v>
          </cell>
          <cell r="G2315">
            <v>0</v>
          </cell>
          <cell r="H2315">
            <v>5</v>
          </cell>
          <cell r="I2315">
            <v>0</v>
          </cell>
          <cell r="J2315">
            <v>0</v>
          </cell>
          <cell r="K2315">
            <v>3</v>
          </cell>
          <cell r="L2315">
            <v>0</v>
          </cell>
          <cell r="M2315">
            <v>1.94</v>
          </cell>
          <cell r="N2315">
            <v>0.86</v>
          </cell>
          <cell r="O2315">
            <v>1.97</v>
          </cell>
          <cell r="P2315">
            <v>76</v>
          </cell>
          <cell r="Q2315">
            <v>0</v>
          </cell>
          <cell r="R2315" t="str">
            <v>Dịch vụ tiện ích</v>
          </cell>
        </row>
        <row r="2316">
          <cell r="B2316" t="str">
            <v>S4A</v>
          </cell>
          <cell r="C2316" t="str">
            <v>2023S4A</v>
          </cell>
          <cell r="D2316" t="str">
            <v>CTCP Thủy điện Sê San 4A</v>
          </cell>
          <cell r="E2316" t="str">
            <v>HOSE</v>
          </cell>
          <cell r="F2316">
            <v>6</v>
          </cell>
          <cell r="G2316">
            <v>0</v>
          </cell>
          <cell r="H2316">
            <v>5</v>
          </cell>
          <cell r="I2316">
            <v>0</v>
          </cell>
          <cell r="J2316">
            <v>0</v>
          </cell>
          <cell r="K2316">
            <v>3</v>
          </cell>
          <cell r="L2316">
            <v>0</v>
          </cell>
          <cell r="M2316">
            <v>1.94</v>
          </cell>
          <cell r="N2316">
            <v>0.86</v>
          </cell>
          <cell r="O2316">
            <v>1.97</v>
          </cell>
          <cell r="P2316">
            <v>76</v>
          </cell>
          <cell r="Q2316">
            <v>0</v>
          </cell>
          <cell r="R2316" t="str">
            <v>Dịch vụ tiện ích</v>
          </cell>
        </row>
        <row r="2317">
          <cell r="B2317" t="str">
            <v>S4A</v>
          </cell>
          <cell r="C2317" t="str">
            <v>2024S4A</v>
          </cell>
          <cell r="D2317" t="str">
            <v>CTCP Thủy điện Sê San 4A</v>
          </cell>
          <cell r="E2317" t="str">
            <v>HOSE</v>
          </cell>
          <cell r="F2317">
            <v>6</v>
          </cell>
          <cell r="G2317">
            <v>0</v>
          </cell>
          <cell r="H2317">
            <v>5</v>
          </cell>
          <cell r="I2317">
            <v>0</v>
          </cell>
          <cell r="J2317">
            <v>0</v>
          </cell>
          <cell r="K2317">
            <v>3</v>
          </cell>
          <cell r="L2317">
            <v>0</v>
          </cell>
          <cell r="M2317">
            <v>5.29</v>
          </cell>
          <cell r="N2317">
            <v>3.16</v>
          </cell>
          <cell r="O2317">
            <v>5.32</v>
          </cell>
          <cell r="P2317">
            <v>70.5</v>
          </cell>
          <cell r="Q2317">
            <v>0</v>
          </cell>
          <cell r="R2317" t="str">
            <v>Dịch vụ tiện ích</v>
          </cell>
        </row>
        <row r="2318">
          <cell r="B2318" t="str">
            <v>S55</v>
          </cell>
          <cell r="C2318" t="str">
            <v>2020S55</v>
          </cell>
          <cell r="D2318" t="str">
            <v>CTCP Sông Đà 505</v>
          </cell>
          <cell r="E2318" t="str">
            <v>HNX</v>
          </cell>
          <cell r="F2318">
            <v>5</v>
          </cell>
          <cell r="G2318">
            <v>0</v>
          </cell>
          <cell r="H2318">
            <v>3</v>
          </cell>
          <cell r="I2318">
            <v>0</v>
          </cell>
          <cell r="J2318">
            <v>1</v>
          </cell>
          <cell r="K2318">
            <v>3</v>
          </cell>
          <cell r="L2318">
            <v>1</v>
          </cell>
          <cell r="M2318">
            <v>22.24</v>
          </cell>
          <cell r="N2318">
            <v>17.45</v>
          </cell>
          <cell r="O2318">
            <v>24.3</v>
          </cell>
          <cell r="P2318">
            <v>45.040000000000006</v>
          </cell>
          <cell r="Q2318">
            <v>0</v>
          </cell>
          <cell r="R2318" t="str">
            <v>Công nghiệp</v>
          </cell>
        </row>
        <row r="2319">
          <cell r="B2319" t="str">
            <v>S55</v>
          </cell>
          <cell r="C2319" t="str">
            <v>2021S55</v>
          </cell>
          <cell r="D2319" t="str">
            <v>CTCP Sông Đà 505</v>
          </cell>
          <cell r="E2319" t="str">
            <v>HNX</v>
          </cell>
          <cell r="F2319">
            <v>5</v>
          </cell>
          <cell r="G2319">
            <v>0</v>
          </cell>
          <cell r="H2319">
            <v>3</v>
          </cell>
          <cell r="I2319">
            <v>0</v>
          </cell>
          <cell r="J2319">
            <v>1</v>
          </cell>
          <cell r="K2319">
            <v>3</v>
          </cell>
          <cell r="L2319">
            <v>0</v>
          </cell>
          <cell r="M2319">
            <v>20.52</v>
          </cell>
          <cell r="N2319">
            <v>15.39</v>
          </cell>
          <cell r="O2319">
            <v>20.52</v>
          </cell>
          <cell r="P2319">
            <v>40.010000000000005</v>
          </cell>
          <cell r="Q2319">
            <v>0</v>
          </cell>
          <cell r="R2319" t="str">
            <v>Công nghiệp</v>
          </cell>
        </row>
        <row r="2320">
          <cell r="B2320" t="str">
            <v>S55</v>
          </cell>
          <cell r="C2320" t="str">
            <v>2022S55</v>
          </cell>
          <cell r="D2320" t="str">
            <v>CTCP Sông Đà 505</v>
          </cell>
          <cell r="E2320" t="str">
            <v>HNX</v>
          </cell>
          <cell r="F2320">
            <v>5</v>
          </cell>
          <cell r="G2320">
            <v>0</v>
          </cell>
          <cell r="H2320">
            <v>3</v>
          </cell>
          <cell r="I2320">
            <v>0</v>
          </cell>
          <cell r="J2320">
            <v>1</v>
          </cell>
          <cell r="K2320">
            <v>3</v>
          </cell>
          <cell r="L2320">
            <v>1</v>
          </cell>
          <cell r="M2320">
            <v>20.52</v>
          </cell>
          <cell r="N2320">
            <v>15.39</v>
          </cell>
          <cell r="O2320">
            <v>20.52</v>
          </cell>
          <cell r="P2320">
            <v>49.86</v>
          </cell>
          <cell r="Q2320">
            <v>0</v>
          </cell>
          <cell r="R2320" t="str">
            <v>Công nghiệp</v>
          </cell>
        </row>
        <row r="2321">
          <cell r="B2321" t="str">
            <v>S55</v>
          </cell>
          <cell r="C2321" t="str">
            <v>2023S55</v>
          </cell>
          <cell r="D2321" t="str">
            <v>CTCP Sông Đà 505</v>
          </cell>
          <cell r="E2321" t="str">
            <v>HNX</v>
          </cell>
          <cell r="F2321">
            <v>5</v>
          </cell>
          <cell r="G2321">
            <v>1</v>
          </cell>
          <cell r="H2321">
            <v>3</v>
          </cell>
          <cell r="I2321">
            <v>0</v>
          </cell>
          <cell r="J2321">
            <v>1</v>
          </cell>
          <cell r="K2321">
            <v>3</v>
          </cell>
          <cell r="L2321">
            <v>1</v>
          </cell>
          <cell r="M2321">
            <v>6.08</v>
          </cell>
          <cell r="N2321">
            <v>0.05</v>
          </cell>
          <cell r="O2321">
            <v>6.08</v>
          </cell>
          <cell r="P2321">
            <v>68.62</v>
          </cell>
          <cell r="Q2321">
            <v>0</v>
          </cell>
          <cell r="R2321" t="str">
            <v>Công nghiệp</v>
          </cell>
        </row>
        <row r="2322">
          <cell r="B2322" t="str">
            <v>S55</v>
          </cell>
          <cell r="C2322" t="str">
            <v>2024S55</v>
          </cell>
          <cell r="D2322" t="str">
            <v>CTCP Sông Đà 505</v>
          </cell>
          <cell r="E2322" t="str">
            <v>HNX</v>
          </cell>
          <cell r="F2322">
            <v>2</v>
          </cell>
          <cell r="G2322">
            <v>0</v>
          </cell>
          <cell r="H2322">
            <v>2</v>
          </cell>
          <cell r="I2322">
            <v>0</v>
          </cell>
          <cell r="J2322">
            <v>0</v>
          </cell>
          <cell r="K2322">
            <v>3</v>
          </cell>
          <cell r="L2322">
            <v>0</v>
          </cell>
          <cell r="M2322">
            <v>4.7300000000000004</v>
          </cell>
          <cell r="N2322">
            <v>3.7</v>
          </cell>
          <cell r="O2322">
            <v>8.43</v>
          </cell>
          <cell r="P2322">
            <v>74.97</v>
          </cell>
          <cell r="Q2322">
            <v>0</v>
          </cell>
          <cell r="R2322" t="str">
            <v>Công nghiệp</v>
          </cell>
        </row>
        <row r="2323">
          <cell r="B2323" t="str">
            <v>S99</v>
          </cell>
          <cell r="C2323" t="str">
            <v>2020S99</v>
          </cell>
          <cell r="D2323" t="str">
            <v>CTCP SCI</v>
          </cell>
          <cell r="E2323" t="str">
            <v>HNX</v>
          </cell>
          <cell r="F2323">
            <v>5</v>
          </cell>
          <cell r="G2323">
            <v>0</v>
          </cell>
          <cell r="H2323">
            <v>3</v>
          </cell>
          <cell r="I2323">
            <v>0</v>
          </cell>
          <cell r="J2323">
            <v>0</v>
          </cell>
          <cell r="K2323">
            <v>0</v>
          </cell>
          <cell r="L2323">
            <v>0</v>
          </cell>
          <cell r="M2323">
            <v>11.92</v>
          </cell>
          <cell r="N2323">
            <v>1.17</v>
          </cell>
          <cell r="O2323">
            <v>12.21</v>
          </cell>
          <cell r="P2323">
            <v>10.92</v>
          </cell>
          <cell r="Q2323">
            <v>0</v>
          </cell>
          <cell r="R2323" t="str">
            <v>Công nghiệp</v>
          </cell>
        </row>
        <row r="2324">
          <cell r="B2324" t="str">
            <v>S99</v>
          </cell>
          <cell r="C2324" t="str">
            <v>2021S99</v>
          </cell>
          <cell r="D2324" t="str">
            <v>CTCP SCI</v>
          </cell>
          <cell r="E2324" t="str">
            <v>HNX</v>
          </cell>
          <cell r="F2324">
            <v>6</v>
          </cell>
          <cell r="G2324">
            <v>0</v>
          </cell>
          <cell r="H2324">
            <v>4</v>
          </cell>
          <cell r="I2324">
            <v>0</v>
          </cell>
          <cell r="J2324">
            <v>0</v>
          </cell>
          <cell r="K2324">
            <v>0</v>
          </cell>
          <cell r="L2324">
            <v>0</v>
          </cell>
          <cell r="M2324">
            <v>21.92</v>
          </cell>
          <cell r="N2324">
            <v>0.88</v>
          </cell>
          <cell r="O2324">
            <v>21.92</v>
          </cell>
          <cell r="P2324">
            <v>20.92</v>
          </cell>
          <cell r="Q2324">
            <v>0</v>
          </cell>
          <cell r="R2324" t="str">
            <v>Công nghiệp</v>
          </cell>
        </row>
        <row r="2325">
          <cell r="B2325" t="str">
            <v>S99</v>
          </cell>
          <cell r="C2325" t="str">
            <v>2022S99</v>
          </cell>
          <cell r="D2325" t="str">
            <v>CTCP SCI</v>
          </cell>
          <cell r="E2325" t="str">
            <v>HNX</v>
          </cell>
          <cell r="F2325">
            <v>5</v>
          </cell>
          <cell r="G2325">
            <v>0</v>
          </cell>
          <cell r="H2325">
            <v>3</v>
          </cell>
          <cell r="I2325">
            <v>0</v>
          </cell>
          <cell r="J2325">
            <v>0</v>
          </cell>
          <cell r="K2325">
            <v>0</v>
          </cell>
          <cell r="L2325">
            <v>0</v>
          </cell>
          <cell r="M2325">
            <v>21.23</v>
          </cell>
          <cell r="N2325">
            <v>1.07</v>
          </cell>
          <cell r="O2325">
            <v>21.48</v>
          </cell>
          <cell r="P2325">
            <v>20.350000000000001</v>
          </cell>
          <cell r="Q2325">
            <v>0</v>
          </cell>
          <cell r="R2325" t="str">
            <v>Công nghiệp</v>
          </cell>
        </row>
        <row r="2326">
          <cell r="B2326" t="str">
            <v>S99</v>
          </cell>
          <cell r="C2326" t="str">
            <v>2023S99</v>
          </cell>
          <cell r="D2326" t="str">
            <v>CTCP SCI</v>
          </cell>
          <cell r="E2326" t="str">
            <v>HNX</v>
          </cell>
          <cell r="F2326">
            <v>4</v>
          </cell>
          <cell r="G2326">
            <v>0</v>
          </cell>
          <cell r="H2326">
            <v>2</v>
          </cell>
          <cell r="I2326">
            <v>0</v>
          </cell>
          <cell r="J2326">
            <v>0</v>
          </cell>
          <cell r="K2326">
            <v>0</v>
          </cell>
          <cell r="L2326">
            <v>0</v>
          </cell>
          <cell r="M2326">
            <v>21.2</v>
          </cell>
          <cell r="N2326">
            <v>1.05</v>
          </cell>
          <cell r="O2326">
            <v>21.45</v>
          </cell>
          <cell r="P2326">
            <v>20.350000000000001</v>
          </cell>
          <cell r="Q2326">
            <v>0</v>
          </cell>
          <cell r="R2326" t="str">
            <v>Công nghiệp</v>
          </cell>
        </row>
        <row r="2327">
          <cell r="B2327" t="str">
            <v>S99</v>
          </cell>
          <cell r="C2327" t="str">
            <v>2024S99</v>
          </cell>
          <cell r="D2327" t="str">
            <v>CTCP SCI</v>
          </cell>
          <cell r="E2327" t="str">
            <v>HNX</v>
          </cell>
          <cell r="F2327">
            <v>6</v>
          </cell>
          <cell r="G2327">
            <v>0</v>
          </cell>
          <cell r="H2327">
            <v>4</v>
          </cell>
          <cell r="I2327">
            <v>0</v>
          </cell>
          <cell r="J2327">
            <v>0</v>
          </cell>
          <cell r="K2327">
            <v>0</v>
          </cell>
          <cell r="L2327">
            <v>0</v>
          </cell>
          <cell r="M2327">
            <v>21.76</v>
          </cell>
          <cell r="N2327">
            <v>0.08</v>
          </cell>
          <cell r="O2327">
            <v>21.84</v>
          </cell>
          <cell r="P2327">
            <v>21.76</v>
          </cell>
          <cell r="Q2327">
            <v>0</v>
          </cell>
          <cell r="R2327" t="str">
            <v>Công nghiệp</v>
          </cell>
        </row>
        <row r="2328">
          <cell r="B2328" t="str">
            <v>SAB</v>
          </cell>
          <cell r="C2328" t="str">
            <v>2020SAB</v>
          </cell>
          <cell r="D2328" t="str">
            <v>Tổng Công ty cổ phần Bia - Rượu - Nước giải khát Sài Gòn</v>
          </cell>
          <cell r="E2328" t="str">
            <v>HOSE</v>
          </cell>
          <cell r="F2328">
            <v>7</v>
          </cell>
          <cell r="G2328">
            <v>1</v>
          </cell>
          <cell r="H2328">
            <v>7</v>
          </cell>
          <cell r="I2328">
            <v>0</v>
          </cell>
          <cell r="J2328">
            <v>2</v>
          </cell>
          <cell r="K2328">
            <v>0</v>
          </cell>
          <cell r="L2328">
            <v>0</v>
          </cell>
          <cell r="M2328">
            <v>0</v>
          </cell>
          <cell r="N2328">
            <v>0</v>
          </cell>
          <cell r="O2328">
            <v>0</v>
          </cell>
          <cell r="P2328">
            <v>89.59</v>
          </cell>
          <cell r="Q2328">
            <v>36</v>
          </cell>
          <cell r="R2328" t="str">
            <v>Tiêu dùng thiết yếu</v>
          </cell>
        </row>
        <row r="2329">
          <cell r="B2329" t="str">
            <v>SAB</v>
          </cell>
          <cell r="C2329" t="str">
            <v>2021SAB</v>
          </cell>
          <cell r="D2329" t="str">
            <v>Tổng Công ty cổ phần Bia - Rượu - Nước giải khát Sài Gòn</v>
          </cell>
          <cell r="E2329" t="str">
            <v>HOSE</v>
          </cell>
          <cell r="F2329">
            <v>7</v>
          </cell>
          <cell r="G2329">
            <v>2</v>
          </cell>
          <cell r="H2329">
            <v>7</v>
          </cell>
          <cell r="I2329">
            <v>0</v>
          </cell>
          <cell r="J2329">
            <v>1</v>
          </cell>
          <cell r="K2329">
            <v>0</v>
          </cell>
          <cell r="L2329">
            <v>0</v>
          </cell>
          <cell r="M2329">
            <v>0</v>
          </cell>
          <cell r="N2329">
            <v>0</v>
          </cell>
          <cell r="O2329">
            <v>0</v>
          </cell>
          <cell r="P2329">
            <v>89.59</v>
          </cell>
          <cell r="Q2329">
            <v>36</v>
          </cell>
          <cell r="R2329" t="str">
            <v>Tiêu dùng thiết yếu</v>
          </cell>
        </row>
        <row r="2330">
          <cell r="B2330" t="str">
            <v>SAB</v>
          </cell>
          <cell r="C2330" t="str">
            <v>2022SAB</v>
          </cell>
          <cell r="D2330" t="str">
            <v>Tổng Công ty cổ phần Bia - Rượu - Nước giải khát Sài Gòn</v>
          </cell>
          <cell r="E2330" t="str">
            <v>HOSE</v>
          </cell>
          <cell r="F2330">
            <v>7</v>
          </cell>
          <cell r="G2330">
            <v>2</v>
          </cell>
          <cell r="H2330">
            <v>7</v>
          </cell>
          <cell r="I2330">
            <v>0</v>
          </cell>
          <cell r="J2330">
            <v>0</v>
          </cell>
          <cell r="K2330">
            <v>0</v>
          </cell>
          <cell r="L2330">
            <v>0</v>
          </cell>
          <cell r="M2330">
            <v>0</v>
          </cell>
          <cell r="N2330">
            <v>0</v>
          </cell>
          <cell r="O2330">
            <v>0</v>
          </cell>
          <cell r="P2330">
            <v>89.59</v>
          </cell>
          <cell r="Q2330">
            <v>36</v>
          </cell>
          <cell r="R2330" t="str">
            <v>Tiêu dùng thiết yếu</v>
          </cell>
        </row>
        <row r="2331">
          <cell r="B2331" t="str">
            <v>SAB</v>
          </cell>
          <cell r="C2331" t="str">
            <v>2023SAB</v>
          </cell>
          <cell r="D2331" t="str">
            <v>Tổng Công ty cổ phần Bia - Rượu - Nước giải khát Sài Gòn</v>
          </cell>
          <cell r="E2331" t="str">
            <v>HOSE</v>
          </cell>
          <cell r="F2331">
            <v>7</v>
          </cell>
          <cell r="G2331">
            <v>2</v>
          </cell>
          <cell r="H2331">
            <v>7</v>
          </cell>
          <cell r="I2331">
            <v>0</v>
          </cell>
          <cell r="J2331">
            <v>0</v>
          </cell>
          <cell r="K2331">
            <v>0</v>
          </cell>
          <cell r="L2331">
            <v>0</v>
          </cell>
          <cell r="M2331">
            <v>0</v>
          </cell>
          <cell r="N2331">
            <v>0</v>
          </cell>
          <cell r="O2331">
            <v>0</v>
          </cell>
          <cell r="P2331">
            <v>89.59</v>
          </cell>
          <cell r="Q2331">
            <v>36</v>
          </cell>
          <cell r="R2331" t="str">
            <v>Tiêu dùng thiết yếu</v>
          </cell>
        </row>
        <row r="2332">
          <cell r="B2332" t="str">
            <v>SAB</v>
          </cell>
          <cell r="C2332" t="str">
            <v>2024SAB</v>
          </cell>
          <cell r="D2332" t="str">
            <v>Tổng Công ty cổ phần Bia - Rượu - Nước giải khát Sài Gòn</v>
          </cell>
          <cell r="E2332" t="str">
            <v>HOSE</v>
          </cell>
          <cell r="F2332">
            <v>7</v>
          </cell>
          <cell r="G2332">
            <v>3</v>
          </cell>
          <cell r="H2332">
            <v>7</v>
          </cell>
          <cell r="I2332">
            <v>0</v>
          </cell>
          <cell r="J2332">
            <v>0</v>
          </cell>
          <cell r="K2332">
            <v>0</v>
          </cell>
          <cell r="L2332">
            <v>0</v>
          </cell>
          <cell r="M2332">
            <v>0</v>
          </cell>
          <cell r="N2332">
            <v>0</v>
          </cell>
          <cell r="O2332">
            <v>0</v>
          </cell>
          <cell r="P2332">
            <v>89.59</v>
          </cell>
          <cell r="Q2332">
            <v>36</v>
          </cell>
          <cell r="R2332" t="str">
            <v>Tiêu dùng thiết yếu</v>
          </cell>
        </row>
        <row r="2333">
          <cell r="B2333" t="str">
            <v>SAF</v>
          </cell>
          <cell r="C2333" t="str">
            <v>2020SAF</v>
          </cell>
          <cell r="D2333" t="str">
            <v>CTCP Lương thực Thực phẩm Safoco</v>
          </cell>
          <cell r="E2333" t="str">
            <v>HNX</v>
          </cell>
          <cell r="F2333">
            <v>5</v>
          </cell>
          <cell r="G2333">
            <v>2</v>
          </cell>
          <cell r="H2333">
            <v>3</v>
          </cell>
          <cell r="I2333">
            <v>0</v>
          </cell>
          <cell r="J2333">
            <v>0</v>
          </cell>
          <cell r="K2333">
            <v>3</v>
          </cell>
          <cell r="L2333">
            <v>1</v>
          </cell>
          <cell r="M2333">
            <v>11.17</v>
          </cell>
          <cell r="N2333">
            <v>11.1</v>
          </cell>
          <cell r="O2333">
            <v>11.17</v>
          </cell>
          <cell r="P2333">
            <v>78.699999999999989</v>
          </cell>
          <cell r="Q2333">
            <v>51.3</v>
          </cell>
          <cell r="R2333" t="str">
            <v>Tiêu dùng thiết yếu</v>
          </cell>
        </row>
        <row r="2334">
          <cell r="B2334" t="str">
            <v>SAF</v>
          </cell>
          <cell r="C2334" t="str">
            <v>2021SAF</v>
          </cell>
          <cell r="D2334" t="str">
            <v>CTCP Lương thực Thực phẩm Safoco</v>
          </cell>
          <cell r="E2334" t="str">
            <v>HNX</v>
          </cell>
          <cell r="F2334">
            <v>5</v>
          </cell>
          <cell r="G2334">
            <v>2</v>
          </cell>
          <cell r="H2334">
            <v>3</v>
          </cell>
          <cell r="I2334">
            <v>0</v>
          </cell>
          <cell r="J2334">
            <v>0</v>
          </cell>
          <cell r="K2334">
            <v>3</v>
          </cell>
          <cell r="L2334">
            <v>1</v>
          </cell>
          <cell r="M2334">
            <v>14.52</v>
          </cell>
          <cell r="N2334">
            <v>14.44</v>
          </cell>
          <cell r="O2334">
            <v>14.52</v>
          </cell>
          <cell r="P2334">
            <v>45.8</v>
          </cell>
          <cell r="Q2334">
            <v>31.7</v>
          </cell>
          <cell r="R2334" t="str">
            <v>Tiêu dùng thiết yếu</v>
          </cell>
        </row>
        <row r="2335">
          <cell r="B2335" t="str">
            <v>SAF</v>
          </cell>
          <cell r="C2335" t="str">
            <v>2022SAF</v>
          </cell>
          <cell r="D2335" t="str">
            <v>CTCP Lương thực Thực phẩm Safoco</v>
          </cell>
          <cell r="E2335" t="str">
            <v>HNX</v>
          </cell>
          <cell r="F2335">
            <v>5</v>
          </cell>
          <cell r="G2335">
            <v>1</v>
          </cell>
          <cell r="H2335">
            <v>2</v>
          </cell>
          <cell r="I2335">
            <v>0</v>
          </cell>
          <cell r="J2335">
            <v>0</v>
          </cell>
          <cell r="K2335">
            <v>3</v>
          </cell>
          <cell r="L2335">
            <v>1</v>
          </cell>
          <cell r="M2335">
            <v>14.44</v>
          </cell>
          <cell r="N2335">
            <v>14.45</v>
          </cell>
          <cell r="O2335">
            <v>14.45</v>
          </cell>
          <cell r="P2335">
            <v>82.05</v>
          </cell>
          <cell r="Q2335">
            <v>51.3</v>
          </cell>
          <cell r="R2335" t="str">
            <v>Tiêu dùng thiết yếu</v>
          </cell>
        </row>
        <row r="2336">
          <cell r="B2336" t="str">
            <v>SAF</v>
          </cell>
          <cell r="C2336" t="str">
            <v>2023SAF</v>
          </cell>
          <cell r="D2336" t="str">
            <v>CTCP Lương thực Thực phẩm Safoco</v>
          </cell>
          <cell r="E2336" t="str">
            <v>HNX</v>
          </cell>
          <cell r="F2336">
            <v>5</v>
          </cell>
          <cell r="G2336">
            <v>1</v>
          </cell>
          <cell r="H2336">
            <v>2</v>
          </cell>
          <cell r="I2336">
            <v>0</v>
          </cell>
          <cell r="J2336">
            <v>0</v>
          </cell>
          <cell r="K2336">
            <v>2</v>
          </cell>
          <cell r="L2336">
            <v>1</v>
          </cell>
          <cell r="M2336">
            <v>14.44</v>
          </cell>
          <cell r="N2336">
            <v>14.45</v>
          </cell>
          <cell r="O2336">
            <v>14.45</v>
          </cell>
          <cell r="P2336">
            <v>82.03</v>
          </cell>
          <cell r="Q2336">
            <v>51.3</v>
          </cell>
          <cell r="R2336" t="str">
            <v>Tiêu dùng thiết yếu</v>
          </cell>
        </row>
        <row r="2337">
          <cell r="B2337" t="str">
            <v>SAF</v>
          </cell>
          <cell r="C2337" t="str">
            <v>2024SAF</v>
          </cell>
          <cell r="D2337" t="str">
            <v>CTCP Lương thực Thực phẩm Safoco</v>
          </cell>
          <cell r="E2337" t="str">
            <v>HNX</v>
          </cell>
          <cell r="F2337">
            <v>5</v>
          </cell>
          <cell r="G2337">
            <v>1</v>
          </cell>
          <cell r="H2337">
            <v>3</v>
          </cell>
          <cell r="I2337">
            <v>0</v>
          </cell>
          <cell r="J2337">
            <v>0</v>
          </cell>
          <cell r="K2337">
            <v>3</v>
          </cell>
          <cell r="L2337">
            <v>2</v>
          </cell>
          <cell r="M2337">
            <v>14.44</v>
          </cell>
          <cell r="N2337">
            <v>14.52</v>
          </cell>
          <cell r="O2337">
            <v>14.52</v>
          </cell>
          <cell r="P2337">
            <v>90.06</v>
          </cell>
          <cell r="Q2337">
            <v>51.3</v>
          </cell>
          <cell r="R2337" t="str">
            <v>Tiêu dùng thiết yếu</v>
          </cell>
        </row>
        <row r="2338">
          <cell r="B2338" t="str">
            <v>SAM</v>
          </cell>
          <cell r="C2338" t="str">
            <v>2020SAM</v>
          </cell>
          <cell r="D2338" t="str">
            <v>CTCP SAM Holdings</v>
          </cell>
          <cell r="E2338" t="str">
            <v>HOSE</v>
          </cell>
          <cell r="F2338">
            <v>5</v>
          </cell>
          <cell r="G2338">
            <v>0</v>
          </cell>
          <cell r="H2338">
            <v>4</v>
          </cell>
          <cell r="I2338">
            <v>0</v>
          </cell>
          <cell r="J2338">
            <v>0</v>
          </cell>
          <cell r="K2338">
            <v>0</v>
          </cell>
          <cell r="L2338">
            <v>0</v>
          </cell>
          <cell r="M2338">
            <v>0</v>
          </cell>
          <cell r="N2338">
            <v>0</v>
          </cell>
          <cell r="O2338">
            <v>0</v>
          </cell>
          <cell r="P2338">
            <v>0</v>
          </cell>
          <cell r="Q2338">
            <v>0</v>
          </cell>
          <cell r="R2338" t="str">
            <v>Công nghiệp</v>
          </cell>
        </row>
        <row r="2339">
          <cell r="B2339" t="str">
            <v>SAM</v>
          </cell>
          <cell r="C2339" t="str">
            <v>2021SAM</v>
          </cell>
          <cell r="D2339" t="str">
            <v>CTCP SAM Holdings</v>
          </cell>
          <cell r="E2339" t="str">
            <v>HOSE</v>
          </cell>
          <cell r="F2339">
            <v>5</v>
          </cell>
          <cell r="G2339">
            <v>0</v>
          </cell>
          <cell r="H2339">
            <v>4</v>
          </cell>
          <cell r="I2339">
            <v>0</v>
          </cell>
          <cell r="J2339">
            <v>0</v>
          </cell>
          <cell r="K2339">
            <v>0</v>
          </cell>
          <cell r="L2339">
            <v>0</v>
          </cell>
          <cell r="M2339">
            <v>0</v>
          </cell>
          <cell r="N2339">
            <v>0</v>
          </cell>
          <cell r="O2339">
            <v>0</v>
          </cell>
          <cell r="P2339">
            <v>0</v>
          </cell>
          <cell r="Q2339">
            <v>0</v>
          </cell>
          <cell r="R2339" t="str">
            <v>Công nghiệp</v>
          </cell>
        </row>
        <row r="2340">
          <cell r="B2340" t="str">
            <v>SAM</v>
          </cell>
          <cell r="C2340" t="str">
            <v>2022SAM</v>
          </cell>
          <cell r="D2340" t="str">
            <v>CTCP SAM Holdings</v>
          </cell>
          <cell r="E2340" t="str">
            <v>HOSE</v>
          </cell>
          <cell r="F2340">
            <v>5</v>
          </cell>
          <cell r="G2340">
            <v>0</v>
          </cell>
          <cell r="H2340">
            <v>3</v>
          </cell>
          <cell r="I2340">
            <v>0</v>
          </cell>
          <cell r="J2340">
            <v>0</v>
          </cell>
          <cell r="K2340">
            <v>0</v>
          </cell>
          <cell r="L2340">
            <v>0</v>
          </cell>
          <cell r="M2340">
            <v>0</v>
          </cell>
          <cell r="N2340">
            <v>0</v>
          </cell>
          <cell r="O2340">
            <v>0</v>
          </cell>
          <cell r="P2340">
            <v>0</v>
          </cell>
          <cell r="Q2340">
            <v>0</v>
          </cell>
          <cell r="R2340" t="str">
            <v>Công nghiệp</v>
          </cell>
        </row>
        <row r="2341">
          <cell r="B2341" t="str">
            <v>SAM</v>
          </cell>
          <cell r="C2341" t="str">
            <v>2023SAM</v>
          </cell>
          <cell r="D2341" t="str">
            <v>CTCP SAM Holdings</v>
          </cell>
          <cell r="E2341" t="str">
            <v>HOSE</v>
          </cell>
          <cell r="F2341">
            <v>5</v>
          </cell>
          <cell r="G2341">
            <v>0</v>
          </cell>
          <cell r="H2341">
            <v>4</v>
          </cell>
          <cell r="I2341">
            <v>0</v>
          </cell>
          <cell r="J2341">
            <v>0</v>
          </cell>
          <cell r="K2341">
            <v>0</v>
          </cell>
          <cell r="L2341">
            <v>0</v>
          </cell>
          <cell r="M2341">
            <v>0</v>
          </cell>
          <cell r="N2341">
            <v>0</v>
          </cell>
          <cell r="O2341">
            <v>0</v>
          </cell>
          <cell r="P2341">
            <v>0</v>
          </cell>
          <cell r="Q2341">
            <v>0</v>
          </cell>
          <cell r="R2341" t="str">
            <v>Công nghiệp</v>
          </cell>
        </row>
        <row r="2342">
          <cell r="B2342" t="str">
            <v>SAM</v>
          </cell>
          <cell r="C2342" t="str">
            <v>2024SAM</v>
          </cell>
          <cell r="D2342" t="str">
            <v>CTCP SAM Holdings</v>
          </cell>
          <cell r="E2342" t="str">
            <v>HOSE</v>
          </cell>
          <cell r="F2342">
            <v>5</v>
          </cell>
          <cell r="G2342">
            <v>0</v>
          </cell>
          <cell r="H2342">
            <v>5</v>
          </cell>
          <cell r="I2342">
            <v>0</v>
          </cell>
          <cell r="J2342">
            <v>0</v>
          </cell>
          <cell r="K2342">
            <v>0</v>
          </cell>
          <cell r="L2342">
            <v>0</v>
          </cell>
          <cell r="M2342">
            <v>0</v>
          </cell>
          <cell r="N2342">
            <v>0</v>
          </cell>
          <cell r="O2342">
            <v>0</v>
          </cell>
          <cell r="P2342">
            <v>0</v>
          </cell>
          <cell r="Q2342" t="e">
            <v>#N/A</v>
          </cell>
          <cell r="R2342" t="str">
            <v>Công nghiệp</v>
          </cell>
        </row>
        <row r="2343">
          <cell r="B2343" t="str">
            <v>SAV</v>
          </cell>
          <cell r="C2343" t="str">
            <v>2020SAV</v>
          </cell>
          <cell r="D2343" t="str">
            <v>CTCP Hợp tác Kinh tế và Xuất nhập khẩu Savimex</v>
          </cell>
          <cell r="E2343" t="str">
            <v>HOSE</v>
          </cell>
          <cell r="F2343">
            <v>8</v>
          </cell>
          <cell r="G2343">
            <v>4</v>
          </cell>
          <cell r="H2343">
            <v>7</v>
          </cell>
          <cell r="I2343">
            <v>0</v>
          </cell>
          <cell r="J2343">
            <v>0</v>
          </cell>
          <cell r="K2343">
            <v>3</v>
          </cell>
          <cell r="L2343">
            <v>0</v>
          </cell>
          <cell r="M2343">
            <v>0</v>
          </cell>
          <cell r="N2343">
            <v>0</v>
          </cell>
          <cell r="O2343">
            <v>0</v>
          </cell>
          <cell r="P2343">
            <v>61.620000000000005</v>
          </cell>
          <cell r="Q2343">
            <v>0</v>
          </cell>
          <cell r="R2343" t="str">
            <v>Tiêu dùng không thiết yếu</v>
          </cell>
        </row>
        <row r="2344">
          <cell r="B2344" t="str">
            <v>SAV</v>
          </cell>
          <cell r="C2344" t="str">
            <v>2021SAV</v>
          </cell>
          <cell r="D2344" t="str">
            <v>CTCP Hợp tác Kinh tế và Xuất nhập khẩu Savimex</v>
          </cell>
          <cell r="E2344" t="str">
            <v>HOSE</v>
          </cell>
          <cell r="F2344">
            <v>8</v>
          </cell>
          <cell r="G2344">
            <v>4</v>
          </cell>
          <cell r="H2344">
            <v>7</v>
          </cell>
          <cell r="I2344">
            <v>0</v>
          </cell>
          <cell r="J2344">
            <v>0</v>
          </cell>
          <cell r="K2344">
            <v>3</v>
          </cell>
          <cell r="L2344">
            <v>0</v>
          </cell>
          <cell r="M2344">
            <v>0</v>
          </cell>
          <cell r="N2344">
            <v>0</v>
          </cell>
          <cell r="O2344">
            <v>0</v>
          </cell>
          <cell r="P2344">
            <v>62.24</v>
          </cell>
          <cell r="Q2344">
            <v>0</v>
          </cell>
          <cell r="R2344" t="str">
            <v>Tiêu dùng không thiết yếu</v>
          </cell>
        </row>
        <row r="2345">
          <cell r="B2345" t="str">
            <v>SAV</v>
          </cell>
          <cell r="C2345" t="str">
            <v>2022SAV</v>
          </cell>
          <cell r="D2345" t="str">
            <v>CTCP Hợp tác Kinh tế và Xuất nhập khẩu Savimex</v>
          </cell>
          <cell r="E2345" t="str">
            <v>HOSE</v>
          </cell>
          <cell r="F2345">
            <v>8</v>
          </cell>
          <cell r="G2345">
            <v>4</v>
          </cell>
          <cell r="H2345">
            <v>7</v>
          </cell>
          <cell r="I2345">
            <v>0</v>
          </cell>
          <cell r="J2345">
            <v>0</v>
          </cell>
          <cell r="K2345">
            <v>0</v>
          </cell>
          <cell r="L2345">
            <v>0</v>
          </cell>
          <cell r="M2345">
            <v>0.31</v>
          </cell>
          <cell r="N2345">
            <v>0.11</v>
          </cell>
          <cell r="O2345">
            <v>0.31</v>
          </cell>
          <cell r="P2345">
            <v>61.959999999999994</v>
          </cell>
          <cell r="Q2345">
            <v>0</v>
          </cell>
          <cell r="R2345" t="str">
            <v>Tiêu dùng không thiết yếu</v>
          </cell>
        </row>
        <row r="2346">
          <cell r="B2346" t="str">
            <v>SAV</v>
          </cell>
          <cell r="C2346" t="str">
            <v>2023SAV</v>
          </cell>
          <cell r="D2346" t="str">
            <v>CTCP Hợp tác Kinh tế và Xuất nhập khẩu Savimex</v>
          </cell>
          <cell r="E2346" t="str">
            <v>HOSE</v>
          </cell>
          <cell r="F2346">
            <v>8</v>
          </cell>
          <cell r="G2346">
            <v>3</v>
          </cell>
          <cell r="H2346">
            <v>7</v>
          </cell>
          <cell r="I2346">
            <v>0</v>
          </cell>
          <cell r="J2346">
            <v>0</v>
          </cell>
          <cell r="K2346">
            <v>0</v>
          </cell>
          <cell r="L2346">
            <v>0</v>
          </cell>
          <cell r="M2346">
            <v>0.67</v>
          </cell>
          <cell r="N2346">
            <v>0.11</v>
          </cell>
          <cell r="O2346">
            <v>0.67</v>
          </cell>
          <cell r="P2346">
            <v>52.67</v>
          </cell>
          <cell r="Q2346">
            <v>0</v>
          </cell>
          <cell r="R2346" t="str">
            <v>Tiêu dùng không thiết yếu</v>
          </cell>
        </row>
        <row r="2347">
          <cell r="B2347" t="str">
            <v>SAV</v>
          </cell>
          <cell r="C2347" t="str">
            <v>2024SAV</v>
          </cell>
          <cell r="D2347" t="str">
            <v>CTCP Hợp tác Kinh tế và Xuất nhập khẩu Savimex</v>
          </cell>
          <cell r="E2347" t="str">
            <v>HOSE</v>
          </cell>
          <cell r="F2347">
            <v>8</v>
          </cell>
          <cell r="G2347">
            <v>1</v>
          </cell>
          <cell r="H2347">
            <v>6</v>
          </cell>
          <cell r="I2347">
            <v>0</v>
          </cell>
          <cell r="J2347">
            <v>0</v>
          </cell>
          <cell r="K2347">
            <v>0</v>
          </cell>
          <cell r="L2347">
            <v>0</v>
          </cell>
          <cell r="M2347">
            <v>4.87</v>
          </cell>
          <cell r="N2347">
            <v>0</v>
          </cell>
          <cell r="O2347">
            <v>4.87</v>
          </cell>
          <cell r="P2347">
            <v>48.78</v>
          </cell>
          <cell r="Q2347">
            <v>0</v>
          </cell>
          <cell r="R2347" t="str">
            <v>Tiêu dùng không thiết yếu</v>
          </cell>
        </row>
        <row r="2348">
          <cell r="B2348" t="str">
            <v>SBA</v>
          </cell>
          <cell r="C2348" t="str">
            <v>2020SBA</v>
          </cell>
          <cell r="D2348" t="str">
            <v>CTCP Sông Ba</v>
          </cell>
          <cell r="E2348" t="str">
            <v>HOSE</v>
          </cell>
          <cell r="F2348">
            <v>5</v>
          </cell>
          <cell r="G2348">
            <v>0</v>
          </cell>
          <cell r="H2348">
            <v>3</v>
          </cell>
          <cell r="I2348">
            <v>0</v>
          </cell>
          <cell r="J2348">
            <v>0</v>
          </cell>
          <cell r="K2348">
            <v>3</v>
          </cell>
          <cell r="L2348">
            <v>0</v>
          </cell>
          <cell r="M2348">
            <v>0.66</v>
          </cell>
          <cell r="N2348">
            <v>0.56000000000000005</v>
          </cell>
          <cell r="O2348">
            <v>0.68</v>
          </cell>
          <cell r="P2348">
            <v>39.090000000000003</v>
          </cell>
          <cell r="Q2348">
            <v>39.090000000000003</v>
          </cell>
          <cell r="R2348" t="str">
            <v>Dịch vụ tiện ích</v>
          </cell>
        </row>
        <row r="2349">
          <cell r="B2349" t="str">
            <v>SBA</v>
          </cell>
          <cell r="C2349" t="str">
            <v>2021SBA</v>
          </cell>
          <cell r="D2349" t="str">
            <v>CTCP Sông Ba</v>
          </cell>
          <cell r="E2349" t="str">
            <v>HOSE</v>
          </cell>
          <cell r="F2349">
            <v>4</v>
          </cell>
          <cell r="G2349">
            <v>0</v>
          </cell>
          <cell r="H2349">
            <v>4</v>
          </cell>
          <cell r="I2349">
            <v>0</v>
          </cell>
          <cell r="J2349">
            <v>0</v>
          </cell>
          <cell r="K2349">
            <v>3</v>
          </cell>
          <cell r="L2349">
            <v>0</v>
          </cell>
          <cell r="M2349">
            <v>0.62</v>
          </cell>
          <cell r="N2349">
            <v>0.06</v>
          </cell>
          <cell r="O2349">
            <v>0.68</v>
          </cell>
          <cell r="P2349">
            <v>39.090000000000003</v>
          </cell>
          <cell r="Q2349">
            <v>39.090000000000003</v>
          </cell>
          <cell r="R2349" t="str">
            <v>Dịch vụ tiện ích</v>
          </cell>
        </row>
        <row r="2350">
          <cell r="B2350" t="str">
            <v>SBA</v>
          </cell>
          <cell r="C2350" t="str">
            <v>2022SBA</v>
          </cell>
          <cell r="D2350" t="str">
            <v>CTCP Sông Ba</v>
          </cell>
          <cell r="E2350" t="str">
            <v>HOSE</v>
          </cell>
          <cell r="F2350">
            <v>5</v>
          </cell>
          <cell r="G2350">
            <v>0</v>
          </cell>
          <cell r="H2350">
            <v>4</v>
          </cell>
          <cell r="I2350">
            <v>0</v>
          </cell>
          <cell r="J2350">
            <v>0</v>
          </cell>
          <cell r="K2350">
            <v>3</v>
          </cell>
          <cell r="L2350">
            <v>0</v>
          </cell>
          <cell r="M2350">
            <v>0.66</v>
          </cell>
          <cell r="N2350">
            <v>0.06</v>
          </cell>
          <cell r="O2350">
            <v>0.68</v>
          </cell>
          <cell r="P2350">
            <v>39.090000000000003</v>
          </cell>
          <cell r="Q2350">
            <v>39.090000000000003</v>
          </cell>
          <cell r="R2350" t="str">
            <v>Dịch vụ tiện ích</v>
          </cell>
        </row>
        <row r="2351">
          <cell r="B2351" t="str">
            <v>SBA</v>
          </cell>
          <cell r="C2351" t="str">
            <v>2023SBA</v>
          </cell>
          <cell r="D2351" t="str">
            <v>CTCP Sông Ba</v>
          </cell>
          <cell r="E2351" t="str">
            <v>HOSE</v>
          </cell>
          <cell r="F2351">
            <v>5</v>
          </cell>
          <cell r="G2351">
            <v>0</v>
          </cell>
          <cell r="H2351">
            <v>4</v>
          </cell>
          <cell r="I2351">
            <v>0</v>
          </cell>
          <cell r="J2351">
            <v>0</v>
          </cell>
          <cell r="K2351">
            <v>3</v>
          </cell>
          <cell r="L2351">
            <v>0</v>
          </cell>
          <cell r="M2351">
            <v>0.7</v>
          </cell>
          <cell r="N2351">
            <v>0.06</v>
          </cell>
          <cell r="O2351">
            <v>0.72</v>
          </cell>
          <cell r="P2351">
            <v>39.090000000000003</v>
          </cell>
          <cell r="Q2351">
            <v>39.090000000000003</v>
          </cell>
          <cell r="R2351" t="str">
            <v>Dịch vụ tiện ích</v>
          </cell>
        </row>
        <row r="2352">
          <cell r="B2352" t="str">
            <v>SBA</v>
          </cell>
          <cell r="C2352" t="str">
            <v>2024SBA</v>
          </cell>
          <cell r="D2352" t="str">
            <v>CTCP Sông Ba</v>
          </cell>
          <cell r="E2352" t="str">
            <v>HOSE</v>
          </cell>
          <cell r="F2352">
            <v>5</v>
          </cell>
          <cell r="G2352">
            <v>0</v>
          </cell>
          <cell r="H2352">
            <v>4</v>
          </cell>
          <cell r="I2352">
            <v>0</v>
          </cell>
          <cell r="J2352">
            <v>0</v>
          </cell>
          <cell r="K2352">
            <v>3</v>
          </cell>
          <cell r="L2352">
            <v>0</v>
          </cell>
          <cell r="M2352">
            <v>0.61</v>
          </cell>
          <cell r="N2352">
            <v>0.04</v>
          </cell>
          <cell r="O2352">
            <v>0.61</v>
          </cell>
          <cell r="P2352">
            <v>39.090000000000003</v>
          </cell>
          <cell r="Q2352">
            <v>39.090000000000003</v>
          </cell>
          <cell r="R2352" t="str">
            <v>Dịch vụ tiện ích</v>
          </cell>
        </row>
        <row r="2353">
          <cell r="B2353" t="str">
            <v>SBG</v>
          </cell>
          <cell r="C2353" t="str">
            <v>2020SBG</v>
          </cell>
          <cell r="D2353" t="str">
            <v>CTCP Tập đoàn Cơ khí Công nghệ cao Siba</v>
          </cell>
          <cell r="E2353" t="str">
            <v>HOSE</v>
          </cell>
          <cell r="F2353" t="str">
            <v>na</v>
          </cell>
          <cell r="G2353" t="str">
            <v>na</v>
          </cell>
          <cell r="H2353" t="str">
            <v>na</v>
          </cell>
          <cell r="I2353" t="str">
            <v>na</v>
          </cell>
          <cell r="J2353" t="str">
            <v>na</v>
          </cell>
          <cell r="K2353" t="str">
            <v>na</v>
          </cell>
          <cell r="L2353" t="str">
            <v>na</v>
          </cell>
          <cell r="M2353" t="str">
            <v>na</v>
          </cell>
          <cell r="N2353" t="str">
            <v>na</v>
          </cell>
          <cell r="O2353">
            <v>0</v>
          </cell>
          <cell r="P2353" t="str">
            <v>na</v>
          </cell>
          <cell r="Q2353" t="str">
            <v>na</v>
          </cell>
          <cell r="R2353" t="str">
            <v>Công nghiệp</v>
          </cell>
        </row>
        <row r="2354">
          <cell r="B2354" t="str">
            <v>SBG</v>
          </cell>
          <cell r="C2354" t="str">
            <v>2021SBG</v>
          </cell>
          <cell r="D2354" t="str">
            <v>CTCP Tập đoàn Cơ khí Công nghệ cao Siba</v>
          </cell>
          <cell r="E2354" t="str">
            <v>HOSE</v>
          </cell>
          <cell r="F2354" t="str">
            <v>na</v>
          </cell>
          <cell r="G2354" t="str">
            <v>na</v>
          </cell>
          <cell r="H2354" t="str">
            <v>na</v>
          </cell>
          <cell r="I2354" t="str">
            <v>na</v>
          </cell>
          <cell r="J2354" t="str">
            <v>na</v>
          </cell>
          <cell r="K2354" t="str">
            <v>na</v>
          </cell>
          <cell r="L2354" t="str">
            <v>na</v>
          </cell>
          <cell r="M2354" t="str">
            <v>na</v>
          </cell>
          <cell r="N2354" t="str">
            <v>na</v>
          </cell>
          <cell r="O2354">
            <v>0</v>
          </cell>
          <cell r="P2354" t="str">
            <v>na</v>
          </cell>
          <cell r="Q2354" t="str">
            <v>na</v>
          </cell>
          <cell r="R2354" t="str">
            <v>Công nghiệp</v>
          </cell>
        </row>
        <row r="2355">
          <cell r="B2355" t="str">
            <v>SBG</v>
          </cell>
          <cell r="C2355" t="str">
            <v>2022SBG</v>
          </cell>
          <cell r="D2355" t="str">
            <v>CTCP Tập đoàn Cơ khí Công nghệ cao Siba</v>
          </cell>
          <cell r="E2355" t="str">
            <v>HOSE</v>
          </cell>
          <cell r="F2355">
            <v>5</v>
          </cell>
          <cell r="G2355">
            <v>1</v>
          </cell>
          <cell r="H2355">
            <v>3</v>
          </cell>
          <cell r="I2355">
            <v>0</v>
          </cell>
          <cell r="J2355">
            <v>0</v>
          </cell>
          <cell r="K2355">
            <v>3</v>
          </cell>
          <cell r="L2355">
            <v>0</v>
          </cell>
          <cell r="M2355">
            <v>9.9999999999999982</v>
          </cell>
          <cell r="N2355">
            <v>6.18</v>
          </cell>
          <cell r="O2355">
            <v>10</v>
          </cell>
          <cell r="P2355">
            <v>0</v>
          </cell>
          <cell r="Q2355">
            <v>0</v>
          </cell>
          <cell r="R2355" t="str">
            <v>Công nghiệp</v>
          </cell>
        </row>
        <row r="2356">
          <cell r="B2356" t="str">
            <v>SBG</v>
          </cell>
          <cell r="C2356" t="str">
            <v>2023SBG</v>
          </cell>
          <cell r="D2356" t="str">
            <v>CTCP Tập đoàn Cơ khí Công nghệ cao Siba</v>
          </cell>
          <cell r="E2356" t="str">
            <v>HOSE</v>
          </cell>
          <cell r="F2356">
            <v>6</v>
          </cell>
          <cell r="G2356">
            <v>1</v>
          </cell>
          <cell r="H2356">
            <v>4</v>
          </cell>
          <cell r="I2356">
            <v>0</v>
          </cell>
          <cell r="J2356">
            <v>0</v>
          </cell>
          <cell r="K2356">
            <v>4</v>
          </cell>
          <cell r="L2356">
            <v>0</v>
          </cell>
          <cell r="M2356">
            <v>10</v>
          </cell>
          <cell r="N2356">
            <v>6.18</v>
          </cell>
          <cell r="O2356">
            <v>10</v>
          </cell>
          <cell r="P2356">
            <v>61.660000000000004</v>
          </cell>
          <cell r="Q2356">
            <v>0</v>
          </cell>
          <cell r="R2356" t="str">
            <v>Công nghiệp</v>
          </cell>
        </row>
        <row r="2357">
          <cell r="B2357" t="str">
            <v>SBG</v>
          </cell>
          <cell r="C2357" t="str">
            <v>2024SBG</v>
          </cell>
          <cell r="D2357" t="str">
            <v>CTCP Tập đoàn Cơ khí Công nghệ cao Siba</v>
          </cell>
          <cell r="E2357" t="str">
            <v>HOSE</v>
          </cell>
          <cell r="F2357">
            <v>5</v>
          </cell>
          <cell r="G2357">
            <v>0</v>
          </cell>
          <cell r="H2357">
            <v>3</v>
          </cell>
          <cell r="I2357">
            <v>0</v>
          </cell>
          <cell r="J2357">
            <v>0</v>
          </cell>
          <cell r="K2357">
            <v>3</v>
          </cell>
          <cell r="L2357">
            <v>0</v>
          </cell>
          <cell r="M2357">
            <v>5.47</v>
          </cell>
          <cell r="N2357">
            <v>4.76</v>
          </cell>
          <cell r="O2357">
            <v>5.47</v>
          </cell>
          <cell r="P2357">
            <v>55.6</v>
          </cell>
          <cell r="Q2357">
            <v>0</v>
          </cell>
          <cell r="R2357" t="str">
            <v>Công nghiệp</v>
          </cell>
        </row>
        <row r="2358">
          <cell r="B2358" t="str">
            <v>SBT</v>
          </cell>
          <cell r="C2358" t="str">
            <v>2020SBT</v>
          </cell>
          <cell r="D2358" t="str">
            <v>CTCP Thành Thành Công - Biên Hòa</v>
          </cell>
          <cell r="E2358" t="str">
            <v>HOSE</v>
          </cell>
          <cell r="F2358">
            <v>7</v>
          </cell>
          <cell r="G2358">
            <v>3</v>
          </cell>
          <cell r="H2358">
            <v>7</v>
          </cell>
          <cell r="I2358">
            <v>0</v>
          </cell>
          <cell r="J2358">
            <v>0</v>
          </cell>
          <cell r="K2358">
            <v>0</v>
          </cell>
          <cell r="L2358">
            <v>0</v>
          </cell>
          <cell r="M2358">
            <v>28.65</v>
          </cell>
          <cell r="N2358">
            <v>1.37</v>
          </cell>
          <cell r="O2358">
            <v>30.02</v>
          </cell>
          <cell r="P2358">
            <v>27.58</v>
          </cell>
          <cell r="Q2358">
            <v>0</v>
          </cell>
          <cell r="R2358" t="str">
            <v>Tiêu dùng thiết yếu</v>
          </cell>
        </row>
        <row r="2359">
          <cell r="B2359" t="str">
            <v>SBT</v>
          </cell>
          <cell r="C2359" t="str">
            <v>2021SBT</v>
          </cell>
          <cell r="D2359" t="str">
            <v>CTCP Thành Thành Công - Biên Hòa</v>
          </cell>
          <cell r="E2359" t="str">
            <v>HOSE</v>
          </cell>
          <cell r="F2359">
            <v>7</v>
          </cell>
          <cell r="G2359">
            <v>4</v>
          </cell>
          <cell r="H2359">
            <v>7</v>
          </cell>
          <cell r="I2359">
            <v>0</v>
          </cell>
          <cell r="J2359">
            <v>0</v>
          </cell>
          <cell r="K2359">
            <v>0</v>
          </cell>
          <cell r="L2359">
            <v>0</v>
          </cell>
          <cell r="M2359">
            <v>27.33</v>
          </cell>
          <cell r="N2359">
            <v>1.98</v>
          </cell>
          <cell r="O2359">
            <v>29.31</v>
          </cell>
          <cell r="P2359">
            <v>52.900000000000006</v>
          </cell>
          <cell r="Q2359">
            <v>0</v>
          </cell>
          <cell r="R2359" t="str">
            <v>Tiêu dùng thiết yếu</v>
          </cell>
        </row>
        <row r="2360">
          <cell r="B2360" t="str">
            <v>SBT</v>
          </cell>
          <cell r="C2360" t="str">
            <v>2022SBT</v>
          </cell>
          <cell r="D2360" t="str">
            <v>CTCP Thành Thành Công - Biên Hòa</v>
          </cell>
          <cell r="E2360" t="str">
            <v>HOSE</v>
          </cell>
          <cell r="F2360">
            <v>9</v>
          </cell>
          <cell r="G2360">
            <v>4</v>
          </cell>
          <cell r="H2360">
            <v>9</v>
          </cell>
          <cell r="I2360">
            <v>0</v>
          </cell>
          <cell r="J2360">
            <v>1</v>
          </cell>
          <cell r="K2360">
            <v>0</v>
          </cell>
          <cell r="L2360">
            <v>0</v>
          </cell>
          <cell r="M2360">
            <v>27.7</v>
          </cell>
          <cell r="N2360">
            <v>1.98</v>
          </cell>
          <cell r="O2360">
            <v>29.68</v>
          </cell>
          <cell r="P2360">
            <v>52.28</v>
          </cell>
          <cell r="Q2360">
            <v>0</v>
          </cell>
          <cell r="R2360" t="str">
            <v>Tiêu dùng thiết yếu</v>
          </cell>
        </row>
        <row r="2361">
          <cell r="B2361" t="str">
            <v>SBT</v>
          </cell>
          <cell r="C2361" t="str">
            <v>2023SBT</v>
          </cell>
          <cell r="D2361" t="str">
            <v>CTCP Thành Thành Công - Biên Hòa</v>
          </cell>
          <cell r="E2361" t="str">
            <v>HOSE</v>
          </cell>
          <cell r="F2361">
            <v>7</v>
          </cell>
          <cell r="G2361">
            <v>3</v>
          </cell>
          <cell r="H2361">
            <v>7</v>
          </cell>
          <cell r="I2361">
            <v>0</v>
          </cell>
          <cell r="J2361">
            <v>0</v>
          </cell>
          <cell r="K2361">
            <v>0</v>
          </cell>
          <cell r="L2361">
            <v>0</v>
          </cell>
          <cell r="M2361">
            <v>28.97</v>
          </cell>
          <cell r="N2361">
            <v>1.98</v>
          </cell>
          <cell r="O2361">
            <v>30.94</v>
          </cell>
          <cell r="P2361">
            <v>80.41</v>
          </cell>
          <cell r="Q2361">
            <v>0</v>
          </cell>
          <cell r="R2361" t="str">
            <v>Tiêu dùng thiết yếu</v>
          </cell>
        </row>
        <row r="2362">
          <cell r="B2362" t="str">
            <v>SBT</v>
          </cell>
          <cell r="C2362" t="str">
            <v>2024SBT</v>
          </cell>
          <cell r="D2362" t="str">
            <v>CTCP Thành Thành Công - Biên Hòa</v>
          </cell>
          <cell r="E2362" t="str">
            <v>HOSE</v>
          </cell>
          <cell r="F2362">
            <v>5</v>
          </cell>
          <cell r="G2362">
            <v>2</v>
          </cell>
          <cell r="H2362">
            <v>5</v>
          </cell>
          <cell r="I2362">
            <v>0</v>
          </cell>
          <cell r="J2362">
            <v>0</v>
          </cell>
          <cell r="K2362">
            <v>0</v>
          </cell>
          <cell r="L2362">
            <v>0</v>
          </cell>
          <cell r="M2362">
            <v>19.5</v>
          </cell>
          <cell r="N2362">
            <v>0.06</v>
          </cell>
          <cell r="O2362">
            <v>19.559999999999999</v>
          </cell>
          <cell r="P2362">
            <v>56.93</v>
          </cell>
          <cell r="Q2362">
            <v>0</v>
          </cell>
          <cell r="R2362" t="str">
            <v>Tiêu dùng thiết yếu</v>
          </cell>
        </row>
        <row r="2363">
          <cell r="B2363" t="str">
            <v>SBV</v>
          </cell>
          <cell r="C2363" t="str">
            <v>2020SBV</v>
          </cell>
          <cell r="D2363" t="str">
            <v>CTCP Siam Brothers Việt Nam</v>
          </cell>
          <cell r="E2363" t="str">
            <v>HOSE</v>
          </cell>
          <cell r="F2363">
            <v>6</v>
          </cell>
          <cell r="G2363">
            <v>1</v>
          </cell>
          <cell r="H2363">
            <v>5</v>
          </cell>
          <cell r="I2363">
            <v>0</v>
          </cell>
          <cell r="J2363">
            <v>0</v>
          </cell>
          <cell r="K2363">
            <v>0</v>
          </cell>
          <cell r="L2363">
            <v>0</v>
          </cell>
          <cell r="M2363">
            <v>8.89</v>
          </cell>
          <cell r="N2363">
            <v>0</v>
          </cell>
          <cell r="O2363">
            <v>8.89</v>
          </cell>
          <cell r="P2363">
            <v>65.400000000000006</v>
          </cell>
          <cell r="Q2363">
            <v>0</v>
          </cell>
          <cell r="R2363" t="str">
            <v>Tiêu dùng không thiết yếu</v>
          </cell>
        </row>
        <row r="2364">
          <cell r="B2364" t="str">
            <v>SBV</v>
          </cell>
          <cell r="C2364" t="str">
            <v>2021SBV</v>
          </cell>
          <cell r="D2364" t="str">
            <v>CTCP Siam Brothers Việt Nam</v>
          </cell>
          <cell r="E2364" t="str">
            <v>HOSE</v>
          </cell>
          <cell r="F2364">
            <v>7</v>
          </cell>
          <cell r="G2364">
            <v>1</v>
          </cell>
          <cell r="H2364">
            <v>6</v>
          </cell>
          <cell r="I2364">
            <v>0</v>
          </cell>
          <cell r="J2364">
            <v>0</v>
          </cell>
          <cell r="K2364">
            <v>0</v>
          </cell>
          <cell r="L2364">
            <v>0</v>
          </cell>
          <cell r="M2364">
            <v>8.89</v>
          </cell>
          <cell r="N2364">
            <v>0</v>
          </cell>
          <cell r="O2364">
            <v>8.89</v>
          </cell>
          <cell r="P2364">
            <v>65.400000000000006</v>
          </cell>
          <cell r="Q2364">
            <v>0</v>
          </cell>
          <cell r="R2364" t="str">
            <v>Tiêu dùng không thiết yếu</v>
          </cell>
        </row>
        <row r="2365">
          <cell r="B2365" t="str">
            <v>SBV</v>
          </cell>
          <cell r="C2365" t="str">
            <v>2022SBV</v>
          </cell>
          <cell r="D2365" t="str">
            <v>CTCP Siam Brothers Việt Nam</v>
          </cell>
          <cell r="E2365" t="str">
            <v>HOSE</v>
          </cell>
          <cell r="F2365">
            <v>7</v>
          </cell>
          <cell r="G2365">
            <v>1</v>
          </cell>
          <cell r="H2365">
            <v>6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  <cell r="M2365">
            <v>8.89</v>
          </cell>
          <cell r="N2365">
            <v>0</v>
          </cell>
          <cell r="O2365">
            <v>8.89</v>
          </cell>
          <cell r="P2365">
            <v>65.42</v>
          </cell>
          <cell r="Q2365">
            <v>0</v>
          </cell>
          <cell r="R2365" t="str">
            <v>Tiêu dùng không thiết yếu</v>
          </cell>
        </row>
        <row r="2366">
          <cell r="B2366" t="str">
            <v>SBV</v>
          </cell>
          <cell r="C2366" t="str">
            <v>2023SBV</v>
          </cell>
          <cell r="D2366" t="str">
            <v>CTCP Siam Brothers Việt Nam</v>
          </cell>
          <cell r="E2366" t="str">
            <v>HOSE</v>
          </cell>
          <cell r="F2366">
            <v>6</v>
          </cell>
          <cell r="G2366">
            <v>1</v>
          </cell>
          <cell r="H2366">
            <v>5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  <cell r="M2366">
            <v>8.89</v>
          </cell>
          <cell r="N2366">
            <v>0</v>
          </cell>
          <cell r="O2366">
            <v>8.89</v>
          </cell>
          <cell r="P2366">
            <v>65.42</v>
          </cell>
          <cell r="Q2366">
            <v>0</v>
          </cell>
          <cell r="R2366" t="str">
            <v>Tiêu dùng không thiết yếu</v>
          </cell>
        </row>
        <row r="2367">
          <cell r="B2367" t="str">
            <v>SBV</v>
          </cell>
          <cell r="C2367" t="str">
            <v>2024SBV</v>
          </cell>
          <cell r="D2367" t="str">
            <v>CTCP Siam Brothers Việt Nam</v>
          </cell>
          <cell r="E2367" t="str">
            <v>HOSE</v>
          </cell>
          <cell r="F2367">
            <v>6</v>
          </cell>
          <cell r="G2367">
            <v>1</v>
          </cell>
          <cell r="H2367">
            <v>5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8.7899999999999991</v>
          </cell>
          <cell r="N2367">
            <v>0.04</v>
          </cell>
          <cell r="O2367">
            <v>8.83</v>
          </cell>
          <cell r="P2367">
            <v>65.42</v>
          </cell>
          <cell r="Q2367">
            <v>0</v>
          </cell>
          <cell r="R2367" t="str">
            <v>Tiêu dùng không thiết yếu</v>
          </cell>
        </row>
        <row r="2368">
          <cell r="B2368" t="str">
            <v>SC5</v>
          </cell>
          <cell r="C2368" t="str">
            <v>2020SC5</v>
          </cell>
          <cell r="D2368" t="str">
            <v>CTCP Xây dựng Số 5</v>
          </cell>
          <cell r="E2368" t="str">
            <v>HOSE</v>
          </cell>
          <cell r="F2368">
            <v>5</v>
          </cell>
          <cell r="G2368">
            <v>0</v>
          </cell>
          <cell r="H2368">
            <v>3</v>
          </cell>
          <cell r="I2368">
            <v>0</v>
          </cell>
          <cell r="J2368">
            <v>0</v>
          </cell>
          <cell r="K2368">
            <v>3</v>
          </cell>
          <cell r="L2368">
            <v>1</v>
          </cell>
          <cell r="M2368">
            <v>56</v>
          </cell>
          <cell r="N2368">
            <v>52.68</v>
          </cell>
          <cell r="O2368">
            <v>56.25</v>
          </cell>
          <cell r="P2368">
            <v>48.95</v>
          </cell>
          <cell r="Q2368">
            <v>0</v>
          </cell>
          <cell r="R2368" t="str">
            <v>Công nghiệp</v>
          </cell>
        </row>
        <row r="2369">
          <cell r="B2369" t="str">
            <v>SC5</v>
          </cell>
          <cell r="C2369" t="str">
            <v>2021SC5</v>
          </cell>
          <cell r="D2369" t="str">
            <v>CTCP Xây dựng Số 5</v>
          </cell>
          <cell r="E2369" t="str">
            <v>HOSE</v>
          </cell>
          <cell r="F2369">
            <v>5</v>
          </cell>
          <cell r="G2369">
            <v>0</v>
          </cell>
          <cell r="H2369">
            <v>3</v>
          </cell>
          <cell r="I2369">
            <v>0</v>
          </cell>
          <cell r="J2369">
            <v>0</v>
          </cell>
          <cell r="K2369">
            <v>3</v>
          </cell>
          <cell r="L2369">
            <v>1</v>
          </cell>
          <cell r="M2369">
            <v>56</v>
          </cell>
          <cell r="N2369">
            <v>52.68</v>
          </cell>
          <cell r="O2369">
            <v>56.25</v>
          </cell>
          <cell r="P2369">
            <v>48.95</v>
          </cell>
          <cell r="Q2369">
            <v>0</v>
          </cell>
          <cell r="R2369" t="str">
            <v>Công nghiệp</v>
          </cell>
        </row>
        <row r="2370">
          <cell r="B2370" t="str">
            <v>SC5</v>
          </cell>
          <cell r="C2370" t="str">
            <v>2022SC5</v>
          </cell>
          <cell r="D2370" t="str">
            <v>CTCP Xây dựng Số 5</v>
          </cell>
          <cell r="E2370" t="str">
            <v>HOSE</v>
          </cell>
          <cell r="F2370">
            <v>5</v>
          </cell>
          <cell r="G2370">
            <v>0</v>
          </cell>
          <cell r="H2370">
            <v>3</v>
          </cell>
          <cell r="I2370">
            <v>0</v>
          </cell>
          <cell r="J2370">
            <v>0</v>
          </cell>
          <cell r="K2370">
            <v>3</v>
          </cell>
          <cell r="L2370">
            <v>1</v>
          </cell>
          <cell r="M2370">
            <v>56</v>
          </cell>
          <cell r="N2370">
            <v>52.68</v>
          </cell>
          <cell r="O2370">
            <v>56.25</v>
          </cell>
          <cell r="P2370">
            <v>48.96</v>
          </cell>
          <cell r="Q2370">
            <v>0</v>
          </cell>
          <cell r="R2370" t="str">
            <v>Công nghiệp</v>
          </cell>
        </row>
        <row r="2371">
          <cell r="B2371" t="str">
            <v>SC5</v>
          </cell>
          <cell r="C2371" t="str">
            <v>2023SC5</v>
          </cell>
          <cell r="D2371" t="str">
            <v>CTCP Xây dựng Số 5</v>
          </cell>
          <cell r="E2371" t="str">
            <v>HOSE</v>
          </cell>
          <cell r="F2371">
            <v>5</v>
          </cell>
          <cell r="G2371">
            <v>0</v>
          </cell>
          <cell r="H2371">
            <v>3</v>
          </cell>
          <cell r="I2371">
            <v>0</v>
          </cell>
          <cell r="J2371">
            <v>0</v>
          </cell>
          <cell r="K2371">
            <v>3</v>
          </cell>
          <cell r="L2371">
            <v>1</v>
          </cell>
          <cell r="M2371">
            <v>38.44</v>
          </cell>
          <cell r="N2371">
            <v>30.44</v>
          </cell>
          <cell r="O2371">
            <v>45.36</v>
          </cell>
          <cell r="P2371">
            <v>65.760000000000005</v>
          </cell>
          <cell r="Q2371">
            <v>0</v>
          </cell>
          <cell r="R2371" t="str">
            <v>Công nghiệp</v>
          </cell>
        </row>
        <row r="2372">
          <cell r="B2372" t="str">
            <v>SC5</v>
          </cell>
          <cell r="C2372" t="str">
            <v>2024SC5</v>
          </cell>
          <cell r="D2372" t="str">
            <v>CTCP Xây dựng Số 5</v>
          </cell>
          <cell r="E2372" t="str">
            <v>HOSE</v>
          </cell>
          <cell r="F2372">
            <v>5</v>
          </cell>
          <cell r="G2372">
            <v>0</v>
          </cell>
          <cell r="H2372">
            <v>3</v>
          </cell>
          <cell r="I2372">
            <v>0</v>
          </cell>
          <cell r="J2372">
            <v>0</v>
          </cell>
          <cell r="K2372">
            <v>3</v>
          </cell>
          <cell r="L2372">
            <v>1</v>
          </cell>
          <cell r="M2372">
            <v>74.900000000000006</v>
          </cell>
          <cell r="N2372">
            <v>81.58</v>
          </cell>
          <cell r="O2372">
            <v>81.819999999999993</v>
          </cell>
          <cell r="P2372">
            <v>84.66</v>
          </cell>
          <cell r="Q2372">
            <v>0</v>
          </cell>
          <cell r="R2372" t="str">
            <v>Công nghiệp</v>
          </cell>
        </row>
        <row r="2373">
          <cell r="B2373" t="str">
            <v>SCG</v>
          </cell>
          <cell r="C2373" t="str">
            <v>2020SCG</v>
          </cell>
          <cell r="D2373" t="str">
            <v>CTCP Tập đoàn Xây dựng SCG</v>
          </cell>
          <cell r="E2373" t="str">
            <v>HNX</v>
          </cell>
          <cell r="F2373">
            <v>6</v>
          </cell>
          <cell r="G2373">
            <v>0</v>
          </cell>
          <cell r="H2373">
            <v>4</v>
          </cell>
          <cell r="I2373">
            <v>0</v>
          </cell>
          <cell r="J2373">
            <v>0</v>
          </cell>
          <cell r="K2373">
            <v>3</v>
          </cell>
          <cell r="L2373">
            <v>0</v>
          </cell>
          <cell r="M2373">
            <v>19.23</v>
          </cell>
          <cell r="N2373">
            <v>9.1199999999999992</v>
          </cell>
          <cell r="O2373">
            <v>19.53</v>
          </cell>
          <cell r="P2373">
            <v>30</v>
          </cell>
          <cell r="Q2373">
            <v>0</v>
          </cell>
          <cell r="R2373" t="str">
            <v>Công nghiệp</v>
          </cell>
        </row>
        <row r="2374">
          <cell r="B2374" t="str">
            <v>SCG</v>
          </cell>
          <cell r="C2374" t="str">
            <v>2021SCG</v>
          </cell>
          <cell r="D2374" t="str">
            <v>CTCP Tập đoàn Xây dựng SCG</v>
          </cell>
          <cell r="E2374" t="str">
            <v>HNX</v>
          </cell>
          <cell r="F2374">
            <v>5</v>
          </cell>
          <cell r="G2374">
            <v>0</v>
          </cell>
          <cell r="H2374">
            <v>4</v>
          </cell>
          <cell r="I2374">
            <v>0</v>
          </cell>
          <cell r="J2374">
            <v>0</v>
          </cell>
          <cell r="K2374">
            <v>3</v>
          </cell>
          <cell r="L2374">
            <v>0</v>
          </cell>
          <cell r="M2374">
            <v>36.44</v>
          </cell>
          <cell r="N2374">
            <v>3.18</v>
          </cell>
          <cell r="O2374">
            <v>36.67</v>
          </cell>
          <cell r="P2374">
            <v>32.989999999999995</v>
          </cell>
          <cell r="Q2374">
            <v>0</v>
          </cell>
          <cell r="R2374" t="str">
            <v>Công nghiệp</v>
          </cell>
        </row>
        <row r="2375">
          <cell r="B2375" t="str">
            <v>SCG</v>
          </cell>
          <cell r="C2375" t="str">
            <v>2022SCG</v>
          </cell>
          <cell r="D2375" t="str">
            <v>CTCP Tập đoàn Xây dựng SCG</v>
          </cell>
          <cell r="E2375" t="str">
            <v>HNX</v>
          </cell>
          <cell r="F2375">
            <v>5</v>
          </cell>
          <cell r="G2375">
            <v>0</v>
          </cell>
          <cell r="H2375">
            <v>3</v>
          </cell>
          <cell r="I2375">
            <v>0</v>
          </cell>
          <cell r="J2375">
            <v>0</v>
          </cell>
          <cell r="K2375">
            <v>3</v>
          </cell>
          <cell r="L2375">
            <v>0</v>
          </cell>
          <cell r="M2375">
            <v>10.51</v>
          </cell>
          <cell r="N2375">
            <v>4.2</v>
          </cell>
          <cell r="O2375">
            <v>14.7</v>
          </cell>
          <cell r="P2375">
            <v>32.989999999999995</v>
          </cell>
          <cell r="Q2375">
            <v>0</v>
          </cell>
          <cell r="R2375" t="str">
            <v>Công nghiệp</v>
          </cell>
        </row>
        <row r="2376">
          <cell r="B2376" t="str">
            <v>SCG</v>
          </cell>
          <cell r="C2376" t="str">
            <v>2023SCG</v>
          </cell>
          <cell r="D2376" t="str">
            <v>CTCP Tập đoàn Xây dựng SCG</v>
          </cell>
          <cell r="E2376" t="str">
            <v>HNX</v>
          </cell>
          <cell r="F2376">
            <v>5</v>
          </cell>
          <cell r="G2376">
            <v>0</v>
          </cell>
          <cell r="H2376">
            <v>3</v>
          </cell>
          <cell r="I2376">
            <v>0</v>
          </cell>
          <cell r="J2376">
            <v>0</v>
          </cell>
          <cell r="K2376">
            <v>3</v>
          </cell>
          <cell r="L2376">
            <v>0</v>
          </cell>
          <cell r="M2376">
            <v>10.51</v>
          </cell>
          <cell r="N2376">
            <v>4.2</v>
          </cell>
          <cell r="O2376">
            <v>14.7</v>
          </cell>
          <cell r="P2376">
            <v>70.97999999999999</v>
          </cell>
          <cell r="Q2376">
            <v>0</v>
          </cell>
          <cell r="R2376" t="str">
            <v>Công nghiệp</v>
          </cell>
        </row>
        <row r="2377">
          <cell r="B2377" t="str">
            <v>SCG</v>
          </cell>
          <cell r="C2377" t="str">
            <v>2024SCG</v>
          </cell>
          <cell r="D2377" t="str">
            <v>CTCP Tập đoàn Xây dựng SCG</v>
          </cell>
          <cell r="E2377" t="str">
            <v>HNX</v>
          </cell>
          <cell r="F2377">
            <v>5</v>
          </cell>
          <cell r="G2377">
            <v>0</v>
          </cell>
          <cell r="H2377">
            <v>3</v>
          </cell>
          <cell r="I2377">
            <v>0</v>
          </cell>
          <cell r="J2377">
            <v>0</v>
          </cell>
          <cell r="K2377">
            <v>3</v>
          </cell>
          <cell r="L2377">
            <v>0</v>
          </cell>
          <cell r="M2377">
            <v>15.01</v>
          </cell>
          <cell r="N2377">
            <v>8.6999999999999993</v>
          </cell>
          <cell r="O2377">
            <v>19.2</v>
          </cell>
          <cell r="P2377">
            <v>32.989999999999995</v>
          </cell>
          <cell r="Q2377">
            <v>0</v>
          </cell>
          <cell r="R2377" t="str">
            <v>Công nghiệp</v>
          </cell>
        </row>
        <row r="2378">
          <cell r="B2378" t="str">
            <v>SCI</v>
          </cell>
          <cell r="C2378" t="str">
            <v>2020SCI</v>
          </cell>
          <cell r="D2378" t="str">
            <v>CTCP SCI E&amp;C</v>
          </cell>
          <cell r="E2378" t="str">
            <v>HNX</v>
          </cell>
          <cell r="F2378">
            <v>5</v>
          </cell>
          <cell r="G2378">
            <v>0</v>
          </cell>
          <cell r="H2378">
            <v>3</v>
          </cell>
          <cell r="I2378">
            <v>0</v>
          </cell>
          <cell r="J2378">
            <v>0</v>
          </cell>
          <cell r="K2378">
            <v>0</v>
          </cell>
          <cell r="L2378">
            <v>0</v>
          </cell>
          <cell r="M2378">
            <v>0.34</v>
          </cell>
          <cell r="N2378">
            <v>0</v>
          </cell>
          <cell r="O2378">
            <v>0.34</v>
          </cell>
          <cell r="P2378">
            <v>65.83</v>
          </cell>
          <cell r="Q2378">
            <v>0</v>
          </cell>
          <cell r="R2378" t="str">
            <v>Công nghiệp</v>
          </cell>
        </row>
        <row r="2379">
          <cell r="B2379" t="str">
            <v>SCI</v>
          </cell>
          <cell r="C2379" t="str">
            <v>2021SCI</v>
          </cell>
          <cell r="D2379" t="str">
            <v>CTCP SCI E&amp;C</v>
          </cell>
          <cell r="E2379" t="str">
            <v>HNX</v>
          </cell>
          <cell r="F2379">
            <v>6</v>
          </cell>
          <cell r="G2379">
            <v>0</v>
          </cell>
          <cell r="H2379">
            <v>5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  <cell r="M2379">
            <v>0.48</v>
          </cell>
          <cell r="N2379">
            <v>0.24</v>
          </cell>
          <cell r="O2379">
            <v>0.64</v>
          </cell>
          <cell r="P2379">
            <v>58.15</v>
          </cell>
          <cell r="Q2379">
            <v>0</v>
          </cell>
          <cell r="R2379" t="str">
            <v>Công nghiệp</v>
          </cell>
        </row>
        <row r="2380">
          <cell r="B2380" t="str">
            <v>SCI</v>
          </cell>
          <cell r="C2380" t="str">
            <v>2022SCI</v>
          </cell>
          <cell r="D2380" t="str">
            <v>CTCP SCI E&amp;C</v>
          </cell>
          <cell r="E2380" t="str">
            <v>HNX</v>
          </cell>
          <cell r="F2380">
            <v>6</v>
          </cell>
          <cell r="G2380">
            <v>0</v>
          </cell>
          <cell r="H2380">
            <v>5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  <cell r="M2380">
            <v>0.34</v>
          </cell>
          <cell r="N2380">
            <v>0.24</v>
          </cell>
          <cell r="O2380">
            <v>0.56000000000000005</v>
          </cell>
          <cell r="P2380">
            <v>51</v>
          </cell>
          <cell r="Q2380">
            <v>0</v>
          </cell>
          <cell r="R2380" t="str">
            <v>Công nghiệp</v>
          </cell>
        </row>
        <row r="2381">
          <cell r="B2381" t="str">
            <v>SCI</v>
          </cell>
          <cell r="C2381" t="str">
            <v>2023SCI</v>
          </cell>
          <cell r="D2381" t="str">
            <v>CTCP SCI E&amp;C</v>
          </cell>
          <cell r="E2381" t="str">
            <v>HNX</v>
          </cell>
          <cell r="F2381">
            <v>5</v>
          </cell>
          <cell r="G2381">
            <v>0</v>
          </cell>
          <cell r="H2381">
            <v>4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0.26</v>
          </cell>
          <cell r="N2381">
            <v>0.1</v>
          </cell>
          <cell r="O2381">
            <v>0.34</v>
          </cell>
          <cell r="P2381">
            <v>56.33</v>
          </cell>
          <cell r="Q2381">
            <v>0</v>
          </cell>
          <cell r="R2381" t="str">
            <v>Công nghiệp</v>
          </cell>
        </row>
        <row r="2382">
          <cell r="B2382" t="str">
            <v>SCI</v>
          </cell>
          <cell r="C2382" t="str">
            <v>2024SCI</v>
          </cell>
          <cell r="D2382" t="str">
            <v>CTCP SCI E&amp;C</v>
          </cell>
          <cell r="E2382" t="str">
            <v>HNX</v>
          </cell>
          <cell r="F2382">
            <v>5</v>
          </cell>
          <cell r="G2382">
            <v>0</v>
          </cell>
          <cell r="H2382">
            <v>4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0.18</v>
          </cell>
          <cell r="N2382">
            <v>0.1</v>
          </cell>
          <cell r="O2382">
            <v>0.26</v>
          </cell>
          <cell r="P2382">
            <v>62.12</v>
          </cell>
          <cell r="Q2382">
            <v>0</v>
          </cell>
          <cell r="R2382" t="str">
            <v>Công nghiệp</v>
          </cell>
        </row>
        <row r="2383">
          <cell r="B2383" t="str">
            <v>SCR</v>
          </cell>
          <cell r="C2383" t="str">
            <v>2020SCR</v>
          </cell>
          <cell r="D2383" t="str">
            <v>CTCP Địa ốc Sài Gòn Thương Tín</v>
          </cell>
          <cell r="E2383" t="str">
            <v>HOSE</v>
          </cell>
          <cell r="F2383">
            <v>6</v>
          </cell>
          <cell r="G2383">
            <v>2</v>
          </cell>
          <cell r="H2383">
            <v>6</v>
          </cell>
          <cell r="I2383">
            <v>0</v>
          </cell>
          <cell r="J2383">
            <v>0</v>
          </cell>
          <cell r="K2383">
            <v>1</v>
          </cell>
          <cell r="L2383">
            <v>0</v>
          </cell>
          <cell r="M2383">
            <v>1.07</v>
          </cell>
          <cell r="N2383">
            <v>0.02</v>
          </cell>
          <cell r="O2383">
            <v>1.0900000000000001</v>
          </cell>
          <cell r="P2383">
            <v>27.5</v>
          </cell>
          <cell r="Q2383">
            <v>0</v>
          </cell>
          <cell r="R2383" t="str">
            <v>Bất động sản</v>
          </cell>
        </row>
        <row r="2384">
          <cell r="B2384" t="str">
            <v>SCR</v>
          </cell>
          <cell r="C2384" t="str">
            <v>2021SCR</v>
          </cell>
          <cell r="D2384" t="str">
            <v>CTCP Địa ốc Sài Gòn Thương Tín</v>
          </cell>
          <cell r="E2384" t="str">
            <v>HOSE</v>
          </cell>
          <cell r="F2384">
            <v>4</v>
          </cell>
          <cell r="G2384">
            <v>2</v>
          </cell>
          <cell r="H2384">
            <v>4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0.02</v>
          </cell>
          <cell r="O2384">
            <v>0.02</v>
          </cell>
          <cell r="P2384">
            <v>27.5</v>
          </cell>
          <cell r="Q2384">
            <v>0</v>
          </cell>
          <cell r="R2384" t="str">
            <v>Bất động sản</v>
          </cell>
        </row>
        <row r="2385">
          <cell r="B2385" t="str">
            <v>SCR</v>
          </cell>
          <cell r="C2385" t="str">
            <v>2022SCR</v>
          </cell>
          <cell r="D2385" t="str">
            <v>CTCP Địa ốc Sài Gòn Thương Tín</v>
          </cell>
          <cell r="E2385" t="str">
            <v>HOSE</v>
          </cell>
          <cell r="F2385">
            <v>6</v>
          </cell>
          <cell r="G2385">
            <v>2</v>
          </cell>
          <cell r="H2385">
            <v>5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10.130000000000001</v>
          </cell>
          <cell r="N2385">
            <v>0.01</v>
          </cell>
          <cell r="O2385">
            <v>10.14</v>
          </cell>
          <cell r="P2385">
            <v>27.5</v>
          </cell>
          <cell r="Q2385">
            <v>0</v>
          </cell>
          <cell r="R2385" t="str">
            <v>Bất động sản</v>
          </cell>
        </row>
        <row r="2386">
          <cell r="B2386" t="str">
            <v>SCR</v>
          </cell>
          <cell r="C2386" t="str">
            <v>2023SCR</v>
          </cell>
          <cell r="D2386" t="str">
            <v>CTCP Địa ốc Sài Gòn Thương Tín</v>
          </cell>
          <cell r="E2386" t="str">
            <v>HOSE</v>
          </cell>
          <cell r="F2386">
            <v>6</v>
          </cell>
          <cell r="G2386">
            <v>2</v>
          </cell>
          <cell r="H2386">
            <v>5</v>
          </cell>
          <cell r="I2386">
            <v>0</v>
          </cell>
          <cell r="J2386">
            <v>0</v>
          </cell>
          <cell r="K2386">
            <v>0</v>
          </cell>
          <cell r="L2386">
            <v>0</v>
          </cell>
          <cell r="M2386">
            <v>10.130000000000001</v>
          </cell>
          <cell r="N2386">
            <v>0.01</v>
          </cell>
          <cell r="O2386">
            <v>10.14</v>
          </cell>
          <cell r="P2386">
            <v>27.5</v>
          </cell>
          <cell r="Q2386">
            <v>0</v>
          </cell>
          <cell r="R2386" t="str">
            <v>Bất động sản</v>
          </cell>
        </row>
        <row r="2387">
          <cell r="B2387" t="str">
            <v>SCR</v>
          </cell>
          <cell r="C2387" t="str">
            <v>2024SCR</v>
          </cell>
          <cell r="D2387" t="str">
            <v>CTCP Địa ốc Sài Gòn Thương Tín</v>
          </cell>
          <cell r="E2387" t="str">
            <v>HOSE</v>
          </cell>
          <cell r="F2387">
            <v>4</v>
          </cell>
          <cell r="G2387">
            <v>0</v>
          </cell>
          <cell r="H2387">
            <v>4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  <cell r="M2387">
            <v>9.2899999999999991</v>
          </cell>
          <cell r="N2387">
            <v>0</v>
          </cell>
          <cell r="O2387">
            <v>9.2899999999999991</v>
          </cell>
          <cell r="P2387">
            <v>39.22</v>
          </cell>
          <cell r="Q2387">
            <v>0</v>
          </cell>
          <cell r="R2387" t="str">
            <v>Bất động sản</v>
          </cell>
        </row>
        <row r="2388">
          <cell r="B2388" t="str">
            <v>SCS</v>
          </cell>
          <cell r="C2388" t="str">
            <v>2020SCS</v>
          </cell>
          <cell r="D2388" t="str">
            <v>CTCP Dịch vụ Hàng hóa Sài Gòn</v>
          </cell>
          <cell r="E2388" t="str">
            <v>HOSE</v>
          </cell>
          <cell r="F2388">
            <v>7</v>
          </cell>
          <cell r="G2388">
            <v>3</v>
          </cell>
          <cell r="H2388">
            <v>6</v>
          </cell>
          <cell r="I2388">
            <v>0</v>
          </cell>
          <cell r="J2388">
            <v>0</v>
          </cell>
          <cell r="K2388">
            <v>3</v>
          </cell>
          <cell r="L2388">
            <v>0</v>
          </cell>
          <cell r="M2388">
            <v>2.94</v>
          </cell>
          <cell r="N2388">
            <v>1.63</v>
          </cell>
          <cell r="O2388">
            <v>3.13</v>
          </cell>
          <cell r="P2388">
            <v>57.21</v>
          </cell>
          <cell r="Q2388">
            <v>25.38</v>
          </cell>
          <cell r="R2388" t="str">
            <v>Công nghiệp</v>
          </cell>
        </row>
        <row r="2389">
          <cell r="B2389" t="str">
            <v>SCS</v>
          </cell>
          <cell r="C2389" t="str">
            <v>2021SCS</v>
          </cell>
          <cell r="D2389" t="str">
            <v>CTCP Dịch vụ Hàng hóa Sài Gòn</v>
          </cell>
          <cell r="E2389" t="str">
            <v>HOSE</v>
          </cell>
          <cell r="F2389">
            <v>7</v>
          </cell>
          <cell r="G2389">
            <v>3</v>
          </cell>
          <cell r="H2389">
            <v>6</v>
          </cell>
          <cell r="I2389">
            <v>0</v>
          </cell>
          <cell r="J2389">
            <v>0</v>
          </cell>
          <cell r="K2389">
            <v>3</v>
          </cell>
          <cell r="L2389">
            <v>0</v>
          </cell>
          <cell r="M2389">
            <v>2.59</v>
          </cell>
          <cell r="N2389">
            <v>1.5</v>
          </cell>
          <cell r="O2389">
            <v>2.68</v>
          </cell>
          <cell r="P2389">
            <v>62.57</v>
          </cell>
          <cell r="Q2389">
            <v>25.38</v>
          </cell>
          <cell r="R2389" t="str">
            <v>Công nghiệp</v>
          </cell>
        </row>
        <row r="2390">
          <cell r="B2390" t="str">
            <v>SCS</v>
          </cell>
          <cell r="C2390" t="str">
            <v>2022SCS</v>
          </cell>
          <cell r="D2390" t="str">
            <v>CTCP Dịch vụ Hàng hóa Sài Gòn</v>
          </cell>
          <cell r="E2390" t="str">
            <v>HOSE</v>
          </cell>
          <cell r="F2390">
            <v>7</v>
          </cell>
          <cell r="G2390">
            <v>3</v>
          </cell>
          <cell r="H2390">
            <v>6</v>
          </cell>
          <cell r="I2390">
            <v>0</v>
          </cell>
          <cell r="J2390">
            <v>0</v>
          </cell>
          <cell r="K2390">
            <v>3</v>
          </cell>
          <cell r="L2390">
            <v>0</v>
          </cell>
          <cell r="M2390">
            <v>3.06</v>
          </cell>
          <cell r="N2390">
            <v>1.52</v>
          </cell>
          <cell r="O2390">
            <v>3.13</v>
          </cell>
          <cell r="P2390">
            <v>60.31</v>
          </cell>
          <cell r="Q2390">
            <v>20.87</v>
          </cell>
          <cell r="R2390" t="str">
            <v>Công nghiệp</v>
          </cell>
        </row>
        <row r="2391">
          <cell r="B2391" t="str">
            <v>SCS</v>
          </cell>
          <cell r="C2391" t="str">
            <v>2023SCS</v>
          </cell>
          <cell r="D2391" t="str">
            <v>CTCP Dịch vụ Hàng hóa Sài Gòn</v>
          </cell>
          <cell r="E2391" t="str">
            <v>HOSE</v>
          </cell>
          <cell r="F2391">
            <v>7</v>
          </cell>
          <cell r="G2391">
            <v>2</v>
          </cell>
          <cell r="H2391">
            <v>6</v>
          </cell>
          <cell r="I2391">
            <v>0</v>
          </cell>
          <cell r="J2391">
            <v>0</v>
          </cell>
          <cell r="K2391">
            <v>3</v>
          </cell>
          <cell r="L2391">
            <v>0</v>
          </cell>
          <cell r="M2391">
            <v>3.02</v>
          </cell>
          <cell r="N2391">
            <v>1.54</v>
          </cell>
          <cell r="O2391">
            <v>3.1</v>
          </cell>
          <cell r="P2391">
            <v>54.410000000000004</v>
          </cell>
          <cell r="Q2391">
            <v>20.82</v>
          </cell>
          <cell r="R2391" t="str">
            <v>Công nghiệp</v>
          </cell>
        </row>
        <row r="2392">
          <cell r="B2392" t="str">
            <v>SCS</v>
          </cell>
          <cell r="C2392" t="str">
            <v>2024SCS</v>
          </cell>
          <cell r="D2392" t="str">
            <v>CTCP Dịch vụ Hàng hóa Sài Gòn</v>
          </cell>
          <cell r="E2392" t="str">
            <v>HOSE</v>
          </cell>
          <cell r="F2392">
            <v>7</v>
          </cell>
          <cell r="G2392">
            <v>3</v>
          </cell>
          <cell r="H2392">
            <v>6</v>
          </cell>
          <cell r="I2392">
            <v>0</v>
          </cell>
          <cell r="J2392">
            <v>0</v>
          </cell>
          <cell r="K2392">
            <v>3</v>
          </cell>
          <cell r="L2392">
            <v>0</v>
          </cell>
          <cell r="M2392">
            <v>3.07</v>
          </cell>
          <cell r="N2392">
            <v>1.55</v>
          </cell>
          <cell r="O2392">
            <v>3.15</v>
          </cell>
          <cell r="P2392">
            <v>54.18</v>
          </cell>
          <cell r="Q2392">
            <v>13.69</v>
          </cell>
          <cell r="R2392" t="str">
            <v>Công nghiệp</v>
          </cell>
        </row>
        <row r="2393">
          <cell r="B2393" t="str">
            <v>SD5</v>
          </cell>
          <cell r="C2393" t="str">
            <v>2020SD5</v>
          </cell>
          <cell r="D2393" t="str">
            <v>CTCP Sông Đà 5</v>
          </cell>
          <cell r="E2393" t="str">
            <v>HNX</v>
          </cell>
          <cell r="F2393">
            <v>5</v>
          </cell>
          <cell r="G2393">
            <v>0</v>
          </cell>
          <cell r="H2393">
            <v>3</v>
          </cell>
          <cell r="I2393">
            <v>0</v>
          </cell>
          <cell r="J2393">
            <v>0</v>
          </cell>
          <cell r="K2393">
            <v>3</v>
          </cell>
          <cell r="L2393">
            <v>0</v>
          </cell>
          <cell r="M2393">
            <v>0</v>
          </cell>
          <cell r="N2393">
            <v>0</v>
          </cell>
          <cell r="O2393">
            <v>0</v>
          </cell>
          <cell r="P2393">
            <v>64.16</v>
          </cell>
          <cell r="Q2393">
            <v>64.16</v>
          </cell>
          <cell r="R2393" t="str">
            <v>Công nghiệp</v>
          </cell>
        </row>
        <row r="2394">
          <cell r="B2394" t="str">
            <v>SD5</v>
          </cell>
          <cell r="C2394" t="str">
            <v>2021SD5</v>
          </cell>
          <cell r="D2394" t="str">
            <v>CTCP Sông Đà 5</v>
          </cell>
          <cell r="E2394" t="str">
            <v>HNX</v>
          </cell>
          <cell r="F2394">
            <v>5</v>
          </cell>
          <cell r="G2394">
            <v>1</v>
          </cell>
          <cell r="H2394">
            <v>3</v>
          </cell>
          <cell r="I2394">
            <v>0</v>
          </cell>
          <cell r="J2394">
            <v>0</v>
          </cell>
          <cell r="K2394">
            <v>4</v>
          </cell>
          <cell r="L2394">
            <v>0</v>
          </cell>
          <cell r="M2394">
            <v>0</v>
          </cell>
          <cell r="N2394">
            <v>0</v>
          </cell>
          <cell r="O2394">
            <v>0</v>
          </cell>
          <cell r="P2394">
            <v>64.16</v>
          </cell>
          <cell r="Q2394">
            <v>64.16</v>
          </cell>
          <cell r="R2394" t="str">
            <v>Công nghiệp</v>
          </cell>
        </row>
        <row r="2395">
          <cell r="B2395" t="str">
            <v>SD5</v>
          </cell>
          <cell r="C2395" t="str">
            <v>2022SD5</v>
          </cell>
          <cell r="D2395" t="str">
            <v>CTCP Sông Đà 5</v>
          </cell>
          <cell r="E2395" t="str">
            <v>HNX</v>
          </cell>
          <cell r="F2395">
            <v>5</v>
          </cell>
          <cell r="G2395">
            <v>1</v>
          </cell>
          <cell r="H2395">
            <v>3</v>
          </cell>
          <cell r="I2395">
            <v>0</v>
          </cell>
          <cell r="J2395">
            <v>0</v>
          </cell>
          <cell r="K2395">
            <v>3</v>
          </cell>
          <cell r="L2395">
            <v>0</v>
          </cell>
          <cell r="M2395">
            <v>0</v>
          </cell>
          <cell r="N2395">
            <v>0</v>
          </cell>
          <cell r="O2395">
            <v>0</v>
          </cell>
          <cell r="P2395">
            <v>71.11</v>
          </cell>
          <cell r="Q2395">
            <v>64.16</v>
          </cell>
          <cell r="R2395" t="str">
            <v>Công nghiệp</v>
          </cell>
        </row>
        <row r="2396">
          <cell r="B2396" t="str">
            <v>SD5</v>
          </cell>
          <cell r="C2396" t="str">
            <v>2023SD5</v>
          </cell>
          <cell r="D2396" t="str">
            <v>CTCP Sông Đà 5</v>
          </cell>
          <cell r="E2396" t="str">
            <v>HNX</v>
          </cell>
          <cell r="F2396">
            <v>5</v>
          </cell>
          <cell r="G2396">
            <v>1</v>
          </cell>
          <cell r="H2396">
            <v>3</v>
          </cell>
          <cell r="I2396">
            <v>0</v>
          </cell>
          <cell r="J2396">
            <v>0</v>
          </cell>
          <cell r="K2396">
            <v>3</v>
          </cell>
          <cell r="L2396">
            <v>0</v>
          </cell>
          <cell r="M2396">
            <v>0</v>
          </cell>
          <cell r="N2396">
            <v>0</v>
          </cell>
          <cell r="O2396">
            <v>0</v>
          </cell>
          <cell r="P2396">
            <v>64.16</v>
          </cell>
          <cell r="Q2396">
            <v>64.16</v>
          </cell>
          <cell r="R2396" t="str">
            <v>Công nghiệp</v>
          </cell>
        </row>
        <row r="2397">
          <cell r="B2397" t="str">
            <v>SD5</v>
          </cell>
          <cell r="C2397" t="str">
            <v>2024SD5</v>
          </cell>
          <cell r="D2397" t="str">
            <v>CTCP Sông Đà 5</v>
          </cell>
          <cell r="E2397" t="str">
            <v>HNX</v>
          </cell>
          <cell r="F2397">
            <v>5</v>
          </cell>
          <cell r="G2397">
            <v>0</v>
          </cell>
          <cell r="H2397">
            <v>2</v>
          </cell>
          <cell r="I2397">
            <v>0</v>
          </cell>
          <cell r="J2397">
            <v>0</v>
          </cell>
          <cell r="K2397">
            <v>3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64.16</v>
          </cell>
          <cell r="Q2397">
            <v>0</v>
          </cell>
          <cell r="R2397" t="str">
            <v>Công nghiệp</v>
          </cell>
        </row>
        <row r="2398">
          <cell r="B2398" t="str">
            <v>SD9</v>
          </cell>
          <cell r="C2398" t="str">
            <v>2020SD9</v>
          </cell>
          <cell r="D2398" t="str">
            <v>CTCP Sông Đà 9</v>
          </cell>
          <cell r="E2398" t="str">
            <v>HNX</v>
          </cell>
          <cell r="F2398">
            <v>5</v>
          </cell>
          <cell r="G2398">
            <v>0</v>
          </cell>
          <cell r="H2398">
            <v>4</v>
          </cell>
          <cell r="I2398">
            <v>0</v>
          </cell>
          <cell r="J2398">
            <v>0</v>
          </cell>
          <cell r="K2398">
            <v>3</v>
          </cell>
          <cell r="L2398">
            <v>0</v>
          </cell>
          <cell r="M2398">
            <v>0.12</v>
          </cell>
          <cell r="N2398">
            <v>0.01</v>
          </cell>
          <cell r="O2398">
            <v>0.13</v>
          </cell>
          <cell r="P2398">
            <v>58.5</v>
          </cell>
          <cell r="Q2398">
            <v>58.5</v>
          </cell>
          <cell r="R2398" t="str">
            <v>Dịch vụ tiện ích</v>
          </cell>
        </row>
        <row r="2399">
          <cell r="B2399" t="str">
            <v>SD9</v>
          </cell>
          <cell r="C2399" t="str">
            <v>2021SD9</v>
          </cell>
          <cell r="D2399" t="str">
            <v>CTCP Sông Đà 9</v>
          </cell>
          <cell r="E2399" t="str">
            <v>HNX</v>
          </cell>
          <cell r="F2399">
            <v>5</v>
          </cell>
          <cell r="G2399">
            <v>0</v>
          </cell>
          <cell r="H2399">
            <v>4</v>
          </cell>
          <cell r="I2399">
            <v>0</v>
          </cell>
          <cell r="J2399">
            <v>0</v>
          </cell>
          <cell r="K2399">
            <v>3</v>
          </cell>
          <cell r="L2399">
            <v>1</v>
          </cell>
          <cell r="M2399">
            <v>0.67</v>
          </cell>
          <cell r="N2399">
            <v>0</v>
          </cell>
          <cell r="O2399">
            <v>0.67</v>
          </cell>
          <cell r="P2399">
            <v>58.5</v>
          </cell>
          <cell r="Q2399">
            <v>58.5</v>
          </cell>
          <cell r="R2399" t="str">
            <v>Dịch vụ tiện ích</v>
          </cell>
        </row>
        <row r="2400">
          <cell r="B2400" t="str">
            <v>SD9</v>
          </cell>
          <cell r="C2400" t="str">
            <v>2022SD9</v>
          </cell>
          <cell r="D2400" t="str">
            <v>CTCP Sông Đà 9</v>
          </cell>
          <cell r="E2400" t="str">
            <v>HNX</v>
          </cell>
          <cell r="F2400">
            <v>5</v>
          </cell>
          <cell r="G2400">
            <v>0</v>
          </cell>
          <cell r="H2400">
            <v>4</v>
          </cell>
          <cell r="I2400">
            <v>0</v>
          </cell>
          <cell r="J2400">
            <v>0</v>
          </cell>
          <cell r="K2400">
            <v>3</v>
          </cell>
          <cell r="L2400">
            <v>1</v>
          </cell>
          <cell r="M2400">
            <v>0.57999999999999996</v>
          </cell>
          <cell r="N2400">
            <v>0</v>
          </cell>
          <cell r="O2400">
            <v>0.57999999999999996</v>
          </cell>
          <cell r="P2400">
            <v>58.5</v>
          </cell>
          <cell r="Q2400">
            <v>58.5</v>
          </cell>
          <cell r="R2400" t="str">
            <v>Dịch vụ tiện ích</v>
          </cell>
        </row>
        <row r="2401">
          <cell r="B2401" t="str">
            <v>SD9</v>
          </cell>
          <cell r="C2401" t="str">
            <v>2023SD9</v>
          </cell>
          <cell r="D2401" t="str">
            <v>CTCP Sông Đà 9</v>
          </cell>
          <cell r="E2401" t="str">
            <v>HNX</v>
          </cell>
          <cell r="F2401">
            <v>5</v>
          </cell>
          <cell r="G2401">
            <v>0</v>
          </cell>
          <cell r="H2401">
            <v>4</v>
          </cell>
          <cell r="I2401">
            <v>0</v>
          </cell>
          <cell r="J2401">
            <v>0</v>
          </cell>
          <cell r="K2401">
            <v>3</v>
          </cell>
          <cell r="L2401">
            <v>2</v>
          </cell>
          <cell r="M2401">
            <v>2.2400000000000002</v>
          </cell>
          <cell r="N2401">
            <v>0</v>
          </cell>
          <cell r="O2401">
            <v>2.2400000000000002</v>
          </cell>
          <cell r="P2401">
            <v>58.5</v>
          </cell>
          <cell r="Q2401">
            <v>58.5</v>
          </cell>
          <cell r="R2401" t="str">
            <v>Dịch vụ tiện ích</v>
          </cell>
        </row>
        <row r="2402">
          <cell r="B2402" t="str">
            <v>SD9</v>
          </cell>
          <cell r="C2402" t="str">
            <v>2024SD9</v>
          </cell>
          <cell r="D2402" t="str">
            <v>CTCP Sông Đà 9</v>
          </cell>
          <cell r="E2402" t="str">
            <v>HNX</v>
          </cell>
          <cell r="F2402">
            <v>5</v>
          </cell>
          <cell r="G2402">
            <v>0</v>
          </cell>
          <cell r="H2402">
            <v>4</v>
          </cell>
          <cell r="I2402">
            <v>0</v>
          </cell>
          <cell r="J2402">
            <v>0</v>
          </cell>
          <cell r="K2402">
            <v>3</v>
          </cell>
          <cell r="L2402">
            <v>2</v>
          </cell>
          <cell r="M2402">
            <v>4.16</v>
          </cell>
          <cell r="N2402">
            <v>0</v>
          </cell>
          <cell r="O2402">
            <v>4.16</v>
          </cell>
          <cell r="P2402">
            <v>58.5</v>
          </cell>
          <cell r="Q2402">
            <v>58.5</v>
          </cell>
          <cell r="R2402" t="str">
            <v>Dịch vụ tiện ích</v>
          </cell>
        </row>
        <row r="2403">
          <cell r="B2403" t="str">
            <v>SDA</v>
          </cell>
          <cell r="C2403" t="str">
            <v>2020SDA</v>
          </cell>
          <cell r="D2403" t="str">
            <v>CTCP Simco Sông Đà</v>
          </cell>
          <cell r="E2403" t="str">
            <v>HNX</v>
          </cell>
          <cell r="F2403">
            <v>5</v>
          </cell>
          <cell r="G2403">
            <v>1</v>
          </cell>
          <cell r="H2403">
            <v>3</v>
          </cell>
          <cell r="I2403">
            <v>0</v>
          </cell>
          <cell r="J2403">
            <v>0</v>
          </cell>
          <cell r="K2403">
            <v>3</v>
          </cell>
          <cell r="L2403">
            <v>0</v>
          </cell>
          <cell r="M2403">
            <v>17.75</v>
          </cell>
          <cell r="N2403">
            <v>2.4700000000000002</v>
          </cell>
          <cell r="O2403">
            <v>17.75</v>
          </cell>
          <cell r="P2403">
            <v>15.28</v>
          </cell>
          <cell r="Q2403">
            <v>0</v>
          </cell>
          <cell r="R2403" t="str">
            <v>Công nghiệp</v>
          </cell>
        </row>
        <row r="2404">
          <cell r="B2404" t="str">
            <v>SDA</v>
          </cell>
          <cell r="C2404" t="str">
            <v>2021SDA</v>
          </cell>
          <cell r="D2404" t="str">
            <v>CTCP Simco Sông Đà</v>
          </cell>
          <cell r="E2404" t="str">
            <v>HNX</v>
          </cell>
          <cell r="F2404">
            <v>5</v>
          </cell>
          <cell r="G2404">
            <v>1</v>
          </cell>
          <cell r="H2404">
            <v>2</v>
          </cell>
          <cell r="I2404">
            <v>0</v>
          </cell>
          <cell r="J2404">
            <v>0</v>
          </cell>
          <cell r="K2404">
            <v>3</v>
          </cell>
          <cell r="L2404">
            <v>0</v>
          </cell>
          <cell r="M2404">
            <v>19.100000000000001</v>
          </cell>
          <cell r="N2404">
            <v>19.100000000000001</v>
          </cell>
          <cell r="O2404">
            <v>19.100000000000001</v>
          </cell>
          <cell r="P2404">
            <v>15.28</v>
          </cell>
          <cell r="Q2404">
            <v>0</v>
          </cell>
          <cell r="R2404" t="str">
            <v>Công nghiệp</v>
          </cell>
        </row>
        <row r="2405">
          <cell r="B2405" t="str">
            <v>SDA</v>
          </cell>
          <cell r="C2405" t="str">
            <v>2022SDA</v>
          </cell>
          <cell r="D2405" t="str">
            <v>CTCP Simco Sông Đà</v>
          </cell>
          <cell r="E2405" t="str">
            <v>HNX</v>
          </cell>
          <cell r="F2405">
            <v>5</v>
          </cell>
          <cell r="G2405">
            <v>1</v>
          </cell>
          <cell r="H2405">
            <v>3</v>
          </cell>
          <cell r="I2405">
            <v>0</v>
          </cell>
          <cell r="J2405">
            <v>0</v>
          </cell>
          <cell r="K2405">
            <v>3</v>
          </cell>
          <cell r="L2405">
            <v>0</v>
          </cell>
          <cell r="M2405">
            <v>19.170000000000002</v>
          </cell>
          <cell r="N2405">
            <v>19.100000000000001</v>
          </cell>
          <cell r="O2405">
            <v>19.170000000000002</v>
          </cell>
          <cell r="P2405">
            <v>15.28</v>
          </cell>
          <cell r="Q2405">
            <v>0</v>
          </cell>
          <cell r="R2405" t="str">
            <v>Công nghiệp</v>
          </cell>
        </row>
        <row r="2406">
          <cell r="B2406" t="str">
            <v>SDA</v>
          </cell>
          <cell r="C2406" t="str">
            <v>2023SDA</v>
          </cell>
          <cell r="D2406" t="str">
            <v>CTCP Simco Sông Đà</v>
          </cell>
          <cell r="E2406" t="str">
            <v>HNX</v>
          </cell>
          <cell r="F2406">
            <v>4</v>
          </cell>
          <cell r="G2406">
            <v>2</v>
          </cell>
          <cell r="H2406">
            <v>3</v>
          </cell>
          <cell r="I2406">
            <v>0</v>
          </cell>
          <cell r="J2406">
            <v>0</v>
          </cell>
          <cell r="K2406">
            <v>3</v>
          </cell>
          <cell r="L2406">
            <v>0</v>
          </cell>
          <cell r="M2406">
            <v>15.36</v>
          </cell>
          <cell r="N2406">
            <v>15.28</v>
          </cell>
          <cell r="O2406">
            <v>15.36</v>
          </cell>
          <cell r="P2406">
            <v>15.28</v>
          </cell>
          <cell r="Q2406">
            <v>0</v>
          </cell>
          <cell r="R2406" t="str">
            <v>Công nghiệp</v>
          </cell>
        </row>
        <row r="2407">
          <cell r="B2407" t="str">
            <v>SDA</v>
          </cell>
          <cell r="C2407" t="str">
            <v>2024SDA</v>
          </cell>
          <cell r="D2407" t="str">
            <v>CTCP Simco Sông Đà</v>
          </cell>
          <cell r="E2407" t="str">
            <v>HNX</v>
          </cell>
          <cell r="F2407">
            <v>5</v>
          </cell>
          <cell r="G2407">
            <v>2</v>
          </cell>
          <cell r="H2407">
            <v>4</v>
          </cell>
          <cell r="I2407">
            <v>0</v>
          </cell>
          <cell r="J2407">
            <v>0</v>
          </cell>
          <cell r="K2407">
            <v>3</v>
          </cell>
          <cell r="L2407">
            <v>0</v>
          </cell>
          <cell r="M2407">
            <v>16.05</v>
          </cell>
          <cell r="N2407">
            <v>15.28</v>
          </cell>
          <cell r="O2407">
            <v>16.05</v>
          </cell>
          <cell r="P2407">
            <v>15.28</v>
          </cell>
          <cell r="Q2407">
            <v>0</v>
          </cell>
          <cell r="R2407" t="str">
            <v>Công nghiệp</v>
          </cell>
        </row>
        <row r="2408">
          <cell r="B2408" t="str">
            <v>SDC</v>
          </cell>
          <cell r="C2408" t="str">
            <v>2020SDC</v>
          </cell>
          <cell r="D2408" t="str">
            <v>CTCP Tư vấn Sông Đà</v>
          </cell>
          <cell r="E2408" t="str">
            <v>HNX</v>
          </cell>
          <cell r="F2408">
            <v>5</v>
          </cell>
          <cell r="G2408">
            <v>0</v>
          </cell>
          <cell r="H2408">
            <v>3</v>
          </cell>
          <cell r="I2408">
            <v>0</v>
          </cell>
          <cell r="J2408">
            <v>0</v>
          </cell>
          <cell r="K2408">
            <v>3</v>
          </cell>
          <cell r="L2408">
            <v>0</v>
          </cell>
          <cell r="M2408">
            <v>12.58</v>
          </cell>
          <cell r="N2408">
            <v>0</v>
          </cell>
          <cell r="O2408">
            <v>12.58</v>
          </cell>
          <cell r="P2408">
            <v>71.2</v>
          </cell>
          <cell r="Q2408">
            <v>51.01</v>
          </cell>
          <cell r="R2408" t="str">
            <v>Công nghiệp</v>
          </cell>
        </row>
        <row r="2409">
          <cell r="B2409" t="str">
            <v>SDC</v>
          </cell>
          <cell r="C2409" t="str">
            <v>2021SDC</v>
          </cell>
          <cell r="D2409" t="str">
            <v>CTCP Tư vấn Sông Đà</v>
          </cell>
          <cell r="E2409" t="str">
            <v>HNX</v>
          </cell>
          <cell r="F2409">
            <v>5</v>
          </cell>
          <cell r="G2409">
            <v>0</v>
          </cell>
          <cell r="H2409">
            <v>3</v>
          </cell>
          <cell r="I2409">
            <v>0</v>
          </cell>
          <cell r="J2409">
            <v>0</v>
          </cell>
          <cell r="K2409">
            <v>3</v>
          </cell>
          <cell r="L2409">
            <v>0</v>
          </cell>
          <cell r="M2409">
            <v>12.58</v>
          </cell>
          <cell r="N2409">
            <v>0</v>
          </cell>
          <cell r="O2409">
            <v>12.58</v>
          </cell>
          <cell r="P2409">
            <v>71.2</v>
          </cell>
          <cell r="Q2409">
            <v>51.01</v>
          </cell>
          <cell r="R2409" t="str">
            <v>Công nghiệp</v>
          </cell>
        </row>
        <row r="2410">
          <cell r="B2410" t="str">
            <v>SDC</v>
          </cell>
          <cell r="C2410" t="str">
            <v>2022SDC</v>
          </cell>
          <cell r="D2410" t="str">
            <v>CTCP Tư vấn Sông Đà</v>
          </cell>
          <cell r="E2410" t="str">
            <v>HNX</v>
          </cell>
          <cell r="F2410">
            <v>5</v>
          </cell>
          <cell r="G2410">
            <v>0</v>
          </cell>
          <cell r="H2410">
            <v>3</v>
          </cell>
          <cell r="I2410">
            <v>0</v>
          </cell>
          <cell r="J2410">
            <v>0</v>
          </cell>
          <cell r="K2410">
            <v>3</v>
          </cell>
          <cell r="L2410">
            <v>0</v>
          </cell>
          <cell r="M2410">
            <v>12.58</v>
          </cell>
          <cell r="N2410">
            <v>0</v>
          </cell>
          <cell r="O2410">
            <v>12.58</v>
          </cell>
          <cell r="P2410">
            <v>71.2</v>
          </cell>
          <cell r="Q2410">
            <v>51.01</v>
          </cell>
          <cell r="R2410" t="str">
            <v>Công nghiệp</v>
          </cell>
        </row>
        <row r="2411">
          <cell r="B2411" t="str">
            <v>SDC</v>
          </cell>
          <cell r="C2411" t="str">
            <v>2023SDC</v>
          </cell>
          <cell r="D2411" t="str">
            <v>CTCP Tư vấn Sông Đà</v>
          </cell>
          <cell r="E2411" t="str">
            <v>HNX</v>
          </cell>
          <cell r="F2411">
            <v>5</v>
          </cell>
          <cell r="G2411">
            <v>0</v>
          </cell>
          <cell r="H2411">
            <v>3</v>
          </cell>
          <cell r="I2411">
            <v>0</v>
          </cell>
          <cell r="J2411">
            <v>0</v>
          </cell>
          <cell r="K2411">
            <v>3</v>
          </cell>
          <cell r="L2411">
            <v>0</v>
          </cell>
          <cell r="M2411">
            <v>12.58</v>
          </cell>
          <cell r="N2411">
            <v>0</v>
          </cell>
          <cell r="O2411">
            <v>12.58</v>
          </cell>
          <cell r="P2411">
            <v>71.2</v>
          </cell>
          <cell r="Q2411">
            <v>51.01</v>
          </cell>
          <cell r="R2411" t="str">
            <v>Công nghiệp</v>
          </cell>
        </row>
        <row r="2412">
          <cell r="B2412" t="str">
            <v>SDC</v>
          </cell>
          <cell r="C2412" t="str">
            <v>2024SDC</v>
          </cell>
          <cell r="D2412" t="str">
            <v>CTCP Tư vấn Sông Đà</v>
          </cell>
          <cell r="E2412" t="str">
            <v>HNX</v>
          </cell>
          <cell r="F2412">
            <v>5</v>
          </cell>
          <cell r="G2412">
            <v>0</v>
          </cell>
          <cell r="H2412">
            <v>3</v>
          </cell>
          <cell r="I2412">
            <v>0</v>
          </cell>
          <cell r="J2412">
            <v>0</v>
          </cell>
          <cell r="K2412">
            <v>3</v>
          </cell>
          <cell r="L2412">
            <v>0</v>
          </cell>
          <cell r="M2412">
            <v>12.58</v>
          </cell>
          <cell r="N2412">
            <v>0.31</v>
          </cell>
          <cell r="O2412">
            <v>12.89</v>
          </cell>
          <cell r="P2412">
            <v>75.819999999999993</v>
          </cell>
          <cell r="Q2412">
            <v>51.01</v>
          </cell>
          <cell r="R2412" t="str">
            <v>Công nghiệp</v>
          </cell>
        </row>
        <row r="2413">
          <cell r="B2413" t="str">
            <v>SDG</v>
          </cell>
          <cell r="C2413" t="str">
            <v>2020SDG</v>
          </cell>
          <cell r="D2413" t="str">
            <v>CTCP Sadico Cần Thơ</v>
          </cell>
          <cell r="E2413" t="str">
            <v>HNX</v>
          </cell>
          <cell r="F2413">
            <v>5</v>
          </cell>
          <cell r="G2413">
            <v>0</v>
          </cell>
          <cell r="H2413">
            <v>5</v>
          </cell>
          <cell r="I2413">
            <v>0</v>
          </cell>
          <cell r="J2413">
            <v>0</v>
          </cell>
          <cell r="K2413">
            <v>3</v>
          </cell>
          <cell r="L2413">
            <v>0</v>
          </cell>
          <cell r="M2413">
            <v>0</v>
          </cell>
          <cell r="N2413">
            <v>0</v>
          </cell>
          <cell r="O2413">
            <v>0</v>
          </cell>
          <cell r="P2413">
            <v>93.41</v>
          </cell>
          <cell r="Q2413">
            <v>0</v>
          </cell>
          <cell r="R2413" t="str">
            <v>Nguyên vật liệu</v>
          </cell>
        </row>
        <row r="2414">
          <cell r="B2414" t="str">
            <v>SDG</v>
          </cell>
          <cell r="C2414" t="str">
            <v>2021SDG</v>
          </cell>
          <cell r="D2414" t="str">
            <v>CTCP Sadico Cần Thơ</v>
          </cell>
          <cell r="E2414" t="str">
            <v>HNX</v>
          </cell>
          <cell r="F2414">
            <v>5</v>
          </cell>
          <cell r="G2414">
            <v>0</v>
          </cell>
          <cell r="H2414">
            <v>5</v>
          </cell>
          <cell r="I2414">
            <v>0</v>
          </cell>
          <cell r="J2414">
            <v>0</v>
          </cell>
          <cell r="K2414">
            <v>4</v>
          </cell>
          <cell r="L2414">
            <v>0</v>
          </cell>
          <cell r="M2414">
            <v>0</v>
          </cell>
          <cell r="N2414">
            <v>3.01</v>
          </cell>
          <cell r="O2414">
            <v>3.01</v>
          </cell>
          <cell r="P2414">
            <v>89.1</v>
          </cell>
          <cell r="Q2414">
            <v>0</v>
          </cell>
          <cell r="R2414" t="str">
            <v>Nguyên vật liệu</v>
          </cell>
        </row>
        <row r="2415">
          <cell r="B2415" t="str">
            <v>SDG</v>
          </cell>
          <cell r="C2415" t="str">
            <v>2022SDG</v>
          </cell>
          <cell r="D2415" t="str">
            <v>CTCP Sadico Cần Thơ</v>
          </cell>
          <cell r="E2415" t="str">
            <v>HNX</v>
          </cell>
          <cell r="F2415">
            <v>5</v>
          </cell>
          <cell r="G2415">
            <v>0</v>
          </cell>
          <cell r="H2415">
            <v>5</v>
          </cell>
          <cell r="I2415">
            <v>0</v>
          </cell>
          <cell r="J2415">
            <v>0</v>
          </cell>
          <cell r="K2415">
            <v>3</v>
          </cell>
          <cell r="L2415">
            <v>0</v>
          </cell>
          <cell r="M2415">
            <v>9.39</v>
          </cell>
          <cell r="N2415">
            <v>0</v>
          </cell>
          <cell r="O2415">
            <v>9.39</v>
          </cell>
          <cell r="P2415">
            <v>93.46</v>
          </cell>
          <cell r="Q2415">
            <v>0</v>
          </cell>
          <cell r="R2415" t="str">
            <v>Nguyên vật liệu</v>
          </cell>
        </row>
        <row r="2416">
          <cell r="B2416" t="str">
            <v>SDG</v>
          </cell>
          <cell r="C2416" t="str">
            <v>2023SDG</v>
          </cell>
          <cell r="D2416" t="str">
            <v>CTCP Sadico Cần Thơ</v>
          </cell>
          <cell r="E2416" t="str">
            <v>HNX</v>
          </cell>
          <cell r="F2416">
            <v>5</v>
          </cell>
          <cell r="G2416">
            <v>0</v>
          </cell>
          <cell r="H2416">
            <v>5</v>
          </cell>
          <cell r="I2416">
            <v>0</v>
          </cell>
          <cell r="J2416">
            <v>0</v>
          </cell>
          <cell r="K2416">
            <v>3</v>
          </cell>
          <cell r="L2416">
            <v>0</v>
          </cell>
          <cell r="M2416">
            <v>9.39</v>
          </cell>
          <cell r="N2416">
            <v>0.01</v>
          </cell>
          <cell r="O2416">
            <v>9.4</v>
          </cell>
          <cell r="P2416">
            <v>77.580000000000013</v>
          </cell>
          <cell r="Q2416">
            <v>0</v>
          </cell>
          <cell r="R2416" t="str">
            <v>Nguyên vật liệu</v>
          </cell>
        </row>
        <row r="2417">
          <cell r="B2417" t="str">
            <v>SDG</v>
          </cell>
          <cell r="C2417" t="str">
            <v>2024SDG</v>
          </cell>
          <cell r="D2417" t="str">
            <v>CTCP Sadico Cần Thơ</v>
          </cell>
          <cell r="E2417" t="str">
            <v>HNX</v>
          </cell>
          <cell r="F2417">
            <v>3</v>
          </cell>
          <cell r="G2417">
            <v>0</v>
          </cell>
          <cell r="H2417">
            <v>3</v>
          </cell>
          <cell r="I2417">
            <v>0</v>
          </cell>
          <cell r="J2417">
            <v>0</v>
          </cell>
          <cell r="K2417">
            <v>3</v>
          </cell>
          <cell r="L2417">
            <v>0</v>
          </cell>
          <cell r="M2417">
            <v>9.39</v>
          </cell>
          <cell r="N2417">
            <v>0.01</v>
          </cell>
          <cell r="O2417">
            <v>9.4</v>
          </cell>
          <cell r="P2417">
            <v>93.46</v>
          </cell>
          <cell r="Q2417">
            <v>0</v>
          </cell>
          <cell r="R2417" t="str">
            <v>Nguyên vật liệu</v>
          </cell>
        </row>
        <row r="2418">
          <cell r="B2418" t="str">
            <v>SDN</v>
          </cell>
          <cell r="C2418" t="str">
            <v>2020SDN</v>
          </cell>
          <cell r="D2418" t="str">
            <v>CTCP Sơn Đồng Nai</v>
          </cell>
          <cell r="E2418" t="str">
            <v>HNX</v>
          </cell>
          <cell r="F2418">
            <v>5</v>
          </cell>
          <cell r="G2418">
            <v>0</v>
          </cell>
          <cell r="H2418">
            <v>3</v>
          </cell>
          <cell r="I2418">
            <v>0</v>
          </cell>
          <cell r="J2418">
            <v>1</v>
          </cell>
          <cell r="K2418">
            <v>3</v>
          </cell>
          <cell r="L2418">
            <v>0</v>
          </cell>
          <cell r="M2418">
            <v>15.9</v>
          </cell>
          <cell r="N2418">
            <v>0.7</v>
          </cell>
          <cell r="O2418">
            <v>15.9</v>
          </cell>
          <cell r="P2418">
            <v>67.45</v>
          </cell>
          <cell r="Q2418">
            <v>30.01</v>
          </cell>
          <cell r="R2418" t="str">
            <v>Nguyên vật liệu</v>
          </cell>
        </row>
        <row r="2419">
          <cell r="B2419" t="str">
            <v>SDN</v>
          </cell>
          <cell r="C2419" t="str">
            <v>2021SDN</v>
          </cell>
          <cell r="D2419" t="str">
            <v>CTCP Sơn Đồng Nai</v>
          </cell>
          <cell r="E2419" t="str">
            <v>HNX</v>
          </cell>
          <cell r="F2419">
            <v>5</v>
          </cell>
          <cell r="G2419">
            <v>0</v>
          </cell>
          <cell r="H2419">
            <v>3</v>
          </cell>
          <cell r="I2419">
            <v>0</v>
          </cell>
          <cell r="J2419">
            <v>1</v>
          </cell>
          <cell r="K2419">
            <v>3</v>
          </cell>
          <cell r="L2419">
            <v>0</v>
          </cell>
          <cell r="M2419">
            <v>15.9</v>
          </cell>
          <cell r="N2419">
            <v>0.7</v>
          </cell>
          <cell r="O2419">
            <v>15.9</v>
          </cell>
          <cell r="P2419">
            <v>51.85</v>
          </cell>
          <cell r="Q2419">
            <v>20.43</v>
          </cell>
          <cell r="R2419" t="str">
            <v>Nguyên vật liệu</v>
          </cell>
        </row>
        <row r="2420">
          <cell r="B2420" t="str">
            <v>SDN</v>
          </cell>
          <cell r="C2420" t="str">
            <v>2022SDN</v>
          </cell>
          <cell r="D2420" t="str">
            <v>CTCP Sơn Đồng Nai</v>
          </cell>
          <cell r="E2420" t="str">
            <v>HNX</v>
          </cell>
          <cell r="F2420">
            <v>5</v>
          </cell>
          <cell r="G2420">
            <v>1</v>
          </cell>
          <cell r="H2420">
            <v>3</v>
          </cell>
          <cell r="I2420">
            <v>0</v>
          </cell>
          <cell r="J2420">
            <v>1</v>
          </cell>
          <cell r="K2420">
            <v>3</v>
          </cell>
          <cell r="L2420">
            <v>0</v>
          </cell>
          <cell r="M2420">
            <v>6.17</v>
          </cell>
          <cell r="N2420">
            <v>0.7</v>
          </cell>
          <cell r="O2420">
            <v>6.17</v>
          </cell>
          <cell r="P2420">
            <v>35.61</v>
          </cell>
          <cell r="Q2420">
            <v>20.43</v>
          </cell>
          <cell r="R2420" t="str">
            <v>Nguyên vật liệu</v>
          </cell>
        </row>
        <row r="2421">
          <cell r="B2421" t="str">
            <v>SDN</v>
          </cell>
          <cell r="C2421" t="str">
            <v>2023SDN</v>
          </cell>
          <cell r="D2421" t="str">
            <v>CTCP Sơn Đồng Nai</v>
          </cell>
          <cell r="E2421" t="str">
            <v>HNX</v>
          </cell>
          <cell r="F2421">
            <v>5</v>
          </cell>
          <cell r="G2421">
            <v>1</v>
          </cell>
          <cell r="H2421">
            <v>3</v>
          </cell>
          <cell r="I2421">
            <v>0</v>
          </cell>
          <cell r="J2421">
            <v>1</v>
          </cell>
          <cell r="K2421">
            <v>3</v>
          </cell>
          <cell r="L2421">
            <v>0</v>
          </cell>
          <cell r="M2421">
            <v>3.09</v>
          </cell>
          <cell r="N2421">
            <v>0.35</v>
          </cell>
          <cell r="O2421">
            <v>3.09</v>
          </cell>
          <cell r="P2421">
            <v>51.27</v>
          </cell>
          <cell r="Q2421">
            <v>20.43</v>
          </cell>
          <cell r="R2421" t="str">
            <v>Nguyên vật liệu</v>
          </cell>
        </row>
        <row r="2422">
          <cell r="B2422" t="str">
            <v>SDN</v>
          </cell>
          <cell r="C2422" t="str">
            <v>2024SDN</v>
          </cell>
          <cell r="D2422" t="str">
            <v>CTCP Sơn Đồng Nai</v>
          </cell>
          <cell r="E2422" t="str">
            <v>HNX</v>
          </cell>
          <cell r="F2422">
            <v>5</v>
          </cell>
          <cell r="G2422">
            <v>1</v>
          </cell>
          <cell r="H2422">
            <v>3</v>
          </cell>
          <cell r="I2422">
            <v>0</v>
          </cell>
          <cell r="J2422">
            <v>1</v>
          </cell>
          <cell r="K2422">
            <v>3</v>
          </cell>
          <cell r="L2422">
            <v>0</v>
          </cell>
          <cell r="M2422">
            <v>6.17</v>
          </cell>
          <cell r="N2422">
            <v>0.7</v>
          </cell>
          <cell r="O2422">
            <v>6.17</v>
          </cell>
          <cell r="P2422">
            <v>46.9</v>
          </cell>
          <cell r="Q2422">
            <v>20.43</v>
          </cell>
          <cell r="R2422" t="str">
            <v>Nguyên vật liệu</v>
          </cell>
        </row>
        <row r="2423">
          <cell r="B2423" t="str">
            <v>SDU</v>
          </cell>
          <cell r="C2423" t="str">
            <v>2020SDU</v>
          </cell>
          <cell r="D2423" t="str">
            <v>CTCP Đầu tư Xây dựng và Phát triển Đô thị Sông Đà</v>
          </cell>
          <cell r="E2423" t="str">
            <v>HNX</v>
          </cell>
          <cell r="F2423">
            <v>5</v>
          </cell>
          <cell r="G2423">
            <v>0</v>
          </cell>
          <cell r="H2423">
            <v>5</v>
          </cell>
          <cell r="I2423">
            <v>0</v>
          </cell>
          <cell r="J2423">
            <v>0</v>
          </cell>
          <cell r="K2423">
            <v>3</v>
          </cell>
          <cell r="L2423">
            <v>0</v>
          </cell>
          <cell r="M2423">
            <v>25.99</v>
          </cell>
          <cell r="N2423">
            <v>0.04</v>
          </cell>
          <cell r="O2423">
            <v>26.03</v>
          </cell>
          <cell r="P2423">
            <v>54.989999999999995</v>
          </cell>
          <cell r="Q2423">
            <v>30</v>
          </cell>
          <cell r="R2423" t="str">
            <v>Bất động sản</v>
          </cell>
        </row>
        <row r="2424">
          <cell r="B2424" t="str">
            <v>SDU</v>
          </cell>
          <cell r="C2424" t="str">
            <v>2021SDU</v>
          </cell>
          <cell r="D2424" t="str">
            <v>CTCP Đầu tư Xây dựng và Phát triển Đô thị Sông Đà</v>
          </cell>
          <cell r="E2424" t="str">
            <v>HNX</v>
          </cell>
          <cell r="F2424">
            <v>5</v>
          </cell>
          <cell r="G2424">
            <v>0</v>
          </cell>
          <cell r="H2424">
            <v>5</v>
          </cell>
          <cell r="I2424">
            <v>0</v>
          </cell>
          <cell r="J2424">
            <v>0</v>
          </cell>
          <cell r="K2424">
            <v>3</v>
          </cell>
          <cell r="L2424">
            <v>0</v>
          </cell>
          <cell r="M2424">
            <v>25.99</v>
          </cell>
          <cell r="N2424">
            <v>0.04</v>
          </cell>
          <cell r="O2424">
            <v>26.03</v>
          </cell>
          <cell r="P2424">
            <v>54.989999999999995</v>
          </cell>
          <cell r="Q2424">
            <v>30</v>
          </cell>
          <cell r="R2424" t="str">
            <v>Bất động sản</v>
          </cell>
        </row>
        <row r="2425">
          <cell r="B2425" t="str">
            <v>SDU</v>
          </cell>
          <cell r="C2425" t="str">
            <v>2022SDU</v>
          </cell>
          <cell r="D2425" t="str">
            <v>CTCP Đầu tư Xây dựng và Phát triển Đô thị Sông Đà</v>
          </cell>
          <cell r="E2425" t="str">
            <v>HNX</v>
          </cell>
          <cell r="F2425">
            <v>5</v>
          </cell>
          <cell r="G2425">
            <v>0</v>
          </cell>
          <cell r="H2425">
            <v>5</v>
          </cell>
          <cell r="I2425">
            <v>0</v>
          </cell>
          <cell r="J2425">
            <v>0</v>
          </cell>
          <cell r="K2425">
            <v>3</v>
          </cell>
          <cell r="L2425">
            <v>0</v>
          </cell>
          <cell r="M2425">
            <v>25.99</v>
          </cell>
          <cell r="N2425">
            <v>0.04</v>
          </cell>
          <cell r="O2425">
            <v>26.03</v>
          </cell>
          <cell r="P2425">
            <v>54.989999999999995</v>
          </cell>
          <cell r="Q2425">
            <v>30</v>
          </cell>
          <cell r="R2425" t="str">
            <v>Bất động sản</v>
          </cell>
        </row>
        <row r="2426">
          <cell r="B2426" t="str">
            <v>SDU</v>
          </cell>
          <cell r="C2426" t="str">
            <v>2023SDU</v>
          </cell>
          <cell r="D2426" t="str">
            <v>CTCP Đầu tư Xây dựng và Phát triển Đô thị Sông Đà</v>
          </cell>
          <cell r="E2426" t="str">
            <v>HNX</v>
          </cell>
          <cell r="F2426">
            <v>7</v>
          </cell>
          <cell r="G2426">
            <v>0</v>
          </cell>
          <cell r="H2426">
            <v>7</v>
          </cell>
          <cell r="I2426">
            <v>0</v>
          </cell>
          <cell r="J2426">
            <v>0</v>
          </cell>
          <cell r="K2426">
            <v>4</v>
          </cell>
          <cell r="L2426">
            <v>1</v>
          </cell>
          <cell r="M2426">
            <v>25.99</v>
          </cell>
          <cell r="N2426">
            <v>0.04</v>
          </cell>
          <cell r="O2426">
            <v>26.03</v>
          </cell>
          <cell r="P2426">
            <v>54.989999999999995</v>
          </cell>
          <cell r="Q2426">
            <v>30</v>
          </cell>
          <cell r="R2426" t="str">
            <v>Bất động sản</v>
          </cell>
        </row>
        <row r="2427">
          <cell r="B2427" t="str">
            <v>SDU</v>
          </cell>
          <cell r="C2427" t="str">
            <v>2024SDU</v>
          </cell>
          <cell r="D2427" t="str">
            <v>CTCP Đầu tư Xây dựng và Phát triển Đô thị Sông Đà</v>
          </cell>
          <cell r="E2427" t="str">
            <v>HNX</v>
          </cell>
          <cell r="F2427">
            <v>5</v>
          </cell>
          <cell r="G2427">
            <v>0</v>
          </cell>
          <cell r="H2427">
            <v>5</v>
          </cell>
          <cell r="I2427">
            <v>0</v>
          </cell>
          <cell r="J2427">
            <v>0</v>
          </cell>
          <cell r="K2427">
            <v>3</v>
          </cell>
          <cell r="L2427">
            <v>3</v>
          </cell>
          <cell r="M2427">
            <v>25.99</v>
          </cell>
          <cell r="N2427">
            <v>0.04</v>
          </cell>
          <cell r="O2427">
            <v>26.03</v>
          </cell>
          <cell r="P2427">
            <v>54.989999999999995</v>
          </cell>
          <cell r="Q2427">
            <v>30</v>
          </cell>
          <cell r="R2427" t="str">
            <v>Bất động sản</v>
          </cell>
        </row>
        <row r="2428">
          <cell r="B2428" t="str">
            <v>SEB</v>
          </cell>
          <cell r="C2428" t="str">
            <v>2020SEB</v>
          </cell>
          <cell r="D2428" t="str">
            <v>CTCP Đầu tư và Phát triển Điện Miền Trung</v>
          </cell>
          <cell r="E2428" t="str">
            <v>HNX</v>
          </cell>
          <cell r="F2428">
            <v>6</v>
          </cell>
          <cell r="G2428">
            <v>2</v>
          </cell>
          <cell r="H2428">
            <v>5</v>
          </cell>
          <cell r="I2428">
            <v>0</v>
          </cell>
          <cell r="J2428">
            <v>0</v>
          </cell>
          <cell r="K2428">
            <v>3</v>
          </cell>
          <cell r="L2428">
            <v>1</v>
          </cell>
          <cell r="M2428">
            <v>50.78</v>
          </cell>
          <cell r="N2428">
            <v>0.08</v>
          </cell>
          <cell r="O2428">
            <v>50.78</v>
          </cell>
          <cell r="P2428">
            <v>85.67</v>
          </cell>
          <cell r="Q2428">
            <v>24</v>
          </cell>
          <cell r="R2428" t="str">
            <v>Dịch vụ tiện ích</v>
          </cell>
        </row>
        <row r="2429">
          <cell r="B2429" t="str">
            <v>SEB</v>
          </cell>
          <cell r="C2429" t="str">
            <v>2021SEB</v>
          </cell>
          <cell r="D2429" t="str">
            <v>CTCP Đầu tư và Phát triển Điện Miền Trung</v>
          </cell>
          <cell r="E2429" t="str">
            <v>HNX</v>
          </cell>
          <cell r="F2429">
            <v>6</v>
          </cell>
          <cell r="G2429">
            <v>2</v>
          </cell>
          <cell r="H2429">
            <v>5</v>
          </cell>
          <cell r="I2429">
            <v>0</v>
          </cell>
          <cell r="J2429">
            <v>0</v>
          </cell>
          <cell r="K2429">
            <v>3</v>
          </cell>
          <cell r="L2429">
            <v>1</v>
          </cell>
          <cell r="M2429">
            <v>50.78</v>
          </cell>
          <cell r="N2429">
            <v>0.08</v>
          </cell>
          <cell r="O2429">
            <v>50.78</v>
          </cell>
          <cell r="P2429">
            <v>85.67</v>
          </cell>
          <cell r="Q2429">
            <v>24</v>
          </cell>
          <cell r="R2429" t="str">
            <v>Dịch vụ tiện ích</v>
          </cell>
        </row>
        <row r="2430">
          <cell r="B2430" t="str">
            <v>SEB</v>
          </cell>
          <cell r="C2430" t="str">
            <v>2022SEB</v>
          </cell>
          <cell r="D2430" t="str">
            <v>CTCP Đầu tư và Phát triển Điện Miền Trung</v>
          </cell>
          <cell r="E2430" t="str">
            <v>HNX</v>
          </cell>
          <cell r="F2430">
            <v>6</v>
          </cell>
          <cell r="G2430">
            <v>2</v>
          </cell>
          <cell r="H2430">
            <v>5</v>
          </cell>
          <cell r="I2430">
            <v>0</v>
          </cell>
          <cell r="J2430">
            <v>0</v>
          </cell>
          <cell r="K2430">
            <v>3</v>
          </cell>
          <cell r="L2430">
            <v>1</v>
          </cell>
          <cell r="M2430">
            <v>50.78</v>
          </cell>
          <cell r="N2430">
            <v>0.08</v>
          </cell>
          <cell r="O2430">
            <v>50.78</v>
          </cell>
          <cell r="P2430">
            <v>85.67</v>
          </cell>
          <cell r="Q2430">
            <v>24</v>
          </cell>
          <cell r="R2430" t="str">
            <v>Dịch vụ tiện ích</v>
          </cell>
        </row>
        <row r="2431">
          <cell r="B2431" t="str">
            <v>SEB</v>
          </cell>
          <cell r="C2431" t="str">
            <v>2023SEB</v>
          </cell>
          <cell r="D2431" t="str">
            <v>CTCP Đầu tư và Phát triển Điện Miền Trung</v>
          </cell>
          <cell r="E2431" t="str">
            <v>HNX</v>
          </cell>
          <cell r="F2431">
            <v>6</v>
          </cell>
          <cell r="G2431">
            <v>2</v>
          </cell>
          <cell r="H2431">
            <v>5</v>
          </cell>
          <cell r="I2431">
            <v>0</v>
          </cell>
          <cell r="J2431">
            <v>0</v>
          </cell>
          <cell r="K2431">
            <v>3</v>
          </cell>
          <cell r="L2431">
            <v>1</v>
          </cell>
          <cell r="M2431">
            <v>50.29</v>
          </cell>
          <cell r="N2431">
            <v>0.1</v>
          </cell>
          <cell r="O2431">
            <v>50.29</v>
          </cell>
          <cell r="P2431">
            <v>85.67</v>
          </cell>
          <cell r="Q2431">
            <v>24</v>
          </cell>
          <cell r="R2431" t="str">
            <v>Dịch vụ tiện ích</v>
          </cell>
        </row>
        <row r="2432">
          <cell r="B2432" t="str">
            <v>SEB</v>
          </cell>
          <cell r="C2432" t="str">
            <v>2024SEB</v>
          </cell>
          <cell r="D2432" t="str">
            <v>CTCP Đầu tư và Phát triển Điện Miền Trung</v>
          </cell>
          <cell r="E2432" t="str">
            <v>HNX</v>
          </cell>
          <cell r="F2432">
            <v>6</v>
          </cell>
          <cell r="G2432">
            <v>2</v>
          </cell>
          <cell r="H2432">
            <v>5</v>
          </cell>
          <cell r="I2432">
            <v>0</v>
          </cell>
          <cell r="J2432">
            <v>0</v>
          </cell>
          <cell r="K2432">
            <v>3</v>
          </cell>
          <cell r="L2432">
            <v>2</v>
          </cell>
          <cell r="M2432">
            <v>50.27</v>
          </cell>
          <cell r="N2432">
            <v>0.08</v>
          </cell>
          <cell r="O2432">
            <v>50.27</v>
          </cell>
          <cell r="P2432">
            <v>85.67</v>
          </cell>
          <cell r="Q2432">
            <v>24</v>
          </cell>
          <cell r="R2432" t="str">
            <v>Dịch vụ tiện ích</v>
          </cell>
        </row>
        <row r="2433">
          <cell r="B2433" t="str">
            <v>SED</v>
          </cell>
          <cell r="C2433" t="str">
            <v>2020SED</v>
          </cell>
          <cell r="D2433" t="str">
            <v>CTCP Đầu tư và Phát triển Giáo dục Phương Nam</v>
          </cell>
          <cell r="E2433" t="str">
            <v>HNX</v>
          </cell>
          <cell r="F2433">
            <v>5</v>
          </cell>
          <cell r="G2433">
            <v>2</v>
          </cell>
          <cell r="H2433">
            <v>3</v>
          </cell>
          <cell r="I2433">
            <v>0</v>
          </cell>
          <cell r="J2433">
            <v>0</v>
          </cell>
          <cell r="K2433">
            <v>3</v>
          </cell>
          <cell r="L2433">
            <v>0</v>
          </cell>
          <cell r="M2433">
            <v>0.37</v>
          </cell>
          <cell r="N2433">
            <v>0.38</v>
          </cell>
          <cell r="O2433">
            <v>0.48</v>
          </cell>
          <cell r="P2433">
            <v>50.47</v>
          </cell>
          <cell r="Q2433">
            <v>43.39</v>
          </cell>
          <cell r="R2433" t="str">
            <v>Dịch vụ viễn thông</v>
          </cell>
        </row>
        <row r="2434">
          <cell r="B2434" t="str">
            <v>SED</v>
          </cell>
          <cell r="C2434" t="str">
            <v>2021SED</v>
          </cell>
          <cell r="D2434" t="str">
            <v>CTCP Đầu tư và Phát triển Giáo dục Phương Nam</v>
          </cell>
          <cell r="E2434" t="str">
            <v>HNX</v>
          </cell>
          <cell r="F2434">
            <v>5</v>
          </cell>
          <cell r="G2434">
            <v>2</v>
          </cell>
          <cell r="H2434">
            <v>3</v>
          </cell>
          <cell r="I2434">
            <v>1</v>
          </cell>
          <cell r="J2434">
            <v>0</v>
          </cell>
          <cell r="K2434">
            <v>3</v>
          </cell>
          <cell r="L2434">
            <v>0</v>
          </cell>
          <cell r="M2434">
            <v>0.77</v>
          </cell>
          <cell r="N2434">
            <v>0.78</v>
          </cell>
          <cell r="O2434">
            <v>0.88</v>
          </cell>
          <cell r="P2434">
            <v>43.39</v>
          </cell>
          <cell r="Q2434">
            <v>43.39</v>
          </cell>
          <cell r="R2434" t="str">
            <v>Dịch vụ viễn thông</v>
          </cell>
        </row>
        <row r="2435">
          <cell r="B2435" t="str">
            <v>SED</v>
          </cell>
          <cell r="C2435" t="str">
            <v>2022SED</v>
          </cell>
          <cell r="D2435" t="str">
            <v>CTCP Đầu tư và Phát triển Giáo dục Phương Nam</v>
          </cell>
          <cell r="E2435" t="str">
            <v>HNX</v>
          </cell>
          <cell r="F2435">
            <v>5</v>
          </cell>
          <cell r="G2435">
            <v>2</v>
          </cell>
          <cell r="H2435">
            <v>3</v>
          </cell>
          <cell r="I2435">
            <v>0</v>
          </cell>
          <cell r="J2435">
            <v>0</v>
          </cell>
          <cell r="K2435">
            <v>3</v>
          </cell>
          <cell r="L2435">
            <v>0</v>
          </cell>
          <cell r="M2435">
            <v>0.67</v>
          </cell>
          <cell r="N2435">
            <v>0.48</v>
          </cell>
          <cell r="O2435">
            <v>0.88</v>
          </cell>
          <cell r="P2435">
            <v>43.39</v>
          </cell>
          <cell r="Q2435">
            <v>43.39</v>
          </cell>
          <cell r="R2435" t="str">
            <v>Dịch vụ viễn thông</v>
          </cell>
        </row>
        <row r="2436">
          <cell r="B2436" t="str">
            <v>SED</v>
          </cell>
          <cell r="C2436" t="str">
            <v>2023SED</v>
          </cell>
          <cell r="D2436" t="str">
            <v>CTCP Đầu tư và Phát triển Giáo dục Phương Nam</v>
          </cell>
          <cell r="E2436" t="str">
            <v>HNX</v>
          </cell>
          <cell r="F2436">
            <v>5</v>
          </cell>
          <cell r="G2436">
            <v>2</v>
          </cell>
          <cell r="H2436">
            <v>3</v>
          </cell>
          <cell r="I2436">
            <v>0</v>
          </cell>
          <cell r="J2436">
            <v>0</v>
          </cell>
          <cell r="K2436">
            <v>3</v>
          </cell>
          <cell r="L2436">
            <v>0</v>
          </cell>
          <cell r="M2436">
            <v>0.67</v>
          </cell>
          <cell r="N2436">
            <v>0.48</v>
          </cell>
          <cell r="O2436">
            <v>0.88</v>
          </cell>
          <cell r="P2436">
            <v>43.39</v>
          </cell>
          <cell r="Q2436">
            <v>43.39</v>
          </cell>
          <cell r="R2436" t="str">
            <v>Dịch vụ viễn thông</v>
          </cell>
        </row>
        <row r="2437">
          <cell r="B2437" t="str">
            <v>SED</v>
          </cell>
          <cell r="C2437" t="str">
            <v>2024SED</v>
          </cell>
          <cell r="D2437" t="str">
            <v>CTCP Đầu tư và Phát triển Giáo dục Phương Nam</v>
          </cell>
          <cell r="E2437" t="str">
            <v>HNX</v>
          </cell>
          <cell r="F2437">
            <v>5</v>
          </cell>
          <cell r="G2437">
            <v>2</v>
          </cell>
          <cell r="H2437">
            <v>3</v>
          </cell>
          <cell r="I2437">
            <v>0</v>
          </cell>
          <cell r="J2437">
            <v>0</v>
          </cell>
          <cell r="K2437">
            <v>3</v>
          </cell>
          <cell r="L2437">
            <v>0</v>
          </cell>
          <cell r="M2437">
            <v>0.67</v>
          </cell>
          <cell r="N2437">
            <v>0.48</v>
          </cell>
          <cell r="O2437">
            <v>0.88</v>
          </cell>
          <cell r="P2437">
            <v>50.67</v>
          </cell>
          <cell r="Q2437">
            <v>43.39</v>
          </cell>
          <cell r="R2437" t="str">
            <v>Dịch vụ viễn thông</v>
          </cell>
        </row>
        <row r="2438">
          <cell r="B2438" t="str">
            <v>SFC</v>
          </cell>
          <cell r="C2438" t="str">
            <v>2020SFC</v>
          </cell>
          <cell r="D2438" t="str">
            <v>CTCP Nhiên liệu Sài Gòn</v>
          </cell>
          <cell r="E2438" t="str">
            <v>HOSE</v>
          </cell>
          <cell r="F2438">
            <v>5</v>
          </cell>
          <cell r="G2438">
            <v>0</v>
          </cell>
          <cell r="H2438">
            <v>4</v>
          </cell>
          <cell r="I2438">
            <v>0</v>
          </cell>
          <cell r="J2438">
            <v>1</v>
          </cell>
          <cell r="K2438">
            <v>0</v>
          </cell>
          <cell r="L2438">
            <v>0</v>
          </cell>
          <cell r="M2438">
            <v>11.97</v>
          </cell>
          <cell r="N2438">
            <v>0</v>
          </cell>
          <cell r="O2438">
            <v>11.97</v>
          </cell>
          <cell r="P2438">
            <v>82.91</v>
          </cell>
          <cell r="Q2438">
            <v>20.010000000000002</v>
          </cell>
          <cell r="R2438" t="str">
            <v>Năng lượng</v>
          </cell>
        </row>
        <row r="2439">
          <cell r="B2439" t="str">
            <v>SFC</v>
          </cell>
          <cell r="C2439" t="str">
            <v>2021SFC</v>
          </cell>
          <cell r="D2439" t="str">
            <v>CTCP Nhiên liệu Sài Gòn</v>
          </cell>
          <cell r="E2439" t="str">
            <v>HOSE</v>
          </cell>
          <cell r="F2439">
            <v>5</v>
          </cell>
          <cell r="G2439">
            <v>0</v>
          </cell>
          <cell r="H2439">
            <v>5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  <cell r="M2439">
            <v>12.68</v>
          </cell>
          <cell r="N2439">
            <v>0</v>
          </cell>
          <cell r="O2439">
            <v>12.68</v>
          </cell>
          <cell r="P2439">
            <v>83.68</v>
          </cell>
          <cell r="Q2439">
            <v>20.010000000000002</v>
          </cell>
          <cell r="R2439" t="str">
            <v>Năng lượng</v>
          </cell>
        </row>
        <row r="2440">
          <cell r="B2440" t="str">
            <v>SFC</v>
          </cell>
          <cell r="C2440" t="str">
            <v>2022SFC</v>
          </cell>
          <cell r="D2440" t="str">
            <v>CTCP Nhiên liệu Sài Gòn</v>
          </cell>
          <cell r="E2440" t="str">
            <v>HOSE</v>
          </cell>
          <cell r="F2440">
            <v>5</v>
          </cell>
          <cell r="G2440">
            <v>0</v>
          </cell>
          <cell r="H2440">
            <v>4</v>
          </cell>
          <cell r="I2440">
            <v>0</v>
          </cell>
          <cell r="J2440">
            <v>0</v>
          </cell>
          <cell r="K2440">
            <v>0</v>
          </cell>
          <cell r="L2440">
            <v>0</v>
          </cell>
          <cell r="M2440">
            <v>12.68</v>
          </cell>
          <cell r="N2440">
            <v>0</v>
          </cell>
          <cell r="O2440">
            <v>12.68</v>
          </cell>
          <cell r="P2440">
            <v>83.68</v>
          </cell>
          <cell r="Q2440">
            <v>20.010000000000002</v>
          </cell>
          <cell r="R2440" t="str">
            <v>Năng lượng</v>
          </cell>
        </row>
        <row r="2441">
          <cell r="B2441" t="str">
            <v>SFC</v>
          </cell>
          <cell r="C2441" t="str">
            <v>2023SFC</v>
          </cell>
          <cell r="D2441" t="str">
            <v>CTCP Nhiên liệu Sài Gòn</v>
          </cell>
          <cell r="E2441" t="str">
            <v>HOSE</v>
          </cell>
          <cell r="F2441">
            <v>5</v>
          </cell>
          <cell r="G2441">
            <v>0</v>
          </cell>
          <cell r="H2441">
            <v>4</v>
          </cell>
          <cell r="I2441">
            <v>0</v>
          </cell>
          <cell r="J2441">
            <v>0</v>
          </cell>
          <cell r="K2441">
            <v>0</v>
          </cell>
          <cell r="L2441">
            <v>0</v>
          </cell>
          <cell r="M2441">
            <v>12.68</v>
          </cell>
          <cell r="N2441">
            <v>0</v>
          </cell>
          <cell r="O2441">
            <v>12.68</v>
          </cell>
          <cell r="P2441">
            <v>83.68</v>
          </cell>
          <cell r="Q2441">
            <v>20.010000000000002</v>
          </cell>
          <cell r="R2441" t="str">
            <v>Năng lượng</v>
          </cell>
        </row>
        <row r="2442">
          <cell r="B2442" t="str">
            <v>SFC</v>
          </cell>
          <cell r="C2442" t="str">
            <v>2024SFC</v>
          </cell>
          <cell r="D2442" t="str">
            <v>CTCP Nhiên liệu Sài Gòn</v>
          </cell>
          <cell r="E2442" t="str">
            <v>HOSE</v>
          </cell>
          <cell r="F2442">
            <v>5</v>
          </cell>
          <cell r="G2442">
            <v>0</v>
          </cell>
          <cell r="H2442">
            <v>4</v>
          </cell>
          <cell r="I2442">
            <v>0</v>
          </cell>
          <cell r="J2442">
            <v>0</v>
          </cell>
          <cell r="K2442">
            <v>0</v>
          </cell>
          <cell r="L2442">
            <v>0</v>
          </cell>
          <cell r="M2442">
            <v>12.68</v>
          </cell>
          <cell r="N2442">
            <v>0</v>
          </cell>
          <cell r="O2442">
            <v>12.68</v>
          </cell>
          <cell r="P2442">
            <v>83.62</v>
          </cell>
          <cell r="Q2442">
            <v>20.010000000000002</v>
          </cell>
          <cell r="R2442" t="str">
            <v>Năng lượng</v>
          </cell>
        </row>
        <row r="2443">
          <cell r="B2443" t="str">
            <v>SFG</v>
          </cell>
          <cell r="C2443" t="str">
            <v>2020SFG</v>
          </cell>
          <cell r="D2443" t="str">
            <v>CTCP Phân Bón Miền Nam</v>
          </cell>
          <cell r="E2443" t="str">
            <v>HOSE</v>
          </cell>
          <cell r="F2443">
            <v>5</v>
          </cell>
          <cell r="G2443">
            <v>0</v>
          </cell>
          <cell r="H2443">
            <v>3</v>
          </cell>
          <cell r="I2443">
            <v>0</v>
          </cell>
          <cell r="J2443">
            <v>0</v>
          </cell>
          <cell r="K2443">
            <v>3</v>
          </cell>
          <cell r="L2443">
            <v>0</v>
          </cell>
          <cell r="M2443">
            <v>0.85</v>
          </cell>
          <cell r="N2443">
            <v>0.17</v>
          </cell>
          <cell r="O2443">
            <v>0.85</v>
          </cell>
          <cell r="P2443">
            <v>65.05</v>
          </cell>
          <cell r="Q2443">
            <v>65.05</v>
          </cell>
          <cell r="R2443" t="str">
            <v>Nguyên vật liệu</v>
          </cell>
        </row>
        <row r="2444">
          <cell r="B2444" t="str">
            <v>SFG</v>
          </cell>
          <cell r="C2444" t="str">
            <v>2021SFG</v>
          </cell>
          <cell r="D2444" t="str">
            <v>CTCP Phân Bón Miền Nam</v>
          </cell>
          <cell r="E2444" t="str">
            <v>HOSE</v>
          </cell>
          <cell r="F2444">
            <v>6</v>
          </cell>
          <cell r="G2444">
            <v>0</v>
          </cell>
          <cell r="H2444">
            <v>4</v>
          </cell>
          <cell r="I2444">
            <v>0</v>
          </cell>
          <cell r="J2444">
            <v>0</v>
          </cell>
          <cell r="K2444">
            <v>3</v>
          </cell>
          <cell r="L2444">
            <v>0</v>
          </cell>
          <cell r="M2444">
            <v>0.18</v>
          </cell>
          <cell r="N2444">
            <v>0.21</v>
          </cell>
          <cell r="O2444">
            <v>0.22</v>
          </cell>
          <cell r="P2444">
            <v>65.510000000000005</v>
          </cell>
          <cell r="Q2444">
            <v>65.510000000000005</v>
          </cell>
          <cell r="R2444" t="str">
            <v>Nguyên vật liệu</v>
          </cell>
        </row>
        <row r="2445">
          <cell r="B2445" t="str">
            <v>SFG</v>
          </cell>
          <cell r="C2445" t="str">
            <v>2022SFG</v>
          </cell>
          <cell r="D2445" t="str">
            <v>CTCP Phân Bón Miền Nam</v>
          </cell>
          <cell r="E2445" t="str">
            <v>HOSE</v>
          </cell>
          <cell r="F2445">
            <v>5</v>
          </cell>
          <cell r="G2445">
            <v>0</v>
          </cell>
          <cell r="H2445">
            <v>4</v>
          </cell>
          <cell r="I2445">
            <v>0</v>
          </cell>
          <cell r="J2445">
            <v>0</v>
          </cell>
          <cell r="K2445">
            <v>3</v>
          </cell>
          <cell r="L2445">
            <v>0</v>
          </cell>
          <cell r="M2445">
            <v>0.14000000000000001</v>
          </cell>
          <cell r="N2445">
            <v>0.13</v>
          </cell>
          <cell r="O2445">
            <v>0.14000000000000001</v>
          </cell>
          <cell r="P2445">
            <v>70.06</v>
          </cell>
          <cell r="Q2445">
            <v>65.05</v>
          </cell>
          <cell r="R2445" t="str">
            <v>Nguyên vật liệu</v>
          </cell>
        </row>
        <row r="2446">
          <cell r="B2446" t="str">
            <v>SFG</v>
          </cell>
          <cell r="C2446" t="str">
            <v>2023SFG</v>
          </cell>
          <cell r="D2446" t="str">
            <v>CTCP Phân Bón Miền Nam</v>
          </cell>
          <cell r="E2446" t="str">
            <v>HOSE</v>
          </cell>
          <cell r="F2446">
            <v>5</v>
          </cell>
          <cell r="G2446">
            <v>0</v>
          </cell>
          <cell r="H2446">
            <v>4</v>
          </cell>
          <cell r="I2446">
            <v>0</v>
          </cell>
          <cell r="J2446">
            <v>0</v>
          </cell>
          <cell r="K2446">
            <v>3</v>
          </cell>
          <cell r="L2446">
            <v>0</v>
          </cell>
          <cell r="M2446">
            <v>0.14000000000000001</v>
          </cell>
          <cell r="N2446">
            <v>0.13</v>
          </cell>
          <cell r="O2446">
            <v>0.14000000000000001</v>
          </cell>
          <cell r="P2446">
            <v>70.06</v>
          </cell>
          <cell r="Q2446">
            <v>65.05</v>
          </cell>
          <cell r="R2446" t="str">
            <v>Nguyên vật liệu</v>
          </cell>
        </row>
        <row r="2447">
          <cell r="B2447" t="str">
            <v>SFG</v>
          </cell>
          <cell r="C2447" t="str">
            <v>2024SFG</v>
          </cell>
          <cell r="D2447" t="str">
            <v>CTCP Phân Bón Miền Nam</v>
          </cell>
          <cell r="E2447" t="str">
            <v>HOSE</v>
          </cell>
          <cell r="F2447">
            <v>5</v>
          </cell>
          <cell r="G2447">
            <v>0</v>
          </cell>
          <cell r="H2447">
            <v>3</v>
          </cell>
          <cell r="I2447">
            <v>0</v>
          </cell>
          <cell r="J2447">
            <v>0</v>
          </cell>
          <cell r="K2447">
            <v>3</v>
          </cell>
          <cell r="L2447">
            <v>0</v>
          </cell>
          <cell r="M2447">
            <v>0.01</v>
          </cell>
          <cell r="N2447">
            <v>0.01</v>
          </cell>
          <cell r="O2447">
            <v>0.01</v>
          </cell>
          <cell r="P2447">
            <v>65.05</v>
          </cell>
          <cell r="Q2447">
            <v>65.05</v>
          </cell>
          <cell r="R2447" t="str">
            <v>Nguyên vật liệu</v>
          </cell>
        </row>
        <row r="2448">
          <cell r="B2448" t="str">
            <v>SFI</v>
          </cell>
          <cell r="C2448" t="str">
            <v>2020SFI</v>
          </cell>
          <cell r="D2448" t="str">
            <v>CTCP Đại lý Vận tải SAFI</v>
          </cell>
          <cell r="E2448" t="str">
            <v>HOSE</v>
          </cell>
          <cell r="F2448">
            <v>5</v>
          </cell>
          <cell r="G2448">
            <v>0</v>
          </cell>
          <cell r="H2448">
            <v>3</v>
          </cell>
          <cell r="I2448">
            <v>0</v>
          </cell>
          <cell r="J2448">
            <v>0</v>
          </cell>
          <cell r="K2448">
            <v>3</v>
          </cell>
          <cell r="L2448">
            <v>0</v>
          </cell>
          <cell r="M2448">
            <v>14.54</v>
          </cell>
          <cell r="N2448">
            <v>12.15</v>
          </cell>
          <cell r="O2448">
            <v>14.54</v>
          </cell>
          <cell r="P2448">
            <v>64.709999999999994</v>
          </cell>
          <cell r="Q2448">
            <v>6.23</v>
          </cell>
          <cell r="R2448" t="str">
            <v>Công nghiệp</v>
          </cell>
        </row>
        <row r="2449">
          <cell r="B2449" t="str">
            <v>SFI</v>
          </cell>
          <cell r="C2449" t="str">
            <v>2021SFI</v>
          </cell>
          <cell r="D2449" t="str">
            <v>CTCP Đại lý Vận tải SAFI</v>
          </cell>
          <cell r="E2449" t="str">
            <v>HOSE</v>
          </cell>
          <cell r="F2449">
            <v>5</v>
          </cell>
          <cell r="G2449">
            <v>0</v>
          </cell>
          <cell r="H2449">
            <v>3</v>
          </cell>
          <cell r="I2449">
            <v>0</v>
          </cell>
          <cell r="J2449">
            <v>0</v>
          </cell>
          <cell r="K2449">
            <v>3</v>
          </cell>
          <cell r="L2449">
            <v>0</v>
          </cell>
          <cell r="M2449">
            <v>13.79</v>
          </cell>
          <cell r="N2449">
            <v>12.79</v>
          </cell>
          <cell r="O2449">
            <v>13.79</v>
          </cell>
          <cell r="P2449">
            <v>5.22</v>
          </cell>
          <cell r="Q2449">
            <v>0</v>
          </cell>
          <cell r="R2449" t="str">
            <v>Công nghiệp</v>
          </cell>
        </row>
        <row r="2450">
          <cell r="B2450" t="str">
            <v>SFI</v>
          </cell>
          <cell r="C2450" t="str">
            <v>2022SFI</v>
          </cell>
          <cell r="D2450" t="str">
            <v>CTCP Đại lý Vận tải SAFI</v>
          </cell>
          <cell r="E2450" t="str">
            <v>HOSE</v>
          </cell>
          <cell r="F2450">
            <v>5</v>
          </cell>
          <cell r="G2450">
            <v>0</v>
          </cell>
          <cell r="H2450">
            <v>3</v>
          </cell>
          <cell r="I2450">
            <v>0</v>
          </cell>
          <cell r="J2450">
            <v>0</v>
          </cell>
          <cell r="K2450">
            <v>3</v>
          </cell>
          <cell r="L2450">
            <v>0</v>
          </cell>
          <cell r="M2450">
            <v>17.7</v>
          </cell>
          <cell r="N2450">
            <v>15.07</v>
          </cell>
          <cell r="O2450">
            <v>17.7</v>
          </cell>
          <cell r="P2450">
            <v>62.650000000000006</v>
          </cell>
          <cell r="Q2450">
            <v>5.64</v>
          </cell>
          <cell r="R2450" t="str">
            <v>Công nghiệp</v>
          </cell>
        </row>
        <row r="2451">
          <cell r="B2451" t="str">
            <v>SFI</v>
          </cell>
          <cell r="C2451" t="str">
            <v>2023SFI</v>
          </cell>
          <cell r="D2451" t="str">
            <v>CTCP Đại lý Vận tải SAFI</v>
          </cell>
          <cell r="E2451" t="str">
            <v>HOSE</v>
          </cell>
          <cell r="F2451">
            <v>5</v>
          </cell>
          <cell r="G2451">
            <v>0</v>
          </cell>
          <cell r="H2451">
            <v>3</v>
          </cell>
          <cell r="I2451">
            <v>0</v>
          </cell>
          <cell r="J2451">
            <v>0</v>
          </cell>
          <cell r="K2451">
            <v>3</v>
          </cell>
          <cell r="L2451">
            <v>0</v>
          </cell>
          <cell r="M2451">
            <v>12.91</v>
          </cell>
          <cell r="N2451">
            <v>10.29</v>
          </cell>
          <cell r="O2451">
            <v>12.91</v>
          </cell>
          <cell r="P2451">
            <v>75.36</v>
          </cell>
          <cell r="Q2451">
            <v>8</v>
          </cell>
          <cell r="R2451" t="str">
            <v>Công nghiệp</v>
          </cell>
        </row>
        <row r="2452">
          <cell r="B2452" t="str">
            <v>SFI</v>
          </cell>
          <cell r="C2452" t="str">
            <v>2024SFI</v>
          </cell>
          <cell r="D2452" t="str">
            <v>CTCP Đại lý Vận tải SAFI</v>
          </cell>
          <cell r="E2452" t="str">
            <v>HOSE</v>
          </cell>
          <cell r="F2452">
            <v>5</v>
          </cell>
          <cell r="G2452">
            <v>0</v>
          </cell>
          <cell r="H2452">
            <v>3</v>
          </cell>
          <cell r="I2452">
            <v>0</v>
          </cell>
          <cell r="J2452">
            <v>0</v>
          </cell>
          <cell r="K2452">
            <v>3</v>
          </cell>
          <cell r="L2452">
            <v>0</v>
          </cell>
          <cell r="M2452">
            <v>14.54</v>
          </cell>
          <cell r="N2452">
            <v>11.75</v>
          </cell>
          <cell r="O2452">
            <v>14.54</v>
          </cell>
          <cell r="P2452">
            <v>74.13</v>
          </cell>
          <cell r="Q2452">
            <v>8</v>
          </cell>
          <cell r="R2452" t="str">
            <v>Công nghiệp</v>
          </cell>
        </row>
        <row r="2453">
          <cell r="B2453" t="str">
            <v>SFN</v>
          </cell>
          <cell r="C2453" t="str">
            <v>2020SFN</v>
          </cell>
          <cell r="D2453" t="str">
            <v>CTCP Dệt lưới Sài Gòn</v>
          </cell>
          <cell r="E2453" t="str">
            <v>HNX</v>
          </cell>
          <cell r="F2453">
            <v>5</v>
          </cell>
          <cell r="G2453">
            <v>2</v>
          </cell>
          <cell r="H2453">
            <v>4</v>
          </cell>
          <cell r="I2453">
            <v>0</v>
          </cell>
          <cell r="J2453">
            <v>0</v>
          </cell>
          <cell r="K2453">
            <v>3</v>
          </cell>
          <cell r="L2453">
            <v>1</v>
          </cell>
          <cell r="M2453">
            <v>9.2899999999999991</v>
          </cell>
          <cell r="N2453">
            <v>0.56999999999999995</v>
          </cell>
          <cell r="O2453">
            <v>9.43</v>
          </cell>
          <cell r="P2453">
            <v>47.75</v>
          </cell>
          <cell r="Q2453">
            <v>40</v>
          </cell>
          <cell r="R2453" t="str">
            <v>Nguyên vật liệu</v>
          </cell>
        </row>
        <row r="2454">
          <cell r="B2454" t="str">
            <v>SFN</v>
          </cell>
          <cell r="C2454" t="str">
            <v>2021SFN</v>
          </cell>
          <cell r="D2454" t="str">
            <v>CTCP Dệt lưới Sài Gòn</v>
          </cell>
          <cell r="E2454" t="str">
            <v>HNX</v>
          </cell>
          <cell r="F2454">
            <v>5</v>
          </cell>
          <cell r="G2454">
            <v>2</v>
          </cell>
          <cell r="H2454">
            <v>4</v>
          </cell>
          <cell r="I2454">
            <v>0</v>
          </cell>
          <cell r="J2454">
            <v>0</v>
          </cell>
          <cell r="K2454">
            <v>3</v>
          </cell>
          <cell r="L2454">
            <v>0</v>
          </cell>
          <cell r="M2454">
            <v>9.2899999999999991</v>
          </cell>
          <cell r="N2454">
            <v>0.56999999999999995</v>
          </cell>
          <cell r="O2454">
            <v>9.43</v>
          </cell>
          <cell r="P2454">
            <v>55.28</v>
          </cell>
          <cell r="Q2454">
            <v>40</v>
          </cell>
          <cell r="R2454" t="str">
            <v>Nguyên vật liệu</v>
          </cell>
        </row>
        <row r="2455">
          <cell r="B2455" t="str">
            <v>SFN</v>
          </cell>
          <cell r="C2455" t="str">
            <v>2022SFN</v>
          </cell>
          <cell r="D2455" t="str">
            <v>CTCP Dệt lưới Sài Gòn</v>
          </cell>
          <cell r="E2455" t="str">
            <v>HNX</v>
          </cell>
          <cell r="F2455">
            <v>5</v>
          </cell>
          <cell r="G2455">
            <v>2</v>
          </cell>
          <cell r="H2455">
            <v>4</v>
          </cell>
          <cell r="I2455">
            <v>0</v>
          </cell>
          <cell r="J2455">
            <v>0</v>
          </cell>
          <cell r="K2455">
            <v>3</v>
          </cell>
          <cell r="L2455">
            <v>0</v>
          </cell>
          <cell r="M2455">
            <v>9.2899999999999991</v>
          </cell>
          <cell r="N2455">
            <v>0.6</v>
          </cell>
          <cell r="O2455">
            <v>9.4700000000000006</v>
          </cell>
          <cell r="P2455">
            <v>55.28</v>
          </cell>
          <cell r="Q2455">
            <v>40</v>
          </cell>
          <cell r="R2455" t="str">
            <v>Nguyên vật liệu</v>
          </cell>
        </row>
        <row r="2456">
          <cell r="B2456" t="str">
            <v>SFN</v>
          </cell>
          <cell r="C2456" t="str">
            <v>2023SFN</v>
          </cell>
          <cell r="D2456" t="str">
            <v>CTCP Dệt lưới Sài Gòn</v>
          </cell>
          <cell r="E2456" t="str">
            <v>HNX</v>
          </cell>
          <cell r="F2456">
            <v>6</v>
          </cell>
          <cell r="G2456">
            <v>2</v>
          </cell>
          <cell r="H2456">
            <v>5</v>
          </cell>
          <cell r="I2456">
            <v>0</v>
          </cell>
          <cell r="J2456">
            <v>0</v>
          </cell>
          <cell r="K2456">
            <v>2</v>
          </cell>
          <cell r="L2456">
            <v>0</v>
          </cell>
          <cell r="M2456">
            <v>9.33</v>
          </cell>
          <cell r="N2456">
            <v>0.6</v>
          </cell>
          <cell r="O2456">
            <v>9.5</v>
          </cell>
          <cell r="P2456">
            <v>58.93</v>
          </cell>
          <cell r="Q2456">
            <v>40</v>
          </cell>
          <cell r="R2456" t="str">
            <v>Nguyên vật liệu</v>
          </cell>
        </row>
        <row r="2457">
          <cell r="B2457" t="str">
            <v>SFN</v>
          </cell>
          <cell r="C2457" t="str">
            <v>2024SFN</v>
          </cell>
          <cell r="D2457" t="str">
            <v>CTCP Dệt lưới Sài Gòn</v>
          </cell>
          <cell r="E2457" t="str">
            <v>HNX</v>
          </cell>
          <cell r="F2457">
            <v>5</v>
          </cell>
          <cell r="G2457">
            <v>2</v>
          </cell>
          <cell r="H2457">
            <v>4</v>
          </cell>
          <cell r="I2457">
            <v>0</v>
          </cell>
          <cell r="J2457">
            <v>0</v>
          </cell>
          <cell r="K2457">
            <v>3</v>
          </cell>
          <cell r="L2457">
            <v>0</v>
          </cell>
          <cell r="M2457">
            <v>9.2899999999999991</v>
          </cell>
          <cell r="N2457">
            <v>0.6</v>
          </cell>
          <cell r="O2457">
            <v>9.4700000000000006</v>
          </cell>
          <cell r="P2457">
            <v>58.42</v>
          </cell>
          <cell r="Q2457">
            <v>40</v>
          </cell>
          <cell r="R2457" t="str">
            <v>Nguyên vật liệu</v>
          </cell>
        </row>
        <row r="2458">
          <cell r="B2458" t="str">
            <v>SGC</v>
          </cell>
          <cell r="C2458" t="str">
            <v>2020SGC</v>
          </cell>
          <cell r="D2458" t="str">
            <v>CTCP Xuất nhập khẩu Sa Giang</v>
          </cell>
          <cell r="E2458" t="str">
            <v>HNX</v>
          </cell>
          <cell r="F2458">
            <v>7</v>
          </cell>
          <cell r="G2458">
            <v>2</v>
          </cell>
          <cell r="H2458">
            <v>5</v>
          </cell>
          <cell r="I2458">
            <v>0</v>
          </cell>
          <cell r="J2458">
            <v>0</v>
          </cell>
          <cell r="K2458">
            <v>3</v>
          </cell>
          <cell r="L2458">
            <v>0</v>
          </cell>
          <cell r="M2458">
            <v>25.95</v>
          </cell>
          <cell r="N2458">
            <v>2.2400000000000002</v>
          </cell>
          <cell r="O2458">
            <v>26.66</v>
          </cell>
          <cell r="P2458">
            <v>70.97</v>
          </cell>
          <cell r="Q2458">
            <v>49.89</v>
          </cell>
          <cell r="R2458" t="str">
            <v>Tiêu dùng thiết yếu</v>
          </cell>
        </row>
        <row r="2459">
          <cell r="B2459" t="str">
            <v>SGC</v>
          </cell>
          <cell r="C2459" t="str">
            <v>2021SGC</v>
          </cell>
          <cell r="D2459" t="str">
            <v>CTCP Xuất nhập khẩu Sa Giang</v>
          </cell>
          <cell r="E2459" t="str">
            <v>HNX</v>
          </cell>
          <cell r="F2459">
            <v>6</v>
          </cell>
          <cell r="G2459">
            <v>4</v>
          </cell>
          <cell r="H2459">
            <v>5</v>
          </cell>
          <cell r="I2459">
            <v>0</v>
          </cell>
          <cell r="J2459">
            <v>0</v>
          </cell>
          <cell r="K2459">
            <v>3</v>
          </cell>
          <cell r="L2459">
            <v>0</v>
          </cell>
          <cell r="M2459">
            <v>80.760000000000005</v>
          </cell>
          <cell r="N2459">
            <v>1.54</v>
          </cell>
          <cell r="O2459">
            <v>81.58</v>
          </cell>
          <cell r="P2459">
            <v>84.91</v>
          </cell>
          <cell r="Q2459">
            <v>0</v>
          </cell>
          <cell r="R2459" t="str">
            <v>Tiêu dùng thiết yếu</v>
          </cell>
        </row>
        <row r="2460">
          <cell r="B2460" t="str">
            <v>SGC</v>
          </cell>
          <cell r="C2460" t="str">
            <v>2022SGC</v>
          </cell>
          <cell r="D2460" t="str">
            <v>CTCP Xuất nhập khẩu Sa Giang</v>
          </cell>
          <cell r="E2460" t="str">
            <v>HNX</v>
          </cell>
          <cell r="F2460">
            <v>6</v>
          </cell>
          <cell r="G2460">
            <v>4</v>
          </cell>
          <cell r="H2460">
            <v>4</v>
          </cell>
          <cell r="I2460">
            <v>0</v>
          </cell>
          <cell r="J2460">
            <v>0</v>
          </cell>
          <cell r="K2460">
            <v>3</v>
          </cell>
          <cell r="L2460">
            <v>0</v>
          </cell>
          <cell r="M2460">
            <v>80.760000000000005</v>
          </cell>
          <cell r="N2460">
            <v>0.71</v>
          </cell>
          <cell r="O2460">
            <v>80.760000000000005</v>
          </cell>
          <cell r="P2460">
            <v>84.91</v>
          </cell>
          <cell r="Q2460">
            <v>0</v>
          </cell>
          <cell r="R2460" t="str">
            <v>Tiêu dùng thiết yếu</v>
          </cell>
        </row>
        <row r="2461">
          <cell r="B2461" t="str">
            <v>SGC</v>
          </cell>
          <cell r="C2461" t="str">
            <v>2023SGC</v>
          </cell>
          <cell r="D2461" t="str">
            <v>CTCP Xuất nhập khẩu Sa Giang</v>
          </cell>
          <cell r="E2461" t="str">
            <v>HNX</v>
          </cell>
          <cell r="F2461">
            <v>6</v>
          </cell>
          <cell r="G2461">
            <v>5</v>
          </cell>
          <cell r="H2461">
            <v>4</v>
          </cell>
          <cell r="I2461">
            <v>0</v>
          </cell>
          <cell r="J2461">
            <v>0</v>
          </cell>
          <cell r="K2461">
            <v>3</v>
          </cell>
          <cell r="L2461">
            <v>0</v>
          </cell>
          <cell r="M2461">
            <v>85.61</v>
          </cell>
          <cell r="N2461">
            <v>0</v>
          </cell>
          <cell r="O2461">
            <v>85.61</v>
          </cell>
          <cell r="P2461">
            <v>84.91</v>
          </cell>
          <cell r="Q2461">
            <v>0</v>
          </cell>
          <cell r="R2461" t="str">
            <v>Tiêu dùng thiết yếu</v>
          </cell>
        </row>
        <row r="2462">
          <cell r="B2462" t="str">
            <v>SGC</v>
          </cell>
          <cell r="C2462" t="str">
            <v>2024SGC</v>
          </cell>
          <cell r="D2462" t="str">
            <v>CTCP Xuất nhập khẩu Sa Giang</v>
          </cell>
          <cell r="E2462" t="str">
            <v>HNX</v>
          </cell>
          <cell r="F2462">
            <v>6</v>
          </cell>
          <cell r="G2462">
            <v>5</v>
          </cell>
          <cell r="H2462">
            <v>4</v>
          </cell>
          <cell r="I2462">
            <v>0</v>
          </cell>
          <cell r="J2462">
            <v>0</v>
          </cell>
          <cell r="K2462">
            <v>3</v>
          </cell>
          <cell r="L2462">
            <v>0</v>
          </cell>
          <cell r="M2462">
            <v>4.45</v>
          </cell>
          <cell r="N2462">
            <v>0</v>
          </cell>
          <cell r="O2462">
            <v>4.45</v>
          </cell>
          <cell r="P2462">
            <v>76.72</v>
          </cell>
          <cell r="Q2462">
            <v>0</v>
          </cell>
          <cell r="R2462" t="str">
            <v>Tiêu dùng thiết yếu</v>
          </cell>
        </row>
        <row r="2463">
          <cell r="B2463" t="str">
            <v>SGD</v>
          </cell>
          <cell r="C2463" t="str">
            <v>2020SGD</v>
          </cell>
          <cell r="D2463" t="str">
            <v>CTCP Sách Giáo dục tại Thành phố Hồ Chí Minh</v>
          </cell>
          <cell r="E2463" t="str">
            <v>HNX</v>
          </cell>
          <cell r="F2463">
            <v>5</v>
          </cell>
          <cell r="G2463">
            <v>2</v>
          </cell>
          <cell r="H2463">
            <v>4</v>
          </cell>
          <cell r="I2463">
            <v>0</v>
          </cell>
          <cell r="J2463">
            <v>0</v>
          </cell>
          <cell r="K2463">
            <v>3</v>
          </cell>
          <cell r="L2463">
            <v>0</v>
          </cell>
          <cell r="M2463">
            <v>5.12</v>
          </cell>
          <cell r="N2463">
            <v>5.12</v>
          </cell>
          <cell r="O2463">
            <v>5.12</v>
          </cell>
          <cell r="P2463">
            <v>69.55</v>
          </cell>
          <cell r="Q2463">
            <v>15.63</v>
          </cell>
          <cell r="R2463" t="str">
            <v>Dịch vụ viễn thông</v>
          </cell>
        </row>
        <row r="2464">
          <cell r="B2464" t="str">
            <v>SGD</v>
          </cell>
          <cell r="C2464" t="str">
            <v>2021SGD</v>
          </cell>
          <cell r="D2464" t="str">
            <v>CTCP Sách Giáo dục tại Thành phố Hồ Chí Minh</v>
          </cell>
          <cell r="E2464" t="str">
            <v>HNX</v>
          </cell>
          <cell r="F2464">
            <v>5</v>
          </cell>
          <cell r="G2464">
            <v>2</v>
          </cell>
          <cell r="H2464">
            <v>4</v>
          </cell>
          <cell r="I2464">
            <v>0</v>
          </cell>
          <cell r="J2464">
            <v>0</v>
          </cell>
          <cell r="K2464">
            <v>3</v>
          </cell>
          <cell r="L2464">
            <v>0</v>
          </cell>
          <cell r="M2464">
            <v>5.12</v>
          </cell>
          <cell r="N2464">
            <v>5.12</v>
          </cell>
          <cell r="O2464">
            <v>5.12</v>
          </cell>
          <cell r="P2464">
            <v>69.55</v>
          </cell>
          <cell r="Q2464">
            <v>15.63</v>
          </cell>
          <cell r="R2464" t="str">
            <v>Dịch vụ viễn thông</v>
          </cell>
        </row>
        <row r="2465">
          <cell r="B2465" t="str">
            <v>SGD</v>
          </cell>
          <cell r="C2465" t="str">
            <v>2022SGD</v>
          </cell>
          <cell r="D2465" t="str">
            <v>CTCP Sách Giáo dục tại Thành phố Hồ Chí Minh</v>
          </cell>
          <cell r="E2465" t="str">
            <v>HNX</v>
          </cell>
          <cell r="F2465">
            <v>5</v>
          </cell>
          <cell r="G2465">
            <v>2</v>
          </cell>
          <cell r="H2465">
            <v>4</v>
          </cell>
          <cell r="I2465">
            <v>0</v>
          </cell>
          <cell r="J2465">
            <v>0</v>
          </cell>
          <cell r="K2465">
            <v>3</v>
          </cell>
          <cell r="L2465">
            <v>0</v>
          </cell>
          <cell r="M2465">
            <v>5.12</v>
          </cell>
          <cell r="N2465">
            <v>5.12</v>
          </cell>
          <cell r="O2465">
            <v>5.12</v>
          </cell>
          <cell r="P2465">
            <v>71.010000000000005</v>
          </cell>
          <cell r="Q2465">
            <v>15.63</v>
          </cell>
          <cell r="R2465" t="str">
            <v>Dịch vụ viễn thông</v>
          </cell>
        </row>
        <row r="2466">
          <cell r="B2466" t="str">
            <v>SGD</v>
          </cell>
          <cell r="C2466" t="str">
            <v>2023SGD</v>
          </cell>
          <cell r="D2466" t="str">
            <v>CTCP Sách Giáo dục tại Thành phố Hồ Chí Minh</v>
          </cell>
          <cell r="E2466" t="str">
            <v>HNX</v>
          </cell>
          <cell r="F2466">
            <v>5</v>
          </cell>
          <cell r="G2466">
            <v>2</v>
          </cell>
          <cell r="H2466">
            <v>4</v>
          </cell>
          <cell r="I2466">
            <v>0</v>
          </cell>
          <cell r="J2466">
            <v>0</v>
          </cell>
          <cell r="K2466">
            <v>3</v>
          </cell>
          <cell r="L2466">
            <v>0</v>
          </cell>
          <cell r="M2466">
            <v>5.12</v>
          </cell>
          <cell r="N2466">
            <v>5.12</v>
          </cell>
          <cell r="O2466">
            <v>5.12</v>
          </cell>
          <cell r="P2466">
            <v>72.95</v>
          </cell>
          <cell r="Q2466">
            <v>15.63</v>
          </cell>
          <cell r="R2466" t="str">
            <v>Dịch vụ viễn thông</v>
          </cell>
        </row>
        <row r="2467">
          <cell r="B2467" t="str">
            <v>SGD</v>
          </cell>
          <cell r="C2467" t="str">
            <v>2024SGD</v>
          </cell>
          <cell r="D2467" t="str">
            <v>CTCP Sách Giáo dục tại Thành phố Hồ Chí Minh</v>
          </cell>
          <cell r="E2467" t="str">
            <v>HNX</v>
          </cell>
          <cell r="F2467">
            <v>5</v>
          </cell>
          <cell r="G2467">
            <v>3</v>
          </cell>
          <cell r="H2467">
            <v>4</v>
          </cell>
          <cell r="I2467">
            <v>0</v>
          </cell>
          <cell r="J2467">
            <v>0</v>
          </cell>
          <cell r="K2467">
            <v>3</v>
          </cell>
          <cell r="L2467">
            <v>0</v>
          </cell>
          <cell r="M2467">
            <v>5.12</v>
          </cell>
          <cell r="N2467">
            <v>5.12</v>
          </cell>
          <cell r="O2467">
            <v>5.12</v>
          </cell>
          <cell r="P2467">
            <v>78.889999999999986</v>
          </cell>
          <cell r="Q2467">
            <v>15.63</v>
          </cell>
          <cell r="R2467" t="str">
            <v>Dịch vụ viễn thông</v>
          </cell>
        </row>
        <row r="2468">
          <cell r="B2468" t="str">
            <v>SGH</v>
          </cell>
          <cell r="C2468" t="str">
            <v>2020SGH</v>
          </cell>
          <cell r="D2468" t="str">
            <v>CTCP Khách sạn Sài Gòn</v>
          </cell>
          <cell r="E2468" t="str">
            <v>HNX</v>
          </cell>
          <cell r="F2468">
            <v>5</v>
          </cell>
          <cell r="G2468">
            <v>2</v>
          </cell>
          <cell r="H2468">
            <v>4</v>
          </cell>
          <cell r="I2468">
            <v>0</v>
          </cell>
          <cell r="J2468">
            <v>0</v>
          </cell>
          <cell r="K2468">
            <v>3</v>
          </cell>
          <cell r="L2468">
            <v>0</v>
          </cell>
          <cell r="M2468">
            <v>0.59</v>
          </cell>
          <cell r="N2468">
            <v>0</v>
          </cell>
          <cell r="O2468">
            <v>0.59</v>
          </cell>
          <cell r="P2468">
            <v>84.330000000000013</v>
          </cell>
          <cell r="Q2468">
            <v>38.86</v>
          </cell>
          <cell r="R2468" t="str">
            <v>Tiêu dùng không thiết yếu</v>
          </cell>
        </row>
        <row r="2469">
          <cell r="B2469" t="str">
            <v>SGH</v>
          </cell>
          <cell r="C2469" t="str">
            <v>2021SGH</v>
          </cell>
          <cell r="D2469" t="str">
            <v>CTCP Khách sạn Sài Gòn</v>
          </cell>
          <cell r="E2469" t="str">
            <v>HNX</v>
          </cell>
          <cell r="F2469">
            <v>6</v>
          </cell>
          <cell r="G2469">
            <v>2</v>
          </cell>
          <cell r="H2469">
            <v>5</v>
          </cell>
          <cell r="I2469">
            <v>0</v>
          </cell>
          <cell r="J2469">
            <v>0</v>
          </cell>
          <cell r="K2469">
            <v>3</v>
          </cell>
          <cell r="L2469">
            <v>0</v>
          </cell>
          <cell r="M2469">
            <v>0.59</v>
          </cell>
          <cell r="N2469">
            <v>0</v>
          </cell>
          <cell r="O2469">
            <v>0.59</v>
          </cell>
          <cell r="P2469">
            <v>84.330000000000013</v>
          </cell>
          <cell r="Q2469">
            <v>38.86</v>
          </cell>
          <cell r="R2469" t="str">
            <v>Tiêu dùng không thiết yếu</v>
          </cell>
        </row>
        <row r="2470">
          <cell r="B2470" t="str">
            <v>SGH</v>
          </cell>
          <cell r="C2470" t="str">
            <v>2022SGH</v>
          </cell>
          <cell r="D2470" t="str">
            <v>CTCP Khách sạn Sài Gòn</v>
          </cell>
          <cell r="E2470" t="str">
            <v>HNX</v>
          </cell>
          <cell r="F2470">
            <v>5</v>
          </cell>
          <cell r="G2470">
            <v>2</v>
          </cell>
          <cell r="H2470">
            <v>4</v>
          </cell>
          <cell r="I2470">
            <v>0</v>
          </cell>
          <cell r="J2470">
            <v>0</v>
          </cell>
          <cell r="K2470">
            <v>3</v>
          </cell>
          <cell r="L2470">
            <v>0</v>
          </cell>
          <cell r="M2470">
            <v>0</v>
          </cell>
          <cell r="N2470">
            <v>0</v>
          </cell>
          <cell r="O2470">
            <v>0</v>
          </cell>
          <cell r="P2470">
            <v>84.6</v>
          </cell>
          <cell r="Q2470">
            <v>38.86</v>
          </cell>
          <cell r="R2470" t="str">
            <v>Tiêu dùng không thiết yếu</v>
          </cell>
        </row>
        <row r="2471">
          <cell r="B2471" t="str">
            <v>SGH</v>
          </cell>
          <cell r="C2471" t="str">
            <v>2023SGH</v>
          </cell>
          <cell r="D2471" t="str">
            <v>CTCP Khách sạn Sài Gòn</v>
          </cell>
          <cell r="E2471" t="str">
            <v>HNX</v>
          </cell>
          <cell r="F2471">
            <v>5</v>
          </cell>
          <cell r="G2471">
            <v>2</v>
          </cell>
          <cell r="H2471">
            <v>4</v>
          </cell>
          <cell r="I2471">
            <v>0</v>
          </cell>
          <cell r="J2471">
            <v>0</v>
          </cell>
          <cell r="K2471">
            <v>3</v>
          </cell>
          <cell r="L2471">
            <v>0</v>
          </cell>
          <cell r="M2471">
            <v>0</v>
          </cell>
          <cell r="N2471">
            <v>0</v>
          </cell>
          <cell r="O2471">
            <v>0</v>
          </cell>
          <cell r="P2471">
            <v>84.6</v>
          </cell>
          <cell r="Q2471">
            <v>38.86</v>
          </cell>
          <cell r="R2471" t="str">
            <v>Tiêu dùng không thiết yếu</v>
          </cell>
        </row>
        <row r="2472">
          <cell r="B2472" t="str">
            <v>SGH</v>
          </cell>
          <cell r="C2472" t="str">
            <v>2024SGH</v>
          </cell>
          <cell r="D2472" t="str">
            <v>CTCP Khách sạn Sài Gòn</v>
          </cell>
          <cell r="E2472" t="str">
            <v>HNX</v>
          </cell>
          <cell r="F2472">
            <v>5</v>
          </cell>
          <cell r="G2472">
            <v>2</v>
          </cell>
          <cell r="H2472">
            <v>4</v>
          </cell>
          <cell r="I2472">
            <v>0</v>
          </cell>
          <cell r="J2472">
            <v>0</v>
          </cell>
          <cell r="K2472">
            <v>3</v>
          </cell>
          <cell r="L2472">
            <v>0</v>
          </cell>
          <cell r="M2472">
            <v>0</v>
          </cell>
          <cell r="N2472">
            <v>0</v>
          </cell>
          <cell r="O2472">
            <v>0</v>
          </cell>
          <cell r="P2472">
            <v>47.79</v>
          </cell>
          <cell r="Q2472">
            <v>38.86</v>
          </cell>
          <cell r="R2472" t="str">
            <v>Tiêu dùng không thiết yếu</v>
          </cell>
        </row>
        <row r="2473">
          <cell r="B2473" t="str">
            <v>SGN</v>
          </cell>
          <cell r="C2473" t="str">
            <v>2020SGN</v>
          </cell>
          <cell r="D2473" t="str">
            <v>CTCP Phục vụ Mặt đất Sài Gòn</v>
          </cell>
          <cell r="E2473" t="str">
            <v>HOSE</v>
          </cell>
          <cell r="F2473">
            <v>5</v>
          </cell>
          <cell r="G2473">
            <v>1</v>
          </cell>
          <cell r="H2473">
            <v>5</v>
          </cell>
          <cell r="I2473">
            <v>0</v>
          </cell>
          <cell r="J2473">
            <v>0</v>
          </cell>
          <cell r="K2473">
            <v>3</v>
          </cell>
          <cell r="L2473">
            <v>0</v>
          </cell>
          <cell r="M2473">
            <v>0</v>
          </cell>
          <cell r="N2473">
            <v>1.1200000000000001</v>
          </cell>
          <cell r="O2473">
            <v>1.1200000000000001</v>
          </cell>
          <cell r="P2473">
            <v>81.64</v>
          </cell>
          <cell r="Q2473">
            <v>48.03</v>
          </cell>
          <cell r="R2473" t="str">
            <v>Công nghiệp</v>
          </cell>
        </row>
        <row r="2474">
          <cell r="B2474" t="str">
            <v>SGN</v>
          </cell>
          <cell r="C2474" t="str">
            <v>2021SGN</v>
          </cell>
          <cell r="D2474" t="str">
            <v>CTCP Phục vụ Mặt đất Sài Gòn</v>
          </cell>
          <cell r="E2474" t="str">
            <v>HOSE</v>
          </cell>
          <cell r="F2474">
            <v>5</v>
          </cell>
          <cell r="G2474">
            <v>1</v>
          </cell>
          <cell r="H2474">
            <v>5</v>
          </cell>
          <cell r="I2474">
            <v>0</v>
          </cell>
          <cell r="J2474">
            <v>0</v>
          </cell>
          <cell r="K2474">
            <v>3</v>
          </cell>
          <cell r="L2474">
            <v>0</v>
          </cell>
          <cell r="M2474">
            <v>0</v>
          </cell>
          <cell r="N2474">
            <v>1.17</v>
          </cell>
          <cell r="O2474">
            <v>1.17</v>
          </cell>
          <cell r="P2474">
            <v>82.32</v>
          </cell>
          <cell r="Q2474">
            <v>48.03</v>
          </cell>
          <cell r="R2474" t="str">
            <v>Công nghiệp</v>
          </cell>
        </row>
        <row r="2475">
          <cell r="B2475" t="str">
            <v>SGN</v>
          </cell>
          <cell r="C2475" t="str">
            <v>2022SGN</v>
          </cell>
          <cell r="D2475" t="str">
            <v>CTCP Phục vụ Mặt đất Sài Gòn</v>
          </cell>
          <cell r="E2475" t="str">
            <v>HOSE</v>
          </cell>
          <cell r="F2475">
            <v>5</v>
          </cell>
          <cell r="G2475">
            <v>1</v>
          </cell>
          <cell r="H2475">
            <v>4</v>
          </cell>
          <cell r="I2475">
            <v>0</v>
          </cell>
          <cell r="J2475">
            <v>0</v>
          </cell>
          <cell r="K2475">
            <v>3</v>
          </cell>
          <cell r="L2475">
            <v>0</v>
          </cell>
          <cell r="M2475">
            <v>0</v>
          </cell>
          <cell r="N2475">
            <v>1.22</v>
          </cell>
          <cell r="O2475">
            <v>1.22</v>
          </cell>
          <cell r="P2475">
            <v>82.33</v>
          </cell>
          <cell r="Q2475">
            <v>48.03</v>
          </cell>
          <cell r="R2475" t="str">
            <v>Công nghiệp</v>
          </cell>
        </row>
        <row r="2476">
          <cell r="B2476" t="str">
            <v>SGN</v>
          </cell>
          <cell r="C2476" t="str">
            <v>2023SGN</v>
          </cell>
          <cell r="D2476" t="str">
            <v>CTCP Phục vụ Mặt đất Sài Gòn</v>
          </cell>
          <cell r="E2476" t="str">
            <v>HOSE</v>
          </cell>
          <cell r="F2476">
            <v>5</v>
          </cell>
          <cell r="G2476">
            <v>1</v>
          </cell>
          <cell r="H2476">
            <v>4</v>
          </cell>
          <cell r="I2476">
            <v>0</v>
          </cell>
          <cell r="J2476">
            <v>0</v>
          </cell>
          <cell r="K2476">
            <v>3</v>
          </cell>
          <cell r="L2476">
            <v>0</v>
          </cell>
          <cell r="M2476">
            <v>0</v>
          </cell>
          <cell r="N2476">
            <v>0.5</v>
          </cell>
          <cell r="O2476">
            <v>0.5</v>
          </cell>
          <cell r="P2476">
            <v>80.58</v>
          </cell>
          <cell r="Q2476">
            <v>48.02</v>
          </cell>
          <cell r="R2476" t="str">
            <v>Công nghiệp</v>
          </cell>
        </row>
        <row r="2477">
          <cell r="B2477" t="str">
            <v>SGN</v>
          </cell>
          <cell r="C2477" t="str">
            <v>2024SGN</v>
          </cell>
          <cell r="D2477" t="str">
            <v>CTCP Phục vụ Mặt đất Sài Gòn</v>
          </cell>
          <cell r="E2477" t="str">
            <v>HOSE</v>
          </cell>
          <cell r="F2477">
            <v>5</v>
          </cell>
          <cell r="G2477">
            <v>1</v>
          </cell>
          <cell r="H2477">
            <v>4</v>
          </cell>
          <cell r="I2477">
            <v>0</v>
          </cell>
          <cell r="J2477">
            <v>0</v>
          </cell>
          <cell r="K2477">
            <v>3</v>
          </cell>
          <cell r="L2477">
            <v>0</v>
          </cell>
          <cell r="M2477">
            <v>0</v>
          </cell>
          <cell r="N2477">
            <v>0.39</v>
          </cell>
          <cell r="O2477">
            <v>0.39</v>
          </cell>
          <cell r="P2477">
            <v>82.100000000000009</v>
          </cell>
          <cell r="Q2477">
            <v>48.03</v>
          </cell>
          <cell r="R2477" t="str">
            <v>Công nghiệp</v>
          </cell>
        </row>
        <row r="2478">
          <cell r="B2478" t="str">
            <v>SGR</v>
          </cell>
          <cell r="C2478" t="str">
            <v>2020SGR</v>
          </cell>
          <cell r="D2478" t="str">
            <v>CTCP Tổng CTCP Địa ốc Sài Gòn</v>
          </cell>
          <cell r="E2478" t="str">
            <v>HOSE</v>
          </cell>
          <cell r="F2478">
            <v>7</v>
          </cell>
          <cell r="G2478">
            <v>2</v>
          </cell>
          <cell r="H2478">
            <v>4</v>
          </cell>
          <cell r="I2478">
            <v>0</v>
          </cell>
          <cell r="J2478">
            <v>0</v>
          </cell>
          <cell r="K2478">
            <v>3</v>
          </cell>
          <cell r="L2478">
            <v>0</v>
          </cell>
          <cell r="M2478">
            <v>41.9</v>
          </cell>
          <cell r="N2478">
            <v>17.920000000000002</v>
          </cell>
          <cell r="O2478">
            <v>47.77</v>
          </cell>
          <cell r="P2478">
            <v>76.690000000000012</v>
          </cell>
          <cell r="Q2478">
            <v>0</v>
          </cell>
          <cell r="R2478" t="str">
            <v>Bất động sản</v>
          </cell>
        </row>
        <row r="2479">
          <cell r="B2479" t="str">
            <v>SGR</v>
          </cell>
          <cell r="C2479" t="str">
            <v>2021SGR</v>
          </cell>
          <cell r="D2479" t="str">
            <v>CTCP Tổng CTCP Địa ốc Sài Gòn</v>
          </cell>
          <cell r="E2479" t="str">
            <v>HOSE</v>
          </cell>
          <cell r="F2479">
            <v>8</v>
          </cell>
          <cell r="G2479">
            <v>1</v>
          </cell>
          <cell r="H2479">
            <v>3</v>
          </cell>
          <cell r="I2479">
            <v>1</v>
          </cell>
          <cell r="J2479">
            <v>0</v>
          </cell>
          <cell r="K2479">
            <v>3</v>
          </cell>
          <cell r="L2479">
            <v>0</v>
          </cell>
          <cell r="M2479">
            <v>47.86</v>
          </cell>
          <cell r="N2479">
            <v>47.86</v>
          </cell>
          <cell r="O2479">
            <v>47.86</v>
          </cell>
          <cell r="P2479">
            <v>70.790000000000006</v>
          </cell>
          <cell r="Q2479">
            <v>0</v>
          </cell>
          <cell r="R2479" t="str">
            <v>Bất động sản</v>
          </cell>
        </row>
        <row r="2480">
          <cell r="B2480" t="str">
            <v>SGR</v>
          </cell>
          <cell r="C2480" t="str">
            <v>2022SGR</v>
          </cell>
          <cell r="D2480" t="str">
            <v>CTCP Tổng CTCP Địa ốc Sài Gòn</v>
          </cell>
          <cell r="E2480" t="str">
            <v>HOSE</v>
          </cell>
          <cell r="F2480">
            <v>8</v>
          </cell>
          <cell r="G2480">
            <v>1</v>
          </cell>
          <cell r="H2480">
            <v>4</v>
          </cell>
          <cell r="I2480">
            <v>0</v>
          </cell>
          <cell r="J2480">
            <v>0</v>
          </cell>
          <cell r="K2480">
            <v>3</v>
          </cell>
          <cell r="L2480">
            <v>0</v>
          </cell>
          <cell r="M2480">
            <v>47.85</v>
          </cell>
          <cell r="N2480">
            <v>17.93</v>
          </cell>
          <cell r="O2480">
            <v>47.87</v>
          </cell>
          <cell r="P2480">
            <v>70.86</v>
          </cell>
          <cell r="Q2480">
            <v>0</v>
          </cell>
          <cell r="R2480" t="str">
            <v>Bất động sản</v>
          </cell>
        </row>
        <row r="2481">
          <cell r="B2481" t="str">
            <v>SGR</v>
          </cell>
          <cell r="C2481" t="str">
            <v>2023SGR</v>
          </cell>
          <cell r="D2481" t="str">
            <v>CTCP Tổng CTCP Địa ốc Sài Gòn</v>
          </cell>
          <cell r="E2481" t="str">
            <v>HOSE</v>
          </cell>
          <cell r="F2481">
            <v>8</v>
          </cell>
          <cell r="G2481">
            <v>1</v>
          </cell>
          <cell r="H2481">
            <v>4</v>
          </cell>
          <cell r="I2481">
            <v>0</v>
          </cell>
          <cell r="J2481">
            <v>0</v>
          </cell>
          <cell r="K2481">
            <v>3</v>
          </cell>
          <cell r="L2481">
            <v>0</v>
          </cell>
          <cell r="M2481">
            <v>47.85</v>
          </cell>
          <cell r="N2481">
            <v>17.96</v>
          </cell>
          <cell r="O2481">
            <v>47.9</v>
          </cell>
          <cell r="P2481">
            <v>75.73</v>
          </cell>
          <cell r="Q2481">
            <v>0</v>
          </cell>
          <cell r="R2481" t="str">
            <v>Bất động sản</v>
          </cell>
        </row>
        <row r="2482">
          <cell r="B2482" t="str">
            <v>SGR</v>
          </cell>
          <cell r="C2482" t="str">
            <v>2024SGR</v>
          </cell>
          <cell r="D2482" t="str">
            <v>CTCP Tổng CTCP Địa ốc Sài Gòn</v>
          </cell>
          <cell r="E2482" t="str">
            <v>HOSE</v>
          </cell>
          <cell r="F2482">
            <v>8</v>
          </cell>
          <cell r="G2482">
            <v>2</v>
          </cell>
          <cell r="H2482">
            <v>4</v>
          </cell>
          <cell r="I2482">
            <v>0</v>
          </cell>
          <cell r="J2482">
            <v>0</v>
          </cell>
          <cell r="K2482">
            <v>3</v>
          </cell>
          <cell r="L2482">
            <v>0</v>
          </cell>
          <cell r="M2482">
            <v>47.85</v>
          </cell>
          <cell r="N2482">
            <v>17.91</v>
          </cell>
          <cell r="O2482">
            <v>47.85</v>
          </cell>
          <cell r="P2482">
            <v>79.070000000000007</v>
          </cell>
          <cell r="Q2482">
            <v>0</v>
          </cell>
          <cell r="R2482" t="str">
            <v>Bất động sản</v>
          </cell>
        </row>
        <row r="2483">
          <cell r="B2483" t="str">
            <v>SGT</v>
          </cell>
          <cell r="C2483" t="str">
            <v>2020SGT</v>
          </cell>
          <cell r="D2483" t="str">
            <v>CTCP Công nghệ Viễn Thông Sài Gòn</v>
          </cell>
          <cell r="E2483" t="str">
            <v>HOSE</v>
          </cell>
          <cell r="F2483">
            <v>6</v>
          </cell>
          <cell r="G2483">
            <v>3</v>
          </cell>
          <cell r="H2483">
            <v>4</v>
          </cell>
          <cell r="I2483">
            <v>0</v>
          </cell>
          <cell r="J2483">
            <v>2</v>
          </cell>
          <cell r="K2483">
            <v>3</v>
          </cell>
          <cell r="L2483">
            <v>1</v>
          </cell>
          <cell r="M2483">
            <v>26.74</v>
          </cell>
          <cell r="N2483">
            <v>0.06</v>
          </cell>
          <cell r="O2483">
            <v>26.74</v>
          </cell>
          <cell r="P2483">
            <v>72.320000000000007</v>
          </cell>
          <cell r="Q2483">
            <v>0</v>
          </cell>
          <cell r="R2483" t="str">
            <v>Dịch vụ viễn thông</v>
          </cell>
        </row>
        <row r="2484">
          <cell r="B2484" t="str">
            <v>SGT</v>
          </cell>
          <cell r="C2484" t="str">
            <v>2021SGT</v>
          </cell>
          <cell r="D2484" t="str">
            <v>CTCP Công nghệ Viễn Thông Sài Gòn</v>
          </cell>
          <cell r="E2484" t="str">
            <v>HOSE</v>
          </cell>
          <cell r="F2484">
            <v>6</v>
          </cell>
          <cell r="G2484">
            <v>4</v>
          </cell>
          <cell r="H2484">
            <v>4</v>
          </cell>
          <cell r="I2484">
            <v>0</v>
          </cell>
          <cell r="J2484">
            <v>2</v>
          </cell>
          <cell r="K2484">
            <v>4</v>
          </cell>
          <cell r="L2484">
            <v>2</v>
          </cell>
          <cell r="M2484">
            <v>26.74</v>
          </cell>
          <cell r="N2484">
            <v>0.06</v>
          </cell>
          <cell r="O2484">
            <v>26.74</v>
          </cell>
          <cell r="P2484">
            <v>72.320000000000007</v>
          </cell>
          <cell r="Q2484">
            <v>0</v>
          </cell>
          <cell r="R2484" t="str">
            <v>Dịch vụ viễn thông</v>
          </cell>
        </row>
        <row r="2485">
          <cell r="B2485" t="str">
            <v>SGT</v>
          </cell>
          <cell r="C2485" t="str">
            <v>2022SGT</v>
          </cell>
          <cell r="D2485" t="str">
            <v>CTCP Công nghệ Viễn Thông Sài Gòn</v>
          </cell>
          <cell r="E2485" t="str">
            <v>HOSE</v>
          </cell>
          <cell r="F2485">
            <v>5</v>
          </cell>
          <cell r="G2485">
            <v>4</v>
          </cell>
          <cell r="H2485">
            <v>4</v>
          </cell>
          <cell r="I2485">
            <v>0</v>
          </cell>
          <cell r="J2485">
            <v>1</v>
          </cell>
          <cell r="K2485">
            <v>3</v>
          </cell>
          <cell r="L2485">
            <v>1</v>
          </cell>
          <cell r="M2485">
            <v>25.19</v>
          </cell>
          <cell r="N2485">
            <v>0.06</v>
          </cell>
          <cell r="O2485">
            <v>25.24</v>
          </cell>
          <cell r="P2485">
            <v>50.21</v>
          </cell>
          <cell r="Q2485">
            <v>0</v>
          </cell>
          <cell r="R2485" t="str">
            <v>Dịch vụ viễn thông</v>
          </cell>
        </row>
        <row r="2486">
          <cell r="B2486" t="str">
            <v>SGT</v>
          </cell>
          <cell r="C2486" t="str">
            <v>2023SGT</v>
          </cell>
          <cell r="D2486" t="str">
            <v>CTCP Công nghệ Viễn Thông Sài Gòn</v>
          </cell>
          <cell r="E2486" t="str">
            <v>HOSE</v>
          </cell>
          <cell r="F2486">
            <v>5</v>
          </cell>
          <cell r="G2486">
            <v>3</v>
          </cell>
          <cell r="H2486">
            <v>4</v>
          </cell>
          <cell r="I2486">
            <v>0</v>
          </cell>
          <cell r="J2486">
            <v>0</v>
          </cell>
          <cell r="K2486">
            <v>3</v>
          </cell>
          <cell r="L2486">
            <v>0</v>
          </cell>
          <cell r="M2486">
            <v>8.3000000000000007</v>
          </cell>
          <cell r="N2486">
            <v>0.06</v>
          </cell>
          <cell r="O2486">
            <v>8.35</v>
          </cell>
          <cell r="P2486">
            <v>50.21</v>
          </cell>
          <cell r="Q2486">
            <v>0</v>
          </cell>
          <cell r="R2486" t="str">
            <v>Dịch vụ viễn thông</v>
          </cell>
        </row>
        <row r="2487">
          <cell r="B2487" t="str">
            <v>SGT</v>
          </cell>
          <cell r="C2487" t="str">
            <v>2024SGT</v>
          </cell>
          <cell r="D2487" t="str">
            <v>CTCP Công nghệ Viễn Thông Sài Gòn</v>
          </cell>
          <cell r="E2487" t="str">
            <v>HOSE</v>
          </cell>
          <cell r="F2487">
            <v>5</v>
          </cell>
          <cell r="G2487">
            <v>3</v>
          </cell>
          <cell r="H2487">
            <v>4</v>
          </cell>
          <cell r="I2487">
            <v>0</v>
          </cell>
          <cell r="J2487">
            <v>0</v>
          </cell>
          <cell r="K2487">
            <v>3</v>
          </cell>
          <cell r="L2487">
            <v>1</v>
          </cell>
          <cell r="M2487">
            <v>8.3000000000000007</v>
          </cell>
          <cell r="N2487">
            <v>0.06</v>
          </cell>
          <cell r="O2487">
            <v>8.35</v>
          </cell>
          <cell r="P2487">
            <v>50.21</v>
          </cell>
          <cell r="Q2487">
            <v>0</v>
          </cell>
          <cell r="R2487" t="str">
            <v>Dịch vụ viễn thông</v>
          </cell>
        </row>
        <row r="2488">
          <cell r="B2488" t="str">
            <v>SHA</v>
          </cell>
          <cell r="C2488" t="str">
            <v>2020SHA</v>
          </cell>
          <cell r="D2488" t="str">
            <v>CTCP Sơn Hà Sài Gòn</v>
          </cell>
          <cell r="E2488" t="str">
            <v>HOSE</v>
          </cell>
          <cell r="F2488">
            <v>5</v>
          </cell>
          <cell r="G2488">
            <v>1</v>
          </cell>
          <cell r="H2488">
            <v>5</v>
          </cell>
          <cell r="I2488">
            <v>0</v>
          </cell>
          <cell r="J2488">
            <v>0</v>
          </cell>
          <cell r="K2488">
            <v>3</v>
          </cell>
          <cell r="L2488">
            <v>1</v>
          </cell>
          <cell r="M2488">
            <v>8.61</v>
          </cell>
          <cell r="N2488">
            <v>0</v>
          </cell>
          <cell r="O2488">
            <v>8.61</v>
          </cell>
          <cell r="P2488">
            <v>23.59</v>
          </cell>
          <cell r="Q2488">
            <v>0</v>
          </cell>
          <cell r="R2488" t="str">
            <v>Công nghiệp</v>
          </cell>
        </row>
        <row r="2489">
          <cell r="B2489" t="str">
            <v>SHA</v>
          </cell>
          <cell r="C2489" t="str">
            <v>2021SHA</v>
          </cell>
          <cell r="D2489" t="str">
            <v>CTCP Sơn Hà Sài Gòn</v>
          </cell>
          <cell r="E2489" t="str">
            <v>HOSE</v>
          </cell>
          <cell r="F2489">
            <v>5</v>
          </cell>
          <cell r="G2489">
            <v>2</v>
          </cell>
          <cell r="H2489">
            <v>5</v>
          </cell>
          <cell r="I2489">
            <v>0</v>
          </cell>
          <cell r="J2489">
            <v>0</v>
          </cell>
          <cell r="K2489">
            <v>2</v>
          </cell>
          <cell r="L2489">
            <v>0</v>
          </cell>
          <cell r="M2489">
            <v>13</v>
          </cell>
          <cell r="N2489">
            <v>0</v>
          </cell>
          <cell r="O2489">
            <v>13</v>
          </cell>
          <cell r="P2489">
            <v>23.59</v>
          </cell>
          <cell r="Q2489">
            <v>0</v>
          </cell>
          <cell r="R2489" t="str">
            <v>Công nghiệp</v>
          </cell>
        </row>
        <row r="2490">
          <cell r="B2490" t="str">
            <v>SHA</v>
          </cell>
          <cell r="C2490" t="str">
            <v>2022SHA</v>
          </cell>
          <cell r="D2490" t="str">
            <v>CTCP Sơn Hà Sài Gòn</v>
          </cell>
          <cell r="E2490" t="str">
            <v>HOSE</v>
          </cell>
          <cell r="F2490">
            <v>5</v>
          </cell>
          <cell r="G2490">
            <v>2</v>
          </cell>
          <cell r="H2490">
            <v>5</v>
          </cell>
          <cell r="I2490">
            <v>0</v>
          </cell>
          <cell r="J2490">
            <v>0</v>
          </cell>
          <cell r="K2490">
            <v>3</v>
          </cell>
          <cell r="L2490">
            <v>1</v>
          </cell>
          <cell r="M2490">
            <v>13</v>
          </cell>
          <cell r="N2490">
            <v>0</v>
          </cell>
          <cell r="O2490">
            <v>13</v>
          </cell>
          <cell r="P2490">
            <v>23.59</v>
          </cell>
          <cell r="Q2490">
            <v>0</v>
          </cell>
          <cell r="R2490" t="str">
            <v>Công nghiệp</v>
          </cell>
        </row>
        <row r="2491">
          <cell r="B2491" t="str">
            <v>SHA</v>
          </cell>
          <cell r="C2491" t="str">
            <v>2023SHA</v>
          </cell>
          <cell r="D2491" t="str">
            <v>CTCP Sơn Hà Sài Gòn</v>
          </cell>
          <cell r="E2491" t="str">
            <v>HOSE</v>
          </cell>
          <cell r="F2491">
            <v>5</v>
          </cell>
          <cell r="G2491">
            <v>2</v>
          </cell>
          <cell r="H2491">
            <v>5</v>
          </cell>
          <cell r="I2491">
            <v>0</v>
          </cell>
          <cell r="J2491">
            <v>0</v>
          </cell>
          <cell r="K2491">
            <v>3</v>
          </cell>
          <cell r="L2491">
            <v>0</v>
          </cell>
          <cell r="M2491">
            <v>13</v>
          </cell>
          <cell r="N2491">
            <v>0</v>
          </cell>
          <cell r="O2491">
            <v>13</v>
          </cell>
          <cell r="P2491">
            <v>24.39</v>
          </cell>
          <cell r="Q2491">
            <v>0</v>
          </cell>
          <cell r="R2491" t="str">
            <v>Công nghiệp</v>
          </cell>
        </row>
        <row r="2492">
          <cell r="B2492" t="str">
            <v>SHA</v>
          </cell>
          <cell r="C2492" t="str">
            <v>2024SHA</v>
          </cell>
          <cell r="D2492" t="str">
            <v>CTCP Sơn Hà Sài Gòn</v>
          </cell>
          <cell r="E2492" t="str">
            <v>HOSE</v>
          </cell>
          <cell r="F2492">
            <v>5</v>
          </cell>
          <cell r="G2492">
            <v>2</v>
          </cell>
          <cell r="H2492">
            <v>5</v>
          </cell>
          <cell r="I2492">
            <v>0</v>
          </cell>
          <cell r="J2492">
            <v>0</v>
          </cell>
          <cell r="K2492">
            <v>3</v>
          </cell>
          <cell r="L2492">
            <v>1</v>
          </cell>
          <cell r="M2492">
            <v>17.760000000000002</v>
          </cell>
          <cell r="N2492">
            <v>0</v>
          </cell>
          <cell r="O2492">
            <v>17.760000000000002</v>
          </cell>
          <cell r="P2492">
            <v>47.23</v>
          </cell>
          <cell r="Q2492">
            <v>0</v>
          </cell>
          <cell r="R2492" t="str">
            <v>Công nghiệp</v>
          </cell>
        </row>
        <row r="2493">
          <cell r="B2493" t="str">
            <v>SHB</v>
          </cell>
          <cell r="C2493" t="str">
            <v>2020SHB</v>
          </cell>
          <cell r="D2493" t="str">
            <v>Ngân hàng TMCP Sài Gòn - Hà Nội</v>
          </cell>
          <cell r="E2493" t="str">
            <v>HOSE</v>
          </cell>
          <cell r="F2493">
            <v>7</v>
          </cell>
          <cell r="G2493">
            <v>1</v>
          </cell>
          <cell r="H2493">
            <v>6</v>
          </cell>
          <cell r="I2493">
            <v>0</v>
          </cell>
          <cell r="J2493">
            <v>0</v>
          </cell>
          <cell r="K2493">
            <v>3</v>
          </cell>
          <cell r="L2493">
            <v>0</v>
          </cell>
          <cell r="M2493">
            <v>2.97</v>
          </cell>
          <cell r="N2493">
            <v>0.3</v>
          </cell>
          <cell r="O2493">
            <v>3.05</v>
          </cell>
          <cell r="P2493">
            <v>9.9700000000000006</v>
          </cell>
          <cell r="Q2493">
            <v>0</v>
          </cell>
          <cell r="R2493" t="str">
            <v>Tài chính</v>
          </cell>
        </row>
        <row r="2494">
          <cell r="B2494" t="str">
            <v>SHB</v>
          </cell>
          <cell r="C2494" t="str">
            <v>2021SHB</v>
          </cell>
          <cell r="D2494" t="str">
            <v>Ngân hàng TMCP Sài Gòn - Hà Nội</v>
          </cell>
          <cell r="E2494" t="str">
            <v>HOSE</v>
          </cell>
          <cell r="F2494">
            <v>7</v>
          </cell>
          <cell r="G2494">
            <v>1</v>
          </cell>
          <cell r="H2494">
            <v>6</v>
          </cell>
          <cell r="I2494">
            <v>0</v>
          </cell>
          <cell r="J2494">
            <v>0</v>
          </cell>
          <cell r="K2494">
            <v>3</v>
          </cell>
          <cell r="L2494">
            <v>0</v>
          </cell>
          <cell r="M2494">
            <v>2.98</v>
          </cell>
          <cell r="N2494">
            <v>0.11</v>
          </cell>
          <cell r="O2494">
            <v>3.08</v>
          </cell>
          <cell r="P2494">
            <v>10</v>
          </cell>
          <cell r="Q2494">
            <v>0</v>
          </cell>
          <cell r="R2494" t="str">
            <v>Tài chính</v>
          </cell>
        </row>
        <row r="2495">
          <cell r="B2495" t="str">
            <v>SHB</v>
          </cell>
          <cell r="C2495" t="str">
            <v>2022SHB</v>
          </cell>
          <cell r="D2495" t="str">
            <v>Ngân hàng TMCP Sài Gòn - Hà Nội</v>
          </cell>
          <cell r="E2495" t="str">
            <v>HOSE</v>
          </cell>
          <cell r="F2495">
            <v>6</v>
          </cell>
          <cell r="G2495">
            <v>0</v>
          </cell>
          <cell r="H2495">
            <v>5</v>
          </cell>
          <cell r="I2495">
            <v>0</v>
          </cell>
          <cell r="J2495">
            <v>0</v>
          </cell>
          <cell r="K2495">
            <v>3</v>
          </cell>
          <cell r="L2495">
            <v>0</v>
          </cell>
          <cell r="M2495">
            <v>3.01</v>
          </cell>
          <cell r="N2495">
            <v>0.1</v>
          </cell>
          <cell r="O2495">
            <v>3.08</v>
          </cell>
          <cell r="P2495">
            <v>10</v>
          </cell>
          <cell r="Q2495">
            <v>0</v>
          </cell>
          <cell r="R2495" t="str">
            <v>Tài chính</v>
          </cell>
        </row>
        <row r="2496">
          <cell r="B2496" t="str">
            <v>SHB</v>
          </cell>
          <cell r="C2496" t="str">
            <v>2023SHB</v>
          </cell>
          <cell r="D2496" t="str">
            <v>Ngân hàng TMCP Sài Gòn - Hà Nội</v>
          </cell>
          <cell r="E2496" t="str">
            <v>HOSE</v>
          </cell>
          <cell r="F2496">
            <v>8</v>
          </cell>
          <cell r="G2496">
            <v>2</v>
          </cell>
          <cell r="H2496">
            <v>5</v>
          </cell>
          <cell r="I2496">
            <v>0</v>
          </cell>
          <cell r="J2496">
            <v>0</v>
          </cell>
          <cell r="K2496">
            <v>3</v>
          </cell>
          <cell r="L2496">
            <v>0</v>
          </cell>
          <cell r="M2496">
            <v>2.41</v>
          </cell>
          <cell r="N2496">
            <v>0.09</v>
          </cell>
          <cell r="O2496">
            <v>2.42</v>
          </cell>
          <cell r="P2496">
            <v>10</v>
          </cell>
          <cell r="Q2496">
            <v>0</v>
          </cell>
          <cell r="R2496" t="str">
            <v>Tài chính</v>
          </cell>
        </row>
        <row r="2497">
          <cell r="B2497" t="str">
            <v>SHB</v>
          </cell>
          <cell r="C2497" t="str">
            <v>2024SHB</v>
          </cell>
          <cell r="D2497" t="str">
            <v>Ngân hàng TMCP Sài Gòn - Hà Nội</v>
          </cell>
          <cell r="E2497" t="str">
            <v>HOSE</v>
          </cell>
          <cell r="F2497">
            <v>6</v>
          </cell>
          <cell r="G2497">
            <v>1</v>
          </cell>
          <cell r="H2497">
            <v>4</v>
          </cell>
          <cell r="I2497">
            <v>0</v>
          </cell>
          <cell r="J2497">
            <v>0</v>
          </cell>
          <cell r="K2497">
            <v>3</v>
          </cell>
          <cell r="L2497">
            <v>0</v>
          </cell>
          <cell r="M2497">
            <v>5.58</v>
          </cell>
          <cell r="N2497">
            <v>2.87</v>
          </cell>
          <cell r="O2497">
            <v>5.61</v>
          </cell>
          <cell r="P2497">
            <v>7.85</v>
          </cell>
          <cell r="Q2497">
            <v>0</v>
          </cell>
          <cell r="R2497" t="str">
            <v>Tài chính</v>
          </cell>
        </row>
        <row r="2498">
          <cell r="B2498" t="str">
            <v>SHE</v>
          </cell>
          <cell r="C2498" t="str">
            <v>2020SHE</v>
          </cell>
          <cell r="D2498" t="str">
            <v>CTCP Phát triển Năng lượng Sơn Hà</v>
          </cell>
          <cell r="E2498" t="str">
            <v>HNX</v>
          </cell>
          <cell r="F2498">
            <v>6</v>
          </cell>
          <cell r="G2498">
            <v>2</v>
          </cell>
          <cell r="H2498">
            <v>5</v>
          </cell>
          <cell r="I2498">
            <v>0</v>
          </cell>
          <cell r="J2498">
            <v>0</v>
          </cell>
          <cell r="K2498">
            <v>3</v>
          </cell>
          <cell r="L2498">
            <v>0</v>
          </cell>
          <cell r="M2498">
            <v>9</v>
          </cell>
          <cell r="N2498">
            <v>10.27</v>
          </cell>
          <cell r="O2498">
            <v>10.27</v>
          </cell>
          <cell r="P2498">
            <v>69.89</v>
          </cell>
          <cell r="Q2498">
            <v>0</v>
          </cell>
          <cell r="R2498" t="str">
            <v>Công nghiệp</v>
          </cell>
        </row>
        <row r="2499">
          <cell r="B2499" t="str">
            <v>SHE</v>
          </cell>
          <cell r="C2499" t="str">
            <v>2021SHE</v>
          </cell>
          <cell r="D2499" t="str">
            <v>CTCP Phát triển Năng lượng Sơn Hà</v>
          </cell>
          <cell r="E2499" t="str">
            <v>HNX</v>
          </cell>
          <cell r="F2499">
            <v>6</v>
          </cell>
          <cell r="G2499">
            <v>2</v>
          </cell>
          <cell r="H2499">
            <v>4</v>
          </cell>
          <cell r="I2499">
            <v>0</v>
          </cell>
          <cell r="J2499">
            <v>0</v>
          </cell>
          <cell r="K2499">
            <v>3</v>
          </cell>
          <cell r="L2499">
            <v>0</v>
          </cell>
          <cell r="M2499">
            <v>12.86</v>
          </cell>
          <cell r="N2499">
            <v>13.01</v>
          </cell>
          <cell r="O2499">
            <v>13.01</v>
          </cell>
          <cell r="P2499">
            <v>60.14</v>
          </cell>
          <cell r="Q2499">
            <v>0</v>
          </cell>
          <cell r="R2499" t="str">
            <v>Công nghiệp</v>
          </cell>
        </row>
        <row r="2500">
          <cell r="B2500" t="str">
            <v>SHE</v>
          </cell>
          <cell r="C2500" t="str">
            <v>2022SHE</v>
          </cell>
          <cell r="D2500" t="str">
            <v>CTCP Phát triển Năng lượng Sơn Hà</v>
          </cell>
          <cell r="E2500" t="str">
            <v>HNX</v>
          </cell>
          <cell r="F2500">
            <v>5</v>
          </cell>
          <cell r="G2500">
            <v>2</v>
          </cell>
          <cell r="H2500">
            <v>3</v>
          </cell>
          <cell r="I2500">
            <v>0</v>
          </cell>
          <cell r="J2500">
            <v>0</v>
          </cell>
          <cell r="K2500">
            <v>3</v>
          </cell>
          <cell r="L2500">
            <v>0</v>
          </cell>
          <cell r="M2500">
            <v>10.72</v>
          </cell>
          <cell r="N2500">
            <v>10.84</v>
          </cell>
          <cell r="O2500">
            <v>10.84</v>
          </cell>
          <cell r="P2500">
            <v>72</v>
          </cell>
          <cell r="Q2500">
            <v>0</v>
          </cell>
          <cell r="R2500" t="str">
            <v>Công nghiệp</v>
          </cell>
        </row>
        <row r="2501">
          <cell r="B2501" t="str">
            <v>SHE</v>
          </cell>
          <cell r="C2501" t="str">
            <v>2023SHE</v>
          </cell>
          <cell r="D2501" t="str">
            <v>CTCP Phát triển Năng lượng Sơn Hà</v>
          </cell>
          <cell r="E2501" t="str">
            <v>HNX</v>
          </cell>
          <cell r="F2501">
            <v>5</v>
          </cell>
          <cell r="G2501">
            <v>2</v>
          </cell>
          <cell r="H2501">
            <v>4</v>
          </cell>
          <cell r="I2501">
            <v>0</v>
          </cell>
          <cell r="J2501">
            <v>0</v>
          </cell>
          <cell r="K2501">
            <v>3</v>
          </cell>
          <cell r="L2501">
            <v>0</v>
          </cell>
          <cell r="M2501">
            <v>7.91</v>
          </cell>
          <cell r="N2501">
            <v>8.0299999999999994</v>
          </cell>
          <cell r="O2501">
            <v>8.0299999999999994</v>
          </cell>
          <cell r="P2501">
            <v>72</v>
          </cell>
          <cell r="Q2501">
            <v>0</v>
          </cell>
          <cell r="R2501" t="str">
            <v>Công nghiệp</v>
          </cell>
        </row>
        <row r="2502">
          <cell r="B2502" t="str">
            <v>SHE</v>
          </cell>
          <cell r="C2502" t="str">
            <v>2024SHE</v>
          </cell>
          <cell r="D2502" t="str">
            <v>CTCP Phát triển Năng lượng Sơn Hà</v>
          </cell>
          <cell r="E2502" t="str">
            <v>HNX</v>
          </cell>
          <cell r="F2502">
            <v>6</v>
          </cell>
          <cell r="G2502">
            <v>2</v>
          </cell>
          <cell r="H2502">
            <v>5</v>
          </cell>
          <cell r="I2502">
            <v>0</v>
          </cell>
          <cell r="J2502">
            <v>0</v>
          </cell>
          <cell r="K2502">
            <v>3</v>
          </cell>
          <cell r="L2502">
            <v>0</v>
          </cell>
          <cell r="M2502">
            <v>11.39</v>
          </cell>
          <cell r="N2502">
            <v>0.15</v>
          </cell>
          <cell r="O2502">
            <v>11.53</v>
          </cell>
          <cell r="P2502">
            <v>71.53</v>
          </cell>
          <cell r="Q2502">
            <v>0</v>
          </cell>
          <cell r="R2502" t="str">
            <v>Công nghiệp</v>
          </cell>
        </row>
        <row r="2503">
          <cell r="B2503" t="str">
            <v>SHI</v>
          </cell>
          <cell r="C2503" t="str">
            <v>2020SHI</v>
          </cell>
          <cell r="D2503" t="str">
            <v>CTCP Quốc tế Sơn Hà</v>
          </cell>
          <cell r="E2503" t="str">
            <v>HOSE</v>
          </cell>
          <cell r="F2503">
            <v>6</v>
          </cell>
          <cell r="G2503">
            <v>1</v>
          </cell>
          <cell r="H2503">
            <v>3</v>
          </cell>
          <cell r="I2503">
            <v>0</v>
          </cell>
          <cell r="J2503">
            <v>0</v>
          </cell>
          <cell r="K2503">
            <v>2</v>
          </cell>
          <cell r="L2503">
            <v>0</v>
          </cell>
          <cell r="M2503">
            <v>16.03</v>
          </cell>
          <cell r="N2503">
            <v>0</v>
          </cell>
          <cell r="O2503">
            <v>16.03</v>
          </cell>
          <cell r="P2503">
            <v>25.57</v>
          </cell>
          <cell r="Q2503">
            <v>0</v>
          </cell>
          <cell r="R2503" t="str">
            <v>Công nghiệp</v>
          </cell>
        </row>
        <row r="2504">
          <cell r="B2504" t="str">
            <v>SHI</v>
          </cell>
          <cell r="C2504" t="str">
            <v>2021SHI</v>
          </cell>
          <cell r="D2504" t="str">
            <v>CTCP Quốc tế Sơn Hà</v>
          </cell>
          <cell r="E2504" t="str">
            <v>HOSE</v>
          </cell>
          <cell r="F2504">
            <v>6</v>
          </cell>
          <cell r="G2504">
            <v>1</v>
          </cell>
          <cell r="H2504">
            <v>4</v>
          </cell>
          <cell r="I2504">
            <v>0</v>
          </cell>
          <cell r="J2504">
            <v>0</v>
          </cell>
          <cell r="K2504">
            <v>3</v>
          </cell>
          <cell r="L2504">
            <v>0</v>
          </cell>
          <cell r="M2504">
            <v>15.27</v>
          </cell>
          <cell r="N2504">
            <v>0</v>
          </cell>
          <cell r="O2504">
            <v>15.27</v>
          </cell>
          <cell r="P2504">
            <v>67.97</v>
          </cell>
          <cell r="Q2504">
            <v>0</v>
          </cell>
          <cell r="R2504" t="str">
            <v>Công nghiệp</v>
          </cell>
        </row>
        <row r="2505">
          <cell r="B2505" t="str">
            <v>SHI</v>
          </cell>
          <cell r="C2505" t="str">
            <v>2022SHI</v>
          </cell>
          <cell r="D2505" t="str">
            <v>CTCP Quốc tế Sơn Hà</v>
          </cell>
          <cell r="E2505" t="str">
            <v>HOSE</v>
          </cell>
          <cell r="F2505">
            <v>6</v>
          </cell>
          <cell r="G2505">
            <v>1</v>
          </cell>
          <cell r="H2505">
            <v>5</v>
          </cell>
          <cell r="I2505">
            <v>0</v>
          </cell>
          <cell r="J2505">
            <v>0</v>
          </cell>
          <cell r="K2505">
            <v>3</v>
          </cell>
          <cell r="L2505">
            <v>0</v>
          </cell>
          <cell r="M2505">
            <v>10.72</v>
          </cell>
          <cell r="N2505">
            <v>0</v>
          </cell>
          <cell r="O2505">
            <v>10.72</v>
          </cell>
          <cell r="P2505">
            <v>36.75</v>
          </cell>
          <cell r="Q2505">
            <v>0</v>
          </cell>
          <cell r="R2505" t="str">
            <v>Công nghiệp</v>
          </cell>
        </row>
        <row r="2506">
          <cell r="B2506" t="str">
            <v>SHI</v>
          </cell>
          <cell r="C2506" t="str">
            <v>2023SHI</v>
          </cell>
          <cell r="D2506" t="str">
            <v>CTCP Quốc tế Sơn Hà</v>
          </cell>
          <cell r="E2506" t="str">
            <v>HOSE</v>
          </cell>
          <cell r="F2506">
            <v>6</v>
          </cell>
          <cell r="G2506">
            <v>2</v>
          </cell>
          <cell r="H2506">
            <v>4</v>
          </cell>
          <cell r="I2506">
            <v>0</v>
          </cell>
          <cell r="J2506">
            <v>0</v>
          </cell>
          <cell r="K2506">
            <v>3</v>
          </cell>
          <cell r="L2506">
            <v>0</v>
          </cell>
          <cell r="M2506">
            <v>10.72</v>
          </cell>
          <cell r="N2506">
            <v>0</v>
          </cell>
          <cell r="O2506">
            <v>10.72</v>
          </cell>
          <cell r="P2506">
            <v>75.539999999999992</v>
          </cell>
          <cell r="Q2506">
            <v>0</v>
          </cell>
          <cell r="R2506" t="str">
            <v>Công nghiệp</v>
          </cell>
        </row>
        <row r="2507">
          <cell r="B2507" t="str">
            <v>SHI</v>
          </cell>
          <cell r="C2507" t="str">
            <v>2024SHI</v>
          </cell>
          <cell r="D2507" t="str">
            <v>CTCP Quốc tế Sơn Hà</v>
          </cell>
          <cell r="E2507" t="str">
            <v>HOSE</v>
          </cell>
          <cell r="F2507">
            <v>6</v>
          </cell>
          <cell r="G2507">
            <v>2</v>
          </cell>
          <cell r="H2507">
            <v>5</v>
          </cell>
          <cell r="I2507">
            <v>0</v>
          </cell>
          <cell r="J2507">
            <v>0</v>
          </cell>
          <cell r="K2507">
            <v>3</v>
          </cell>
          <cell r="L2507">
            <v>0</v>
          </cell>
          <cell r="M2507">
            <v>10.72</v>
          </cell>
          <cell r="N2507">
            <v>0</v>
          </cell>
          <cell r="O2507">
            <v>10.72</v>
          </cell>
          <cell r="P2507">
            <v>22.990000000000002</v>
          </cell>
          <cell r="Q2507">
            <v>0</v>
          </cell>
          <cell r="R2507" t="str">
            <v>Công nghiệp</v>
          </cell>
        </row>
        <row r="2508">
          <cell r="B2508" t="str">
            <v>SHN</v>
          </cell>
          <cell r="C2508" t="str">
            <v>2020SHN</v>
          </cell>
          <cell r="D2508" t="str">
            <v>CTCP Đầu tư Tổng hợp Hà Nội</v>
          </cell>
          <cell r="E2508" t="str">
            <v>HNX</v>
          </cell>
          <cell r="F2508">
            <v>5</v>
          </cell>
          <cell r="G2508">
            <v>0</v>
          </cell>
          <cell r="H2508">
            <v>4</v>
          </cell>
          <cell r="I2508">
            <v>0</v>
          </cell>
          <cell r="J2508">
            <v>0</v>
          </cell>
          <cell r="K2508">
            <v>3</v>
          </cell>
          <cell r="L2508">
            <v>1</v>
          </cell>
          <cell r="M2508">
            <v>0</v>
          </cell>
          <cell r="N2508">
            <v>0</v>
          </cell>
          <cell r="O2508">
            <v>0</v>
          </cell>
          <cell r="P2508">
            <v>0</v>
          </cell>
          <cell r="Q2508">
            <v>0</v>
          </cell>
          <cell r="R2508" t="str">
            <v>Tiêu dùng không thiết yếu</v>
          </cell>
        </row>
        <row r="2509">
          <cell r="B2509" t="str">
            <v>SHN</v>
          </cell>
          <cell r="C2509" t="str">
            <v>2021SHN</v>
          </cell>
          <cell r="D2509" t="str">
            <v>CTCP Đầu tư Tổng hợp Hà Nội</v>
          </cell>
          <cell r="E2509" t="str">
            <v>HNX</v>
          </cell>
          <cell r="F2509">
            <v>5</v>
          </cell>
          <cell r="G2509">
            <v>0</v>
          </cell>
          <cell r="H2509">
            <v>4</v>
          </cell>
          <cell r="I2509">
            <v>0</v>
          </cell>
          <cell r="J2509">
            <v>0</v>
          </cell>
          <cell r="K2509">
            <v>3</v>
          </cell>
          <cell r="L2509">
            <v>1</v>
          </cell>
          <cell r="M2509">
            <v>0</v>
          </cell>
          <cell r="N2509">
            <v>0</v>
          </cell>
          <cell r="O2509">
            <v>0</v>
          </cell>
          <cell r="P2509">
            <v>0</v>
          </cell>
          <cell r="Q2509">
            <v>0</v>
          </cell>
          <cell r="R2509" t="str">
            <v>Tiêu dùng không thiết yếu</v>
          </cell>
        </row>
        <row r="2510">
          <cell r="B2510" t="str">
            <v>SHN</v>
          </cell>
          <cell r="C2510" t="str">
            <v>2022SHN</v>
          </cell>
          <cell r="D2510" t="str">
            <v>CTCP Đầu tư Tổng hợp Hà Nội</v>
          </cell>
          <cell r="E2510" t="str">
            <v>HNX</v>
          </cell>
          <cell r="F2510">
            <v>5</v>
          </cell>
          <cell r="G2510">
            <v>0</v>
          </cell>
          <cell r="H2510">
            <v>2</v>
          </cell>
          <cell r="I2510">
            <v>0</v>
          </cell>
          <cell r="J2510">
            <v>0</v>
          </cell>
          <cell r="K2510">
            <v>3</v>
          </cell>
          <cell r="L2510">
            <v>1</v>
          </cell>
          <cell r="M2510">
            <v>0</v>
          </cell>
          <cell r="N2510">
            <v>0</v>
          </cell>
          <cell r="O2510">
            <v>0</v>
          </cell>
          <cell r="P2510">
            <v>0</v>
          </cell>
          <cell r="Q2510">
            <v>0</v>
          </cell>
          <cell r="R2510" t="str">
            <v>Tiêu dùng không thiết yếu</v>
          </cell>
        </row>
        <row r="2511">
          <cell r="B2511" t="str">
            <v>SHN</v>
          </cell>
          <cell r="C2511" t="str">
            <v>2023SHN</v>
          </cell>
          <cell r="D2511" t="str">
            <v>CTCP Đầu tư Tổng hợp Hà Nội</v>
          </cell>
          <cell r="E2511" t="str">
            <v>HNX</v>
          </cell>
          <cell r="F2511">
            <v>3</v>
          </cell>
          <cell r="G2511">
            <v>0</v>
          </cell>
          <cell r="H2511">
            <v>3</v>
          </cell>
          <cell r="I2511">
            <v>0</v>
          </cell>
          <cell r="J2511">
            <v>0</v>
          </cell>
          <cell r="K2511">
            <v>3</v>
          </cell>
          <cell r="L2511">
            <v>1</v>
          </cell>
          <cell r="M2511">
            <v>0</v>
          </cell>
          <cell r="N2511">
            <v>0</v>
          </cell>
          <cell r="O2511">
            <v>0</v>
          </cell>
          <cell r="P2511">
            <v>0</v>
          </cell>
          <cell r="Q2511">
            <v>0</v>
          </cell>
          <cell r="R2511" t="str">
            <v>Tiêu dùng không thiết yếu</v>
          </cell>
        </row>
        <row r="2512">
          <cell r="B2512" t="str">
            <v>SHN</v>
          </cell>
          <cell r="C2512" t="str">
            <v>2024SHN</v>
          </cell>
          <cell r="D2512" t="str">
            <v>CTCP Đầu tư Tổng hợp Hà Nội</v>
          </cell>
          <cell r="E2512" t="str">
            <v>HNX</v>
          </cell>
          <cell r="F2512">
            <v>3</v>
          </cell>
          <cell r="G2512">
            <v>0</v>
          </cell>
          <cell r="H2512">
            <v>2</v>
          </cell>
          <cell r="I2512">
            <v>0</v>
          </cell>
          <cell r="J2512">
            <v>0</v>
          </cell>
          <cell r="K2512">
            <v>3</v>
          </cell>
          <cell r="L2512">
            <v>0</v>
          </cell>
          <cell r="M2512">
            <v>0</v>
          </cell>
          <cell r="N2512">
            <v>0</v>
          </cell>
          <cell r="O2512">
            <v>0</v>
          </cell>
          <cell r="P2512">
            <v>10.99</v>
          </cell>
          <cell r="Q2512">
            <v>0</v>
          </cell>
          <cell r="R2512" t="str">
            <v>Tiêu dùng không thiết yếu</v>
          </cell>
        </row>
        <row r="2513">
          <cell r="B2513" t="str">
            <v>SHP</v>
          </cell>
          <cell r="C2513" t="str">
            <v>2020SHP</v>
          </cell>
          <cell r="D2513" t="str">
            <v>CTCP Thủy điện Miền Nam</v>
          </cell>
          <cell r="E2513" t="str">
            <v>HOSE</v>
          </cell>
          <cell r="F2513">
            <v>5</v>
          </cell>
          <cell r="G2513">
            <v>0</v>
          </cell>
          <cell r="H2513">
            <v>5</v>
          </cell>
          <cell r="I2513">
            <v>0</v>
          </cell>
          <cell r="J2513">
            <v>0</v>
          </cell>
          <cell r="K2513">
            <v>3</v>
          </cell>
          <cell r="L2513">
            <v>0</v>
          </cell>
          <cell r="M2513">
            <v>0.44</v>
          </cell>
          <cell r="N2513">
            <v>0.06</v>
          </cell>
          <cell r="O2513">
            <v>0.5</v>
          </cell>
          <cell r="P2513">
            <v>64.97</v>
          </cell>
          <cell r="Q2513">
            <v>53.879999999999995</v>
          </cell>
          <cell r="R2513" t="str">
            <v>Dịch vụ tiện ích</v>
          </cell>
        </row>
        <row r="2514">
          <cell r="B2514" t="str">
            <v>SHP</v>
          </cell>
          <cell r="C2514" t="str">
            <v>2021SHP</v>
          </cell>
          <cell r="D2514" t="str">
            <v>CTCP Thủy điện Miền Nam</v>
          </cell>
          <cell r="E2514" t="str">
            <v>HOSE</v>
          </cell>
          <cell r="F2514">
            <v>5</v>
          </cell>
          <cell r="G2514">
            <v>0</v>
          </cell>
          <cell r="H2514">
            <v>4</v>
          </cell>
          <cell r="I2514">
            <v>0</v>
          </cell>
          <cell r="J2514">
            <v>0</v>
          </cell>
          <cell r="K2514">
            <v>4</v>
          </cell>
          <cell r="L2514">
            <v>0</v>
          </cell>
          <cell r="M2514">
            <v>0.44</v>
          </cell>
          <cell r="N2514">
            <v>0.06</v>
          </cell>
          <cell r="O2514">
            <v>0.5</v>
          </cell>
          <cell r="P2514">
            <v>65.05</v>
          </cell>
          <cell r="Q2514">
            <v>53.96</v>
          </cell>
          <cell r="R2514" t="str">
            <v>Dịch vụ tiện ích</v>
          </cell>
        </row>
        <row r="2515">
          <cell r="B2515" t="str">
            <v>SHP</v>
          </cell>
          <cell r="C2515" t="str">
            <v>2022SHP</v>
          </cell>
          <cell r="D2515" t="str">
            <v>CTCP Thủy điện Miền Nam</v>
          </cell>
          <cell r="E2515" t="str">
            <v>HOSE</v>
          </cell>
          <cell r="F2515">
            <v>5</v>
          </cell>
          <cell r="G2515">
            <v>0</v>
          </cell>
          <cell r="H2515">
            <v>5</v>
          </cell>
          <cell r="I2515">
            <v>0</v>
          </cell>
          <cell r="J2515">
            <v>0</v>
          </cell>
          <cell r="K2515">
            <v>3</v>
          </cell>
          <cell r="L2515">
            <v>0</v>
          </cell>
          <cell r="M2515">
            <v>0.44</v>
          </cell>
          <cell r="N2515">
            <v>0.01</v>
          </cell>
          <cell r="O2515">
            <v>0.45</v>
          </cell>
          <cell r="P2515">
            <v>65.05</v>
          </cell>
          <cell r="Q2515">
            <v>53.96</v>
          </cell>
          <cell r="R2515" t="str">
            <v>Dịch vụ tiện ích</v>
          </cell>
        </row>
        <row r="2516">
          <cell r="B2516" t="str">
            <v>SHP</v>
          </cell>
          <cell r="C2516" t="str">
            <v>2023SHP</v>
          </cell>
          <cell r="D2516" t="str">
            <v>CTCP Thủy điện Miền Nam</v>
          </cell>
          <cell r="E2516" t="str">
            <v>HOSE</v>
          </cell>
          <cell r="F2516">
            <v>5</v>
          </cell>
          <cell r="G2516">
            <v>1</v>
          </cell>
          <cell r="H2516">
            <v>5</v>
          </cell>
          <cell r="I2516">
            <v>0</v>
          </cell>
          <cell r="J2516">
            <v>0</v>
          </cell>
          <cell r="K2516">
            <v>3</v>
          </cell>
          <cell r="L2516">
            <v>0</v>
          </cell>
          <cell r="M2516">
            <v>0.44</v>
          </cell>
          <cell r="N2516">
            <v>0.01</v>
          </cell>
          <cell r="O2516">
            <v>0.45</v>
          </cell>
          <cell r="P2516">
            <v>75.3</v>
          </cell>
          <cell r="Q2516">
            <v>53.879999999999995</v>
          </cell>
          <cell r="R2516" t="str">
            <v>Dịch vụ tiện ích</v>
          </cell>
        </row>
        <row r="2517">
          <cell r="B2517" t="str">
            <v>SHP</v>
          </cell>
          <cell r="C2517" t="str">
            <v>2024SHP</v>
          </cell>
          <cell r="D2517" t="str">
            <v>CTCP Thủy điện Miền Nam</v>
          </cell>
          <cell r="E2517" t="str">
            <v>HOSE</v>
          </cell>
          <cell r="F2517">
            <v>7</v>
          </cell>
          <cell r="G2517">
            <v>1</v>
          </cell>
          <cell r="H2517">
            <v>6</v>
          </cell>
          <cell r="I2517">
            <v>0</v>
          </cell>
          <cell r="J2517">
            <v>0</v>
          </cell>
          <cell r="K2517">
            <v>3</v>
          </cell>
          <cell r="L2517">
            <v>0</v>
          </cell>
          <cell r="M2517">
            <v>0.45</v>
          </cell>
          <cell r="N2517">
            <v>0</v>
          </cell>
          <cell r="O2517">
            <v>0.45</v>
          </cell>
          <cell r="P2517">
            <v>75.39</v>
          </cell>
          <cell r="Q2517">
            <v>48.86</v>
          </cell>
          <cell r="R2517" t="str">
            <v>Dịch vụ tiện ích</v>
          </cell>
        </row>
        <row r="2518">
          <cell r="B2518" t="str">
            <v>SHS</v>
          </cell>
          <cell r="C2518" t="str">
            <v>2020SHS</v>
          </cell>
          <cell r="D2518" t="str">
            <v>CTCP Chứng khoán Sài Gòn - Hà Nội</v>
          </cell>
          <cell r="E2518" t="str">
            <v>HNX</v>
          </cell>
          <cell r="F2518">
            <v>5</v>
          </cell>
          <cell r="G2518">
            <v>1</v>
          </cell>
          <cell r="H2518">
            <v>4</v>
          </cell>
          <cell r="I2518">
            <v>0</v>
          </cell>
          <cell r="J2518">
            <v>0</v>
          </cell>
          <cell r="K2518">
            <v>3</v>
          </cell>
          <cell r="L2518">
            <v>1</v>
          </cell>
          <cell r="M2518">
            <v>2.5499999999999998</v>
          </cell>
          <cell r="N2518">
            <v>2.31</v>
          </cell>
          <cell r="O2518">
            <v>2.62</v>
          </cell>
          <cell r="P2518">
            <v>5.67</v>
          </cell>
          <cell r="Q2518">
            <v>0</v>
          </cell>
          <cell r="R2518" t="str">
            <v>Tài chính</v>
          </cell>
        </row>
        <row r="2519">
          <cell r="B2519" t="str">
            <v>SHS</v>
          </cell>
          <cell r="C2519" t="str">
            <v>2021SHS</v>
          </cell>
          <cell r="D2519" t="str">
            <v>CTCP Chứng khoán Sài Gòn - Hà Nội</v>
          </cell>
          <cell r="E2519" t="str">
            <v>HNX</v>
          </cell>
          <cell r="F2519">
            <v>5</v>
          </cell>
          <cell r="G2519">
            <v>1</v>
          </cell>
          <cell r="H2519">
            <v>4</v>
          </cell>
          <cell r="I2519">
            <v>0</v>
          </cell>
          <cell r="J2519">
            <v>0</v>
          </cell>
          <cell r="K2519">
            <v>3</v>
          </cell>
          <cell r="L2519">
            <v>1</v>
          </cell>
          <cell r="M2519">
            <v>3.16</v>
          </cell>
          <cell r="N2519">
            <v>2.88</v>
          </cell>
          <cell r="O2519">
            <v>3.57</v>
          </cell>
          <cell r="P2519">
            <v>11.379999999999999</v>
          </cell>
          <cell r="Q2519">
            <v>0</v>
          </cell>
          <cell r="R2519" t="str">
            <v>Tài chính</v>
          </cell>
        </row>
        <row r="2520">
          <cell r="B2520" t="str">
            <v>SHS</v>
          </cell>
          <cell r="C2520" t="str">
            <v>2022SHS</v>
          </cell>
          <cell r="D2520" t="str">
            <v>CTCP Chứng khoán Sài Gòn - Hà Nội</v>
          </cell>
          <cell r="E2520" t="str">
            <v>HNX</v>
          </cell>
          <cell r="F2520">
            <v>5</v>
          </cell>
          <cell r="G2520">
            <v>1</v>
          </cell>
          <cell r="H2520">
            <v>4</v>
          </cell>
          <cell r="I2520">
            <v>0</v>
          </cell>
          <cell r="J2520">
            <v>1</v>
          </cell>
          <cell r="K2520">
            <v>3</v>
          </cell>
          <cell r="L2520">
            <v>1</v>
          </cell>
          <cell r="M2520">
            <v>3.54</v>
          </cell>
          <cell r="N2520">
            <v>2.74</v>
          </cell>
          <cell r="O2520">
            <v>3.82</v>
          </cell>
          <cell r="P2520">
            <v>5.6</v>
          </cell>
          <cell r="Q2520">
            <v>0</v>
          </cell>
          <cell r="R2520" t="str">
            <v>Tài chính</v>
          </cell>
        </row>
        <row r="2521">
          <cell r="B2521" t="str">
            <v>SHS</v>
          </cell>
          <cell r="C2521" t="str">
            <v>2023SHS</v>
          </cell>
          <cell r="D2521" t="str">
            <v>CTCP Chứng khoán Sài Gòn - Hà Nội</v>
          </cell>
          <cell r="E2521" t="str">
            <v>HNX</v>
          </cell>
          <cell r="F2521">
            <v>5</v>
          </cell>
          <cell r="G2521">
            <v>1</v>
          </cell>
          <cell r="H2521">
            <v>4</v>
          </cell>
          <cell r="I2521">
            <v>0</v>
          </cell>
          <cell r="J2521">
            <v>1</v>
          </cell>
          <cell r="K2521">
            <v>3</v>
          </cell>
          <cell r="L2521">
            <v>1</v>
          </cell>
          <cell r="M2521">
            <v>3.54</v>
          </cell>
          <cell r="N2521">
            <v>2.6</v>
          </cell>
          <cell r="O2521">
            <v>3.68</v>
          </cell>
          <cell r="P2521">
            <v>5.6</v>
          </cell>
          <cell r="Q2521">
            <v>0</v>
          </cell>
          <cell r="R2521" t="str">
            <v>Tài chính</v>
          </cell>
        </row>
        <row r="2522">
          <cell r="B2522" t="str">
            <v>SHS</v>
          </cell>
          <cell r="C2522" t="str">
            <v>2024SHS</v>
          </cell>
          <cell r="D2522" t="str">
            <v>CTCP Chứng khoán Sài Gòn - Hà Nội</v>
          </cell>
          <cell r="E2522" t="str">
            <v>HNX</v>
          </cell>
          <cell r="F2522">
            <v>5</v>
          </cell>
          <cell r="G2522">
            <v>1</v>
          </cell>
          <cell r="H2522">
            <v>5</v>
          </cell>
          <cell r="I2522">
            <v>0</v>
          </cell>
          <cell r="J2522">
            <v>0</v>
          </cell>
          <cell r="K2522">
            <v>0</v>
          </cell>
          <cell r="L2522">
            <v>0</v>
          </cell>
          <cell r="M2522">
            <v>4.07</v>
          </cell>
          <cell r="N2522">
            <v>0</v>
          </cell>
          <cell r="O2522">
            <v>4.07</v>
          </cell>
          <cell r="P2522">
            <v>5.6</v>
          </cell>
          <cell r="Q2522">
            <v>0</v>
          </cell>
          <cell r="R2522" t="str">
            <v>Tài chính</v>
          </cell>
        </row>
        <row r="2523">
          <cell r="B2523" t="str">
            <v>SIP</v>
          </cell>
          <cell r="C2523" t="str">
            <v>2020SIP</v>
          </cell>
          <cell r="D2523" t="str">
            <v>CTCP Đầu tư Sài Gòn VRG</v>
          </cell>
          <cell r="E2523" t="str">
            <v>HOSE</v>
          </cell>
          <cell r="F2523">
            <v>6</v>
          </cell>
          <cell r="G2523">
            <v>0</v>
          </cell>
          <cell r="H2523">
            <v>4</v>
          </cell>
          <cell r="I2523">
            <v>0</v>
          </cell>
          <cell r="J2523">
            <v>0</v>
          </cell>
          <cell r="K2523">
            <v>3</v>
          </cell>
          <cell r="L2523">
            <v>1</v>
          </cell>
          <cell r="M2523">
            <v>13.96</v>
          </cell>
          <cell r="N2523">
            <v>9.52</v>
          </cell>
          <cell r="O2523">
            <v>21.68</v>
          </cell>
          <cell r="P2523">
            <v>45.31</v>
          </cell>
          <cell r="Q2523">
            <v>0</v>
          </cell>
          <cell r="R2523" t="str">
            <v>Bất động sản</v>
          </cell>
        </row>
        <row r="2524">
          <cell r="B2524" t="str">
            <v>SIP</v>
          </cell>
          <cell r="C2524" t="str">
            <v>2021SIP</v>
          </cell>
          <cell r="D2524" t="str">
            <v>CTCP Đầu tư Sài Gòn VRG</v>
          </cell>
          <cell r="E2524" t="str">
            <v>HOSE</v>
          </cell>
          <cell r="F2524">
            <v>5</v>
          </cell>
          <cell r="G2524">
            <v>0</v>
          </cell>
          <cell r="H2524">
            <v>4</v>
          </cell>
          <cell r="I2524">
            <v>0</v>
          </cell>
          <cell r="J2524">
            <v>0</v>
          </cell>
          <cell r="K2524">
            <v>3</v>
          </cell>
          <cell r="L2524">
            <v>1</v>
          </cell>
          <cell r="M2524">
            <v>14.24</v>
          </cell>
          <cell r="N2524">
            <v>10.19</v>
          </cell>
          <cell r="O2524">
            <v>22.77</v>
          </cell>
          <cell r="P2524">
            <v>45.6</v>
          </cell>
          <cell r="Q2524">
            <v>0</v>
          </cell>
          <cell r="R2524" t="str">
            <v>Bất động sản</v>
          </cell>
        </row>
        <row r="2525">
          <cell r="B2525" t="str">
            <v>SIP</v>
          </cell>
          <cell r="C2525" t="str">
            <v>2022SIP</v>
          </cell>
          <cell r="D2525" t="str">
            <v>CTCP Đầu tư Sài Gòn VRG</v>
          </cell>
          <cell r="E2525" t="str">
            <v>HOSE</v>
          </cell>
          <cell r="F2525">
            <v>5</v>
          </cell>
          <cell r="G2525">
            <v>0</v>
          </cell>
          <cell r="H2525">
            <v>4</v>
          </cell>
          <cell r="I2525">
            <v>0</v>
          </cell>
          <cell r="J2525">
            <v>0</v>
          </cell>
          <cell r="K2525">
            <v>3</v>
          </cell>
          <cell r="L2525">
            <v>1</v>
          </cell>
          <cell r="M2525">
            <v>14.68</v>
          </cell>
          <cell r="N2525">
            <v>10.3</v>
          </cell>
          <cell r="O2525">
            <v>23.28</v>
          </cell>
          <cell r="P2525">
            <v>46.78</v>
          </cell>
          <cell r="Q2525">
            <v>0</v>
          </cell>
          <cell r="R2525" t="str">
            <v>Bất động sản</v>
          </cell>
        </row>
        <row r="2526">
          <cell r="B2526" t="str">
            <v>SIP</v>
          </cell>
          <cell r="C2526" t="str">
            <v>2023SIP</v>
          </cell>
          <cell r="D2526" t="str">
            <v>CTCP Đầu tư Sài Gòn VRG</v>
          </cell>
          <cell r="E2526" t="str">
            <v>HOSE</v>
          </cell>
          <cell r="F2526">
            <v>5</v>
          </cell>
          <cell r="G2526">
            <v>0</v>
          </cell>
          <cell r="H2526">
            <v>4</v>
          </cell>
          <cell r="I2526">
            <v>0</v>
          </cell>
          <cell r="J2526">
            <v>0</v>
          </cell>
          <cell r="K2526">
            <v>3</v>
          </cell>
          <cell r="L2526">
            <v>0</v>
          </cell>
          <cell r="M2526">
            <v>7.34</v>
          </cell>
          <cell r="N2526">
            <v>5.15</v>
          </cell>
          <cell r="O2526">
            <v>11.64</v>
          </cell>
          <cell r="P2526">
            <v>46.78</v>
          </cell>
          <cell r="Q2526">
            <v>0</v>
          </cell>
          <cell r="R2526" t="str">
            <v>Bất động sản</v>
          </cell>
        </row>
        <row r="2527">
          <cell r="B2527" t="str">
            <v>SIP</v>
          </cell>
          <cell r="C2527" t="str">
            <v>2024SIP</v>
          </cell>
          <cell r="D2527" t="str">
            <v>CTCP Đầu tư Sài Gòn VRG</v>
          </cell>
          <cell r="E2527" t="str">
            <v>HOSE</v>
          </cell>
          <cell r="F2527">
            <v>5</v>
          </cell>
          <cell r="G2527">
            <v>0</v>
          </cell>
          <cell r="H2527">
            <v>4</v>
          </cell>
          <cell r="I2527">
            <v>0</v>
          </cell>
          <cell r="J2527">
            <v>0</v>
          </cell>
          <cell r="K2527">
            <v>3</v>
          </cell>
          <cell r="L2527">
            <v>0</v>
          </cell>
          <cell r="M2527">
            <v>14.81</v>
          </cell>
          <cell r="N2527">
            <v>10.49</v>
          </cell>
          <cell r="O2527">
            <v>23.54</v>
          </cell>
          <cell r="P2527">
            <v>46.85</v>
          </cell>
          <cell r="Q2527">
            <v>0</v>
          </cell>
          <cell r="R2527" t="str">
            <v>Bất động sản</v>
          </cell>
        </row>
        <row r="2528">
          <cell r="B2528" t="str">
            <v>SJ1</v>
          </cell>
          <cell r="C2528" t="str">
            <v>2020SJ1</v>
          </cell>
          <cell r="D2528" t="str">
            <v>CTCP Nông nghiệp Hùng Hậu</v>
          </cell>
          <cell r="E2528" t="str">
            <v>HNX</v>
          </cell>
          <cell r="F2528">
            <v>6</v>
          </cell>
          <cell r="G2528">
            <v>2</v>
          </cell>
          <cell r="H2528">
            <v>5</v>
          </cell>
          <cell r="I2528">
            <v>0</v>
          </cell>
          <cell r="J2528">
            <v>1</v>
          </cell>
          <cell r="K2528">
            <v>3</v>
          </cell>
          <cell r="L2528">
            <v>0</v>
          </cell>
          <cell r="M2528">
            <v>1.23</v>
          </cell>
          <cell r="N2528">
            <v>0.05</v>
          </cell>
          <cell r="O2528">
            <v>1.27</v>
          </cell>
          <cell r="P2528">
            <v>66.41</v>
          </cell>
          <cell r="Q2528">
            <v>0</v>
          </cell>
          <cell r="R2528" t="str">
            <v>Tiêu dùng thiết yếu</v>
          </cell>
        </row>
        <row r="2529">
          <cell r="B2529" t="str">
            <v>SJ1</v>
          </cell>
          <cell r="C2529" t="str">
            <v>2021SJ1</v>
          </cell>
          <cell r="D2529" t="str">
            <v>CTCP Nông nghiệp Hùng Hậu</v>
          </cell>
          <cell r="E2529" t="str">
            <v>HNX</v>
          </cell>
          <cell r="F2529">
            <v>6</v>
          </cell>
          <cell r="G2529">
            <v>2</v>
          </cell>
          <cell r="H2529">
            <v>6</v>
          </cell>
          <cell r="I2529">
            <v>0</v>
          </cell>
          <cell r="J2529">
            <v>0</v>
          </cell>
          <cell r="K2529">
            <v>0</v>
          </cell>
          <cell r="L2529">
            <v>0</v>
          </cell>
          <cell r="M2529">
            <v>1.39</v>
          </cell>
          <cell r="N2529">
            <v>0.05</v>
          </cell>
          <cell r="O2529">
            <v>1.44</v>
          </cell>
          <cell r="P2529">
            <v>19.310000000000002</v>
          </cell>
          <cell r="Q2529">
            <v>0</v>
          </cell>
          <cell r="R2529" t="str">
            <v>Tiêu dùng thiết yếu</v>
          </cell>
        </row>
        <row r="2530">
          <cell r="B2530" t="str">
            <v>SJ1</v>
          </cell>
          <cell r="C2530" t="str">
            <v>2022SJ1</v>
          </cell>
          <cell r="D2530" t="str">
            <v>CTCP Nông nghiệp Hùng Hậu</v>
          </cell>
          <cell r="E2530" t="str">
            <v>HNX</v>
          </cell>
          <cell r="F2530">
            <v>5</v>
          </cell>
          <cell r="G2530">
            <v>2</v>
          </cell>
          <cell r="H2530">
            <v>4</v>
          </cell>
          <cell r="I2530">
            <v>0</v>
          </cell>
          <cell r="J2530">
            <v>1</v>
          </cell>
          <cell r="K2530">
            <v>0</v>
          </cell>
          <cell r="L2530">
            <v>0</v>
          </cell>
          <cell r="M2530">
            <v>1.77</v>
          </cell>
          <cell r="N2530">
            <v>0.31</v>
          </cell>
          <cell r="O2530">
            <v>1.8</v>
          </cell>
          <cell r="P2530">
            <v>69.33</v>
          </cell>
          <cell r="Q2530">
            <v>0</v>
          </cell>
          <cell r="R2530" t="str">
            <v>Tiêu dùng thiết yếu</v>
          </cell>
        </row>
        <row r="2531">
          <cell r="B2531" t="str">
            <v>SJ1</v>
          </cell>
          <cell r="C2531" t="str">
            <v>2023SJ1</v>
          </cell>
          <cell r="D2531" t="str">
            <v>CTCP Nông nghiệp Hùng Hậu</v>
          </cell>
          <cell r="E2531" t="str">
            <v>HNX</v>
          </cell>
          <cell r="F2531">
            <v>5</v>
          </cell>
          <cell r="G2531">
            <v>3</v>
          </cell>
          <cell r="H2531">
            <v>4</v>
          </cell>
          <cell r="I2531">
            <v>0</v>
          </cell>
          <cell r="J2531">
            <v>1</v>
          </cell>
          <cell r="K2531">
            <v>0</v>
          </cell>
          <cell r="L2531">
            <v>0</v>
          </cell>
          <cell r="M2531">
            <v>3.47</v>
          </cell>
          <cell r="N2531">
            <v>0.72</v>
          </cell>
          <cell r="O2531">
            <v>3.49</v>
          </cell>
          <cell r="P2531">
            <v>69.33</v>
          </cell>
          <cell r="Q2531">
            <v>0</v>
          </cell>
          <cell r="R2531" t="str">
            <v>Tiêu dùng thiết yếu</v>
          </cell>
        </row>
        <row r="2532">
          <cell r="B2532" t="str">
            <v>SJ1</v>
          </cell>
          <cell r="C2532" t="str">
            <v>2024SJ1</v>
          </cell>
          <cell r="D2532" t="str">
            <v>CTCP Nông nghiệp Hùng Hậu</v>
          </cell>
          <cell r="E2532" t="str">
            <v>HNX</v>
          </cell>
          <cell r="F2532">
            <v>5</v>
          </cell>
          <cell r="G2532">
            <v>2</v>
          </cell>
          <cell r="H2532">
            <v>4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  <cell r="M2532">
            <v>0.63</v>
          </cell>
          <cell r="N2532">
            <v>0.02</v>
          </cell>
          <cell r="O2532">
            <v>0.64</v>
          </cell>
          <cell r="P2532">
            <v>85.06</v>
          </cell>
          <cell r="Q2532">
            <v>10</v>
          </cell>
          <cell r="R2532" t="str">
            <v>Tiêu dùng thiết yếu</v>
          </cell>
        </row>
        <row r="2533">
          <cell r="B2533" t="str">
            <v>SJD</v>
          </cell>
          <cell r="C2533" t="str">
            <v>2020SJD</v>
          </cell>
          <cell r="D2533" t="str">
            <v>CTCP Thủy điện Cần Đơn</v>
          </cell>
          <cell r="E2533" t="str">
            <v>HOSE</v>
          </cell>
          <cell r="F2533">
            <v>5</v>
          </cell>
          <cell r="G2533">
            <v>1</v>
          </cell>
          <cell r="H2533">
            <v>3</v>
          </cell>
          <cell r="I2533">
            <v>0</v>
          </cell>
          <cell r="J2533">
            <v>0</v>
          </cell>
          <cell r="K2533">
            <v>3</v>
          </cell>
          <cell r="L2533">
            <v>2</v>
          </cell>
          <cell r="M2533">
            <v>0.02</v>
          </cell>
          <cell r="N2533">
            <v>0.02</v>
          </cell>
          <cell r="O2533">
            <v>0.02</v>
          </cell>
          <cell r="P2533">
            <v>68.95</v>
          </cell>
          <cell r="Q2533">
            <v>50.96</v>
          </cell>
          <cell r="R2533" t="str">
            <v>Dịch vụ tiện ích</v>
          </cell>
        </row>
        <row r="2534">
          <cell r="B2534" t="str">
            <v>SJD</v>
          </cell>
          <cell r="C2534" t="str">
            <v>2021SJD</v>
          </cell>
          <cell r="D2534" t="str">
            <v>CTCP Thủy điện Cần Đơn</v>
          </cell>
          <cell r="E2534" t="str">
            <v>HOSE</v>
          </cell>
          <cell r="F2534">
            <v>5</v>
          </cell>
          <cell r="G2534">
            <v>1</v>
          </cell>
          <cell r="H2534">
            <v>3</v>
          </cell>
          <cell r="I2534">
            <v>0</v>
          </cell>
          <cell r="J2534">
            <v>0</v>
          </cell>
          <cell r="K2534">
            <v>3</v>
          </cell>
          <cell r="L2534">
            <v>1</v>
          </cell>
          <cell r="M2534">
            <v>0.02</v>
          </cell>
          <cell r="N2534">
            <v>0.03</v>
          </cell>
          <cell r="O2534">
            <v>0.03</v>
          </cell>
          <cell r="P2534">
            <v>68.660000000000011</v>
          </cell>
          <cell r="Q2534">
            <v>50.96</v>
          </cell>
          <cell r="R2534" t="str">
            <v>Dịch vụ tiện ích</v>
          </cell>
        </row>
        <row r="2535">
          <cell r="B2535" t="str">
            <v>SJD</v>
          </cell>
          <cell r="C2535" t="str">
            <v>2022SJD</v>
          </cell>
          <cell r="D2535" t="str">
            <v>CTCP Thủy điện Cần Đơn</v>
          </cell>
          <cell r="E2535" t="str">
            <v>HOSE</v>
          </cell>
          <cell r="F2535">
            <v>5</v>
          </cell>
          <cell r="G2535">
            <v>1</v>
          </cell>
          <cell r="H2535">
            <v>4</v>
          </cell>
          <cell r="I2535">
            <v>0</v>
          </cell>
          <cell r="J2535">
            <v>0</v>
          </cell>
          <cell r="K2535">
            <v>3</v>
          </cell>
          <cell r="L2535">
            <v>2</v>
          </cell>
          <cell r="M2535">
            <v>0.02</v>
          </cell>
          <cell r="N2535">
            <v>0.02</v>
          </cell>
          <cell r="O2535">
            <v>0.02</v>
          </cell>
          <cell r="P2535">
            <v>59.54</v>
          </cell>
          <cell r="Q2535">
            <v>50.96</v>
          </cell>
          <cell r="R2535" t="str">
            <v>Dịch vụ tiện ích</v>
          </cell>
        </row>
        <row r="2536">
          <cell r="B2536" t="str">
            <v>SJD</v>
          </cell>
          <cell r="C2536" t="str">
            <v>2023SJD</v>
          </cell>
          <cell r="D2536" t="str">
            <v>CTCP Thủy điện Cần Đơn</v>
          </cell>
          <cell r="E2536" t="str">
            <v>HOSE</v>
          </cell>
          <cell r="F2536">
            <v>5</v>
          </cell>
          <cell r="G2536">
            <v>1</v>
          </cell>
          <cell r="H2536">
            <v>4</v>
          </cell>
          <cell r="I2536">
            <v>0</v>
          </cell>
          <cell r="J2536">
            <v>0</v>
          </cell>
          <cell r="K2536">
            <v>3</v>
          </cell>
          <cell r="L2536">
            <v>2</v>
          </cell>
          <cell r="M2536">
            <v>0.02</v>
          </cell>
          <cell r="N2536">
            <v>0.02</v>
          </cell>
          <cell r="O2536">
            <v>0.02</v>
          </cell>
          <cell r="P2536">
            <v>58.93</v>
          </cell>
          <cell r="Q2536">
            <v>50.96</v>
          </cell>
          <cell r="R2536" t="str">
            <v>Dịch vụ tiện ích</v>
          </cell>
        </row>
        <row r="2537">
          <cell r="B2537" t="str">
            <v>SJD</v>
          </cell>
          <cell r="C2537" t="str">
            <v>2024SJD</v>
          </cell>
          <cell r="D2537" t="str">
            <v>CTCP Thủy điện Cần Đơn</v>
          </cell>
          <cell r="E2537" t="str">
            <v>HOSE</v>
          </cell>
          <cell r="F2537">
            <v>5</v>
          </cell>
          <cell r="G2537">
            <v>1</v>
          </cell>
          <cell r="H2537">
            <v>4</v>
          </cell>
          <cell r="I2537">
            <v>0</v>
          </cell>
          <cell r="J2537">
            <v>0</v>
          </cell>
          <cell r="K2537">
            <v>3</v>
          </cell>
          <cell r="L2537">
            <v>2</v>
          </cell>
          <cell r="M2537">
            <v>0.02</v>
          </cell>
          <cell r="N2537">
            <v>0.02</v>
          </cell>
          <cell r="O2537">
            <v>0.02</v>
          </cell>
          <cell r="P2537">
            <v>50.96</v>
          </cell>
          <cell r="Q2537">
            <v>0</v>
          </cell>
          <cell r="R2537" t="str">
            <v>Dịch vụ tiện ích</v>
          </cell>
        </row>
        <row r="2538">
          <cell r="B2538" t="str">
            <v>SJE</v>
          </cell>
          <cell r="C2538" t="str">
            <v>2020SJE</v>
          </cell>
          <cell r="D2538" t="str">
            <v>CTCP Sông Đà 11</v>
          </cell>
          <cell r="E2538" t="str">
            <v>HNX</v>
          </cell>
          <cell r="F2538">
            <v>5</v>
          </cell>
          <cell r="G2538">
            <v>0</v>
          </cell>
          <cell r="H2538">
            <v>4</v>
          </cell>
          <cell r="I2538">
            <v>0</v>
          </cell>
          <cell r="J2538">
            <v>1</v>
          </cell>
          <cell r="K2538">
            <v>3</v>
          </cell>
          <cell r="L2538">
            <v>0</v>
          </cell>
          <cell r="M2538">
            <v>18.28</v>
          </cell>
          <cell r="N2538">
            <v>0.99</v>
          </cell>
          <cell r="O2538">
            <v>18.510000000000002</v>
          </cell>
          <cell r="P2538">
            <v>29.75</v>
          </cell>
          <cell r="Q2538">
            <v>16.95</v>
          </cell>
          <cell r="R2538" t="str">
            <v>Công nghiệp</v>
          </cell>
        </row>
        <row r="2539">
          <cell r="B2539" t="str">
            <v>SJE</v>
          </cell>
          <cell r="C2539" t="str">
            <v>2021SJE</v>
          </cell>
          <cell r="D2539" t="str">
            <v>CTCP Sông Đà 11</v>
          </cell>
          <cell r="E2539" t="str">
            <v>HNX</v>
          </cell>
          <cell r="F2539">
            <v>5</v>
          </cell>
          <cell r="G2539">
            <v>0</v>
          </cell>
          <cell r="H2539">
            <v>4</v>
          </cell>
          <cell r="I2539">
            <v>0</v>
          </cell>
          <cell r="J2539">
            <v>1</v>
          </cell>
          <cell r="K2539">
            <v>3</v>
          </cell>
          <cell r="L2539">
            <v>0</v>
          </cell>
          <cell r="M2539">
            <v>18.28</v>
          </cell>
          <cell r="N2539">
            <v>1.06</v>
          </cell>
          <cell r="O2539">
            <v>18.579999999999998</v>
          </cell>
          <cell r="P2539">
            <v>29.75</v>
          </cell>
          <cell r="Q2539">
            <v>16.95</v>
          </cell>
          <cell r="R2539" t="str">
            <v>Công nghiệp</v>
          </cell>
        </row>
        <row r="2540">
          <cell r="B2540" t="str">
            <v>SJE</v>
          </cell>
          <cell r="C2540" t="str">
            <v>2022SJE</v>
          </cell>
          <cell r="D2540" t="str">
            <v>CTCP Sông Đà 11</v>
          </cell>
          <cell r="E2540" t="str">
            <v>HNX</v>
          </cell>
          <cell r="F2540">
            <v>5</v>
          </cell>
          <cell r="G2540">
            <v>0</v>
          </cell>
          <cell r="H2540">
            <v>4</v>
          </cell>
          <cell r="I2540">
            <v>0</v>
          </cell>
          <cell r="J2540">
            <v>0</v>
          </cell>
          <cell r="K2540">
            <v>3</v>
          </cell>
          <cell r="L2540">
            <v>0</v>
          </cell>
          <cell r="M2540">
            <v>5.12</v>
          </cell>
          <cell r="N2540">
            <v>1.05</v>
          </cell>
          <cell r="O2540">
            <v>5.41</v>
          </cell>
          <cell r="P2540">
            <v>67.95</v>
          </cell>
          <cell r="Q2540">
            <v>16.95</v>
          </cell>
          <cell r="R2540" t="str">
            <v>Công nghiệp</v>
          </cell>
        </row>
        <row r="2541">
          <cell r="B2541" t="str">
            <v>SJE</v>
          </cell>
          <cell r="C2541" t="str">
            <v>2023SJE</v>
          </cell>
          <cell r="D2541" t="str">
            <v>CTCP Sông Đà 11</v>
          </cell>
          <cell r="E2541" t="str">
            <v>HNX</v>
          </cell>
          <cell r="F2541">
            <v>5</v>
          </cell>
          <cell r="G2541">
            <v>0</v>
          </cell>
          <cell r="H2541">
            <v>5</v>
          </cell>
          <cell r="I2541">
            <v>0</v>
          </cell>
          <cell r="J2541">
            <v>0</v>
          </cell>
          <cell r="K2541">
            <v>3</v>
          </cell>
          <cell r="L2541">
            <v>0</v>
          </cell>
          <cell r="M2541">
            <v>0</v>
          </cell>
          <cell r="N2541">
            <v>1.29</v>
          </cell>
          <cell r="O2541">
            <v>1.29</v>
          </cell>
          <cell r="P2541">
            <v>69.94</v>
          </cell>
          <cell r="Q2541">
            <v>16.95</v>
          </cell>
          <cell r="R2541" t="str">
            <v>Công nghiệp</v>
          </cell>
        </row>
        <row r="2542">
          <cell r="B2542" t="str">
            <v>SJE</v>
          </cell>
          <cell r="C2542" t="str">
            <v>2024SJE</v>
          </cell>
          <cell r="D2542" t="str">
            <v>CTCP Sông Đà 11</v>
          </cell>
          <cell r="E2542" t="str">
            <v>HNX</v>
          </cell>
          <cell r="F2542">
            <v>4</v>
          </cell>
          <cell r="G2542">
            <v>0</v>
          </cell>
          <cell r="H2542">
            <v>3</v>
          </cell>
          <cell r="I2542">
            <v>0</v>
          </cell>
          <cell r="J2542">
            <v>1</v>
          </cell>
          <cell r="K2542">
            <v>3</v>
          </cell>
          <cell r="L2542">
            <v>0</v>
          </cell>
          <cell r="M2542">
            <v>0</v>
          </cell>
          <cell r="N2542">
            <v>0.06</v>
          </cell>
          <cell r="O2542">
            <v>0.06</v>
          </cell>
          <cell r="P2542">
            <v>69.929999999999993</v>
          </cell>
          <cell r="Q2542">
            <v>16.95</v>
          </cell>
          <cell r="R2542" t="str">
            <v>Công nghiệp</v>
          </cell>
        </row>
        <row r="2543">
          <cell r="B2543" t="str">
            <v>SJS</v>
          </cell>
          <cell r="C2543" t="str">
            <v>2020SJS</v>
          </cell>
          <cell r="D2543" t="str">
            <v>CTCP SJ Group</v>
          </cell>
          <cell r="E2543" t="str">
            <v>HOSE</v>
          </cell>
          <cell r="F2543">
            <v>5</v>
          </cell>
          <cell r="G2543">
            <v>0</v>
          </cell>
          <cell r="H2543">
            <v>4</v>
          </cell>
          <cell r="I2543">
            <v>0</v>
          </cell>
          <cell r="J2543">
            <v>0</v>
          </cell>
          <cell r="K2543">
            <v>3</v>
          </cell>
          <cell r="L2543">
            <v>0</v>
          </cell>
          <cell r="M2543">
            <v>8.49</v>
          </cell>
          <cell r="N2543">
            <v>0.08</v>
          </cell>
          <cell r="O2543">
            <v>8.57</v>
          </cell>
          <cell r="P2543">
            <v>44.160000000000004</v>
          </cell>
          <cell r="Q2543">
            <v>36.35</v>
          </cell>
          <cell r="R2543" t="str">
            <v>Bất động sản</v>
          </cell>
        </row>
        <row r="2544">
          <cell r="B2544" t="str">
            <v>SJS</v>
          </cell>
          <cell r="C2544" t="str">
            <v>2021SJS</v>
          </cell>
          <cell r="D2544" t="str">
            <v>CTCP SJ Group</v>
          </cell>
          <cell r="E2544" t="str">
            <v>HOSE</v>
          </cell>
          <cell r="F2544">
            <v>5</v>
          </cell>
          <cell r="G2544">
            <v>0</v>
          </cell>
          <cell r="H2544">
            <v>4</v>
          </cell>
          <cell r="I2544">
            <v>0</v>
          </cell>
          <cell r="J2544">
            <v>0</v>
          </cell>
          <cell r="K2544">
            <v>3</v>
          </cell>
          <cell r="L2544">
            <v>0</v>
          </cell>
          <cell r="M2544">
            <v>11.99</v>
          </cell>
          <cell r="N2544">
            <v>0</v>
          </cell>
          <cell r="O2544">
            <v>11.99</v>
          </cell>
          <cell r="P2544">
            <v>44.160000000000004</v>
          </cell>
          <cell r="Q2544">
            <v>36.35</v>
          </cell>
          <cell r="R2544" t="str">
            <v>Bất động sản</v>
          </cell>
        </row>
        <row r="2545">
          <cell r="B2545" t="str">
            <v>SJS</v>
          </cell>
          <cell r="C2545" t="str">
            <v>2022SJS</v>
          </cell>
          <cell r="D2545" t="str">
            <v>CTCP SJ Group</v>
          </cell>
          <cell r="E2545" t="str">
            <v>HOSE</v>
          </cell>
          <cell r="F2545">
            <v>5</v>
          </cell>
          <cell r="G2545">
            <v>1</v>
          </cell>
          <cell r="H2545">
            <v>5</v>
          </cell>
          <cell r="I2545">
            <v>0</v>
          </cell>
          <cell r="J2545">
            <v>0</v>
          </cell>
          <cell r="K2545">
            <v>3</v>
          </cell>
          <cell r="L2545">
            <v>0</v>
          </cell>
          <cell r="M2545">
            <v>11.99</v>
          </cell>
          <cell r="N2545">
            <v>0</v>
          </cell>
          <cell r="O2545">
            <v>11.99</v>
          </cell>
          <cell r="P2545">
            <v>44.160000000000004</v>
          </cell>
          <cell r="Q2545">
            <v>36.35</v>
          </cell>
          <cell r="R2545" t="str">
            <v>Bất động sản</v>
          </cell>
        </row>
        <row r="2546">
          <cell r="B2546" t="str">
            <v>SJS</v>
          </cell>
          <cell r="C2546" t="str">
            <v>2023SJS</v>
          </cell>
          <cell r="D2546" t="str">
            <v>CTCP SJ Group</v>
          </cell>
          <cell r="E2546" t="str">
            <v>HOSE</v>
          </cell>
          <cell r="F2546">
            <v>5</v>
          </cell>
          <cell r="G2546">
            <v>1</v>
          </cell>
          <cell r="H2546">
            <v>5</v>
          </cell>
          <cell r="I2546">
            <v>0</v>
          </cell>
          <cell r="J2546">
            <v>0</v>
          </cell>
          <cell r="K2546">
            <v>3</v>
          </cell>
          <cell r="L2546">
            <v>0</v>
          </cell>
          <cell r="M2546">
            <v>8.48</v>
          </cell>
          <cell r="N2546">
            <v>0</v>
          </cell>
          <cell r="O2546">
            <v>8.48</v>
          </cell>
          <cell r="P2546">
            <v>44.46</v>
          </cell>
          <cell r="Q2546">
            <v>36.35</v>
          </cell>
          <cell r="R2546" t="str">
            <v>Bất động sản</v>
          </cell>
        </row>
        <row r="2547">
          <cell r="B2547" t="str">
            <v>SJS</v>
          </cell>
          <cell r="C2547" t="str">
            <v>2024SJS</v>
          </cell>
          <cell r="D2547" t="str">
            <v>CTCP SJ Group</v>
          </cell>
          <cell r="E2547" t="str">
            <v>HOSE</v>
          </cell>
          <cell r="F2547">
            <v>5</v>
          </cell>
          <cell r="G2547">
            <v>1</v>
          </cell>
          <cell r="H2547">
            <v>5</v>
          </cell>
          <cell r="I2547">
            <v>0</v>
          </cell>
          <cell r="J2547">
            <v>0</v>
          </cell>
          <cell r="K2547">
            <v>3</v>
          </cell>
          <cell r="L2547">
            <v>0</v>
          </cell>
          <cell r="M2547">
            <v>7.88</v>
          </cell>
          <cell r="N2547">
            <v>0</v>
          </cell>
          <cell r="O2547">
            <v>7.88</v>
          </cell>
          <cell r="P2547">
            <v>36.35</v>
          </cell>
          <cell r="Q2547">
            <v>0</v>
          </cell>
          <cell r="R2547" t="str">
            <v>Bất động sản</v>
          </cell>
        </row>
        <row r="2548">
          <cell r="B2548" t="str">
            <v>SKG</v>
          </cell>
          <cell r="C2548" t="str">
            <v>2020SKG</v>
          </cell>
          <cell r="D2548" t="str">
            <v>CTCP Tàu cao tốc Superdong - Kiên Giang</v>
          </cell>
          <cell r="E2548" t="str">
            <v>HOSE</v>
          </cell>
          <cell r="F2548">
            <v>7</v>
          </cell>
          <cell r="G2548">
            <v>4</v>
          </cell>
          <cell r="H2548">
            <v>6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  <cell r="M2548">
            <v>25.53</v>
          </cell>
          <cell r="N2548">
            <v>16.59</v>
          </cell>
          <cell r="O2548">
            <v>25.58</v>
          </cell>
          <cell r="P2548">
            <v>36.46</v>
          </cell>
          <cell r="Q2548">
            <v>0</v>
          </cell>
          <cell r="R2548" t="str">
            <v>Công nghiệp</v>
          </cell>
        </row>
        <row r="2549">
          <cell r="B2549" t="str">
            <v>SKG</v>
          </cell>
          <cell r="C2549" t="str">
            <v>2021SKG</v>
          </cell>
          <cell r="D2549" t="str">
            <v>CTCP Tàu cao tốc Superdong - Kiên Giang</v>
          </cell>
          <cell r="E2549" t="str">
            <v>HOSE</v>
          </cell>
          <cell r="F2549">
            <v>7</v>
          </cell>
          <cell r="G2549">
            <v>4</v>
          </cell>
          <cell r="H2549">
            <v>6</v>
          </cell>
          <cell r="I2549">
            <v>0</v>
          </cell>
          <cell r="J2549">
            <v>0</v>
          </cell>
          <cell r="K2549">
            <v>0</v>
          </cell>
          <cell r="L2549">
            <v>0</v>
          </cell>
          <cell r="M2549">
            <v>25.53</v>
          </cell>
          <cell r="N2549">
            <v>16.59</v>
          </cell>
          <cell r="O2549">
            <v>25.58</v>
          </cell>
          <cell r="P2549">
            <v>24.490000000000002</v>
          </cell>
          <cell r="Q2549">
            <v>0</v>
          </cell>
          <cell r="R2549" t="str">
            <v>Công nghiệp</v>
          </cell>
        </row>
        <row r="2550">
          <cell r="B2550" t="str">
            <v>SKG</v>
          </cell>
          <cell r="C2550" t="str">
            <v>2022SKG</v>
          </cell>
          <cell r="D2550" t="str">
            <v>CTCP Tàu cao tốc Superdong - Kiên Giang</v>
          </cell>
          <cell r="E2550" t="str">
            <v>HOSE</v>
          </cell>
          <cell r="F2550">
            <v>7</v>
          </cell>
          <cell r="G2550">
            <v>4</v>
          </cell>
          <cell r="H2550">
            <v>6</v>
          </cell>
          <cell r="I2550">
            <v>0</v>
          </cell>
          <cell r="J2550">
            <v>0</v>
          </cell>
          <cell r="K2550">
            <v>0</v>
          </cell>
          <cell r="L2550">
            <v>0</v>
          </cell>
          <cell r="M2550">
            <v>25.12</v>
          </cell>
          <cell r="N2550">
            <v>16.59</v>
          </cell>
          <cell r="O2550">
            <v>25.17</v>
          </cell>
          <cell r="P2550">
            <v>32.880000000000003</v>
          </cell>
          <cell r="Q2550">
            <v>0</v>
          </cell>
          <cell r="R2550" t="str">
            <v>Công nghiệp</v>
          </cell>
        </row>
        <row r="2551">
          <cell r="B2551" t="str">
            <v>SKG</v>
          </cell>
          <cell r="C2551" t="str">
            <v>2023SKG</v>
          </cell>
          <cell r="D2551" t="str">
            <v>CTCP Tàu cao tốc Superdong - Kiên Giang</v>
          </cell>
          <cell r="E2551" t="str">
            <v>HOSE</v>
          </cell>
          <cell r="F2551">
            <v>4</v>
          </cell>
          <cell r="G2551">
            <v>2</v>
          </cell>
          <cell r="H2551">
            <v>3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  <cell r="M2551">
            <v>24.1</v>
          </cell>
          <cell r="N2551">
            <v>16.59</v>
          </cell>
          <cell r="O2551">
            <v>24.16</v>
          </cell>
          <cell r="P2551">
            <v>33.29</v>
          </cell>
          <cell r="Q2551">
            <v>0</v>
          </cell>
          <cell r="R2551" t="str">
            <v>Công nghiệp</v>
          </cell>
        </row>
        <row r="2552">
          <cell r="B2552" t="str">
            <v>SKG</v>
          </cell>
          <cell r="C2552" t="str">
            <v>2024SKG</v>
          </cell>
          <cell r="D2552" t="str">
            <v>CTCP Tàu cao tốc Superdong - Kiên Giang</v>
          </cell>
          <cell r="E2552" t="str">
            <v>HOSE</v>
          </cell>
          <cell r="F2552">
            <v>7</v>
          </cell>
          <cell r="G2552">
            <v>4</v>
          </cell>
          <cell r="H2552">
            <v>5</v>
          </cell>
          <cell r="I2552">
            <v>0</v>
          </cell>
          <cell r="J2552">
            <v>0</v>
          </cell>
          <cell r="K2552">
            <v>0</v>
          </cell>
          <cell r="L2552">
            <v>0</v>
          </cell>
          <cell r="M2552">
            <v>20.03</v>
          </cell>
          <cell r="N2552">
            <v>12.88</v>
          </cell>
          <cell r="O2552">
            <v>20.03</v>
          </cell>
          <cell r="P2552">
            <v>37.980000000000004</v>
          </cell>
          <cell r="Q2552">
            <v>0</v>
          </cell>
          <cell r="R2552" t="str">
            <v>Công nghiệp</v>
          </cell>
        </row>
        <row r="2553">
          <cell r="B2553" t="str">
            <v>SLS</v>
          </cell>
          <cell r="C2553" t="str">
            <v>2020SLS</v>
          </cell>
          <cell r="D2553" t="str">
            <v>CTCP Mía Đường Sơn La</v>
          </cell>
          <cell r="E2553" t="str">
            <v>HNX</v>
          </cell>
          <cell r="F2553">
            <v>5</v>
          </cell>
          <cell r="G2553">
            <v>1</v>
          </cell>
          <cell r="H2553">
            <v>3</v>
          </cell>
          <cell r="I2553">
            <v>0</v>
          </cell>
          <cell r="J2553">
            <v>0</v>
          </cell>
          <cell r="K2553">
            <v>3</v>
          </cell>
          <cell r="L2553">
            <v>0</v>
          </cell>
          <cell r="M2553">
            <v>2.1</v>
          </cell>
          <cell r="N2553">
            <v>1.35</v>
          </cell>
          <cell r="O2553">
            <v>2.1</v>
          </cell>
          <cell r="P2553">
            <v>42.43</v>
          </cell>
          <cell r="Q2553">
            <v>0</v>
          </cell>
          <cell r="R2553" t="str">
            <v>Tiêu dùng thiết yếu</v>
          </cell>
        </row>
        <row r="2554">
          <cell r="B2554" t="str">
            <v>SLS</v>
          </cell>
          <cell r="C2554" t="str">
            <v>2021SLS</v>
          </cell>
          <cell r="D2554" t="str">
            <v>CTCP Mía Đường Sơn La</v>
          </cell>
          <cell r="E2554" t="str">
            <v>HNX</v>
          </cell>
          <cell r="F2554">
            <v>5</v>
          </cell>
          <cell r="G2554">
            <v>1</v>
          </cell>
          <cell r="H2554">
            <v>3</v>
          </cell>
          <cell r="I2554">
            <v>0</v>
          </cell>
          <cell r="J2554">
            <v>0</v>
          </cell>
          <cell r="K2554">
            <v>3</v>
          </cell>
          <cell r="L2554">
            <v>0</v>
          </cell>
          <cell r="M2554">
            <v>2.1</v>
          </cell>
          <cell r="N2554">
            <v>1.35</v>
          </cell>
          <cell r="O2554">
            <v>2.1</v>
          </cell>
          <cell r="P2554">
            <v>42.43</v>
          </cell>
          <cell r="Q2554">
            <v>0</v>
          </cell>
          <cell r="R2554" t="str">
            <v>Tiêu dùng thiết yếu</v>
          </cell>
        </row>
        <row r="2555">
          <cell r="B2555" t="str">
            <v>SLS</v>
          </cell>
          <cell r="C2555" t="str">
            <v>2022SLS</v>
          </cell>
          <cell r="D2555" t="str">
            <v>CTCP Mía Đường Sơn La</v>
          </cell>
          <cell r="E2555" t="str">
            <v>HNX</v>
          </cell>
          <cell r="F2555">
            <v>5</v>
          </cell>
          <cell r="G2555">
            <v>1</v>
          </cell>
          <cell r="H2555">
            <v>3</v>
          </cell>
          <cell r="I2555">
            <v>0</v>
          </cell>
          <cell r="J2555">
            <v>0</v>
          </cell>
          <cell r="K2555">
            <v>3</v>
          </cell>
          <cell r="L2555">
            <v>0</v>
          </cell>
          <cell r="M2555">
            <v>11.19</v>
          </cell>
          <cell r="N2555">
            <v>1.35</v>
          </cell>
          <cell r="O2555">
            <v>11.19</v>
          </cell>
          <cell r="P2555">
            <v>52.33</v>
          </cell>
          <cell r="Q2555">
            <v>0</v>
          </cell>
          <cell r="R2555" t="str">
            <v>Tiêu dùng thiết yếu</v>
          </cell>
        </row>
        <row r="2556">
          <cell r="B2556" t="str">
            <v>SLS</v>
          </cell>
          <cell r="C2556" t="str">
            <v>2023SLS</v>
          </cell>
          <cell r="D2556" t="str">
            <v>CTCP Mía Đường Sơn La</v>
          </cell>
          <cell r="E2556" t="str">
            <v>HNX</v>
          </cell>
          <cell r="F2556">
            <v>5</v>
          </cell>
          <cell r="G2556">
            <v>1</v>
          </cell>
          <cell r="H2556">
            <v>3</v>
          </cell>
          <cell r="I2556">
            <v>0</v>
          </cell>
          <cell r="J2556">
            <v>0</v>
          </cell>
          <cell r="K2556">
            <v>3</v>
          </cell>
          <cell r="L2556">
            <v>0</v>
          </cell>
          <cell r="M2556">
            <v>11.19</v>
          </cell>
          <cell r="N2556">
            <v>1.35</v>
          </cell>
          <cell r="O2556">
            <v>11.19</v>
          </cell>
          <cell r="P2556">
            <v>52.33</v>
          </cell>
          <cell r="Q2556">
            <v>0</v>
          </cell>
          <cell r="R2556" t="str">
            <v>Tiêu dùng thiết yếu</v>
          </cell>
        </row>
        <row r="2557">
          <cell r="B2557" t="str">
            <v>SLS</v>
          </cell>
          <cell r="C2557" t="str">
            <v>2024SLS</v>
          </cell>
          <cell r="D2557" t="str">
            <v>CTCP Mía Đường Sơn La</v>
          </cell>
          <cell r="E2557" t="str">
            <v>HNX</v>
          </cell>
          <cell r="F2557">
            <v>5</v>
          </cell>
          <cell r="G2557">
            <v>1</v>
          </cell>
          <cell r="H2557">
            <v>3</v>
          </cell>
          <cell r="I2557">
            <v>0</v>
          </cell>
          <cell r="J2557">
            <v>0</v>
          </cell>
          <cell r="K2557">
            <v>3</v>
          </cell>
          <cell r="L2557">
            <v>0</v>
          </cell>
          <cell r="M2557">
            <v>11.19</v>
          </cell>
          <cell r="N2557">
            <v>1.35</v>
          </cell>
          <cell r="O2557">
            <v>11.19</v>
          </cell>
          <cell r="P2557">
            <v>52.269999999999996</v>
          </cell>
          <cell r="Q2557">
            <v>0</v>
          </cell>
          <cell r="R2557" t="str">
            <v>Tiêu dùng thiết yếu</v>
          </cell>
        </row>
        <row r="2558">
          <cell r="B2558" t="str">
            <v>SMA</v>
          </cell>
          <cell r="C2558" t="str">
            <v>2020SMA</v>
          </cell>
          <cell r="D2558" t="str">
            <v>CTCP Thiết bị Phụ tùng Sài Gòn</v>
          </cell>
          <cell r="E2558" t="str">
            <v>HOSE</v>
          </cell>
          <cell r="F2558">
            <v>5</v>
          </cell>
          <cell r="G2558">
            <v>0</v>
          </cell>
          <cell r="H2558">
            <v>3</v>
          </cell>
          <cell r="I2558">
            <v>0</v>
          </cell>
          <cell r="J2558">
            <v>0</v>
          </cell>
          <cell r="K2558">
            <v>3</v>
          </cell>
          <cell r="L2558">
            <v>1</v>
          </cell>
          <cell r="M2558">
            <v>4.7</v>
          </cell>
          <cell r="N2558">
            <v>0.25</v>
          </cell>
          <cell r="O2558">
            <v>4.7</v>
          </cell>
          <cell r="P2558">
            <v>40.769999999999996</v>
          </cell>
          <cell r="Q2558">
            <v>0</v>
          </cell>
          <cell r="R2558" t="str">
            <v>Dịch vụ tiện ích</v>
          </cell>
        </row>
        <row r="2559">
          <cell r="B2559" t="str">
            <v>SMA</v>
          </cell>
          <cell r="C2559" t="str">
            <v>2021SMA</v>
          </cell>
          <cell r="D2559" t="str">
            <v>CTCP Thiết bị Phụ tùng Sài Gòn</v>
          </cell>
          <cell r="E2559" t="str">
            <v>HOSE</v>
          </cell>
          <cell r="F2559">
            <v>5</v>
          </cell>
          <cell r="G2559">
            <v>0</v>
          </cell>
          <cell r="H2559">
            <v>3</v>
          </cell>
          <cell r="I2559">
            <v>0</v>
          </cell>
          <cell r="J2559">
            <v>0</v>
          </cell>
          <cell r="K2559">
            <v>3</v>
          </cell>
          <cell r="L2559">
            <v>1</v>
          </cell>
          <cell r="M2559">
            <v>4.7</v>
          </cell>
          <cell r="N2559">
            <v>4.45</v>
          </cell>
          <cell r="O2559">
            <v>4.7</v>
          </cell>
          <cell r="P2559">
            <v>52.1</v>
          </cell>
          <cell r="Q2559">
            <v>0</v>
          </cell>
          <cell r="R2559" t="str">
            <v>Dịch vụ tiện ích</v>
          </cell>
        </row>
        <row r="2560">
          <cell r="B2560" t="str">
            <v>SMA</v>
          </cell>
          <cell r="C2560" t="str">
            <v>2022SMA</v>
          </cell>
          <cell r="D2560" t="str">
            <v>CTCP Thiết bị Phụ tùng Sài Gòn</v>
          </cell>
          <cell r="E2560" t="str">
            <v>HOSE</v>
          </cell>
          <cell r="F2560">
            <v>5</v>
          </cell>
          <cell r="G2560">
            <v>0</v>
          </cell>
          <cell r="H2560">
            <v>3</v>
          </cell>
          <cell r="I2560">
            <v>0</v>
          </cell>
          <cell r="J2560">
            <v>0</v>
          </cell>
          <cell r="K2560">
            <v>2</v>
          </cell>
          <cell r="L2560">
            <v>1</v>
          </cell>
          <cell r="M2560">
            <v>9.42</v>
          </cell>
          <cell r="N2560">
            <v>9.17</v>
          </cell>
          <cell r="O2560">
            <v>9.42</v>
          </cell>
          <cell r="P2560">
            <v>52.05</v>
          </cell>
          <cell r="Q2560">
            <v>0</v>
          </cell>
          <cell r="R2560" t="str">
            <v>Dịch vụ tiện ích</v>
          </cell>
        </row>
        <row r="2561">
          <cell r="B2561" t="str">
            <v>SMA</v>
          </cell>
          <cell r="C2561" t="str">
            <v>2023SMA</v>
          </cell>
          <cell r="D2561" t="str">
            <v>CTCP Thiết bị Phụ tùng Sài Gòn</v>
          </cell>
          <cell r="E2561" t="str">
            <v>HOSE</v>
          </cell>
          <cell r="F2561">
            <v>5</v>
          </cell>
          <cell r="G2561">
            <v>0</v>
          </cell>
          <cell r="H2561">
            <v>3</v>
          </cell>
          <cell r="I2561">
            <v>0</v>
          </cell>
          <cell r="J2561">
            <v>0</v>
          </cell>
          <cell r="K2561">
            <v>3</v>
          </cell>
          <cell r="L2561">
            <v>1</v>
          </cell>
          <cell r="M2561">
            <v>9.42</v>
          </cell>
          <cell r="N2561">
            <v>9.17</v>
          </cell>
          <cell r="O2561">
            <v>9.42</v>
          </cell>
          <cell r="P2561">
            <v>52.05</v>
          </cell>
          <cell r="Q2561">
            <v>0</v>
          </cell>
          <cell r="R2561" t="str">
            <v>Dịch vụ tiện ích</v>
          </cell>
        </row>
        <row r="2562">
          <cell r="B2562" t="str">
            <v>SMA</v>
          </cell>
          <cell r="C2562" t="str">
            <v>2024SMA</v>
          </cell>
          <cell r="D2562" t="str">
            <v>CTCP Thiết bị Phụ tùng Sài Gòn</v>
          </cell>
          <cell r="E2562" t="str">
            <v>HOSE</v>
          </cell>
          <cell r="F2562">
            <v>5</v>
          </cell>
          <cell r="G2562">
            <v>0</v>
          </cell>
          <cell r="H2562">
            <v>4</v>
          </cell>
          <cell r="I2562">
            <v>0</v>
          </cell>
          <cell r="J2562">
            <v>0</v>
          </cell>
          <cell r="K2562">
            <v>3</v>
          </cell>
          <cell r="L2562">
            <v>0</v>
          </cell>
          <cell r="M2562">
            <v>4.7</v>
          </cell>
          <cell r="N2562">
            <v>0</v>
          </cell>
          <cell r="O2562">
            <v>4.7</v>
          </cell>
          <cell r="P2562">
            <v>52.06</v>
          </cell>
          <cell r="Q2562">
            <v>0</v>
          </cell>
          <cell r="R2562" t="str">
            <v>Dịch vụ tiện ích</v>
          </cell>
        </row>
        <row r="2563">
          <cell r="B2563" t="str">
            <v>SMB</v>
          </cell>
          <cell r="C2563" t="str">
            <v>2020SMB</v>
          </cell>
          <cell r="D2563" t="str">
            <v>CTCP Bia Sài Gòn - Miền Trung</v>
          </cell>
          <cell r="E2563" t="str">
            <v>HOSE</v>
          </cell>
          <cell r="F2563">
            <v>5</v>
          </cell>
          <cell r="G2563">
            <v>2</v>
          </cell>
          <cell r="H2563">
            <v>4</v>
          </cell>
          <cell r="I2563">
            <v>0</v>
          </cell>
          <cell r="J2563">
            <v>0</v>
          </cell>
          <cell r="K2563">
            <v>3</v>
          </cell>
          <cell r="L2563">
            <v>1</v>
          </cell>
          <cell r="M2563">
            <v>1.32</v>
          </cell>
          <cell r="N2563">
            <v>1.56</v>
          </cell>
          <cell r="O2563">
            <v>1.57</v>
          </cell>
          <cell r="P2563">
            <v>55.449999999999996</v>
          </cell>
          <cell r="Q2563">
            <v>5.37</v>
          </cell>
          <cell r="R2563" t="str">
            <v>Tiêu dùng thiết yếu</v>
          </cell>
        </row>
        <row r="2564">
          <cell r="B2564" t="str">
            <v>SMB</v>
          </cell>
          <cell r="C2564" t="str">
            <v>2021SMB</v>
          </cell>
          <cell r="D2564" t="str">
            <v>CTCP Bia Sài Gòn - Miền Trung</v>
          </cell>
          <cell r="E2564" t="str">
            <v>HOSE</v>
          </cell>
          <cell r="F2564">
            <v>5</v>
          </cell>
          <cell r="G2564">
            <v>2</v>
          </cell>
          <cell r="H2564">
            <v>4</v>
          </cell>
          <cell r="I2564">
            <v>0</v>
          </cell>
          <cell r="J2564">
            <v>0</v>
          </cell>
          <cell r="K2564">
            <v>3</v>
          </cell>
          <cell r="L2564">
            <v>0</v>
          </cell>
          <cell r="M2564">
            <v>1.42</v>
          </cell>
          <cell r="N2564">
            <v>1.66</v>
          </cell>
          <cell r="O2564">
            <v>1.67</v>
          </cell>
          <cell r="P2564">
            <v>50.129999999999995</v>
          </cell>
          <cell r="Q2564">
            <v>5.37</v>
          </cell>
          <cell r="R2564" t="str">
            <v>Tiêu dùng thiết yếu</v>
          </cell>
        </row>
        <row r="2565">
          <cell r="B2565" t="str">
            <v>SMB</v>
          </cell>
          <cell r="C2565" t="str">
            <v>2022SMB</v>
          </cell>
          <cell r="D2565" t="str">
            <v>CTCP Bia Sài Gòn - Miền Trung</v>
          </cell>
          <cell r="E2565" t="str">
            <v>HOSE</v>
          </cell>
          <cell r="F2565">
            <v>5</v>
          </cell>
          <cell r="G2565">
            <v>2</v>
          </cell>
          <cell r="H2565">
            <v>4</v>
          </cell>
          <cell r="I2565">
            <v>0</v>
          </cell>
          <cell r="J2565">
            <v>0</v>
          </cell>
          <cell r="K2565">
            <v>3</v>
          </cell>
          <cell r="L2565">
            <v>0</v>
          </cell>
          <cell r="M2565">
            <v>1.49</v>
          </cell>
          <cell r="N2565">
            <v>1.73</v>
          </cell>
          <cell r="O2565">
            <v>1.73</v>
          </cell>
          <cell r="P2565">
            <v>55.459999999999994</v>
          </cell>
          <cell r="Q2565">
            <v>5.37</v>
          </cell>
          <cell r="R2565" t="str">
            <v>Tiêu dùng thiết yếu</v>
          </cell>
        </row>
        <row r="2566">
          <cell r="B2566" t="str">
            <v>SMB</v>
          </cell>
          <cell r="C2566" t="str">
            <v>2023SMB</v>
          </cell>
          <cell r="D2566" t="str">
            <v>CTCP Bia Sài Gòn - Miền Trung</v>
          </cell>
          <cell r="E2566" t="str">
            <v>HOSE</v>
          </cell>
          <cell r="F2566">
            <v>5</v>
          </cell>
          <cell r="G2566">
            <v>2</v>
          </cell>
          <cell r="H2566">
            <v>4</v>
          </cell>
          <cell r="I2566">
            <v>0</v>
          </cell>
          <cell r="J2566">
            <v>0</v>
          </cell>
          <cell r="K2566">
            <v>3</v>
          </cell>
          <cell r="L2566">
            <v>0</v>
          </cell>
          <cell r="M2566">
            <v>1.38</v>
          </cell>
          <cell r="N2566">
            <v>1.63</v>
          </cell>
          <cell r="O2566">
            <v>1.63</v>
          </cell>
          <cell r="P2566">
            <v>55.459999999999994</v>
          </cell>
          <cell r="Q2566">
            <v>5.37</v>
          </cell>
          <cell r="R2566" t="str">
            <v>Tiêu dùng thiết yếu</v>
          </cell>
        </row>
        <row r="2567">
          <cell r="B2567" t="str">
            <v>SMB</v>
          </cell>
          <cell r="C2567" t="str">
            <v>2024SMB</v>
          </cell>
          <cell r="D2567" t="str">
            <v>CTCP Bia Sài Gòn - Miền Trung</v>
          </cell>
          <cell r="E2567" t="str">
            <v>HOSE</v>
          </cell>
          <cell r="F2567">
            <v>5</v>
          </cell>
          <cell r="G2567">
            <v>1</v>
          </cell>
          <cell r="H2567">
            <v>4</v>
          </cell>
          <cell r="I2567">
            <v>0</v>
          </cell>
          <cell r="J2567">
            <v>0</v>
          </cell>
          <cell r="K2567">
            <v>3</v>
          </cell>
          <cell r="L2567">
            <v>0</v>
          </cell>
          <cell r="M2567">
            <v>1.38</v>
          </cell>
          <cell r="N2567">
            <v>1.5</v>
          </cell>
          <cell r="O2567">
            <v>1.5</v>
          </cell>
          <cell r="P2567">
            <v>54.419999999999995</v>
          </cell>
          <cell r="Q2567">
            <v>32.22</v>
          </cell>
          <cell r="R2567" t="str">
            <v>Tiêu dùng thiết yếu</v>
          </cell>
        </row>
        <row r="2568">
          <cell r="B2568" t="str">
            <v>SMC</v>
          </cell>
          <cell r="C2568" t="str">
            <v>2020SMC</v>
          </cell>
          <cell r="D2568" t="str">
            <v>CTCP Đầu tư Thương mại SMC</v>
          </cell>
          <cell r="E2568" t="str">
            <v>HOSE</v>
          </cell>
          <cell r="F2568">
            <v>5</v>
          </cell>
          <cell r="G2568">
            <v>2</v>
          </cell>
          <cell r="H2568">
            <v>3</v>
          </cell>
          <cell r="I2568">
            <v>0</v>
          </cell>
          <cell r="J2568">
            <v>0</v>
          </cell>
          <cell r="K2568">
            <v>3</v>
          </cell>
          <cell r="L2568">
            <v>0</v>
          </cell>
          <cell r="M2568">
            <v>15.68</v>
          </cell>
          <cell r="N2568">
            <v>8.1999999999999993</v>
          </cell>
          <cell r="O2568">
            <v>22.56</v>
          </cell>
          <cell r="P2568">
            <v>58.75</v>
          </cell>
          <cell r="Q2568">
            <v>0</v>
          </cell>
          <cell r="R2568" t="str">
            <v>Nguyên vật liệu</v>
          </cell>
        </row>
        <row r="2569">
          <cell r="B2569" t="str">
            <v>SMC</v>
          </cell>
          <cell r="C2569" t="str">
            <v>2021SMC</v>
          </cell>
          <cell r="D2569" t="str">
            <v>CTCP Đầu tư Thương mại SMC</v>
          </cell>
          <cell r="E2569" t="str">
            <v>HOSE</v>
          </cell>
          <cell r="F2569">
            <v>5</v>
          </cell>
          <cell r="G2569">
            <v>2</v>
          </cell>
          <cell r="H2569">
            <v>3</v>
          </cell>
          <cell r="I2569">
            <v>0</v>
          </cell>
          <cell r="J2569">
            <v>0</v>
          </cell>
          <cell r="K2569">
            <v>3</v>
          </cell>
          <cell r="L2569">
            <v>0</v>
          </cell>
          <cell r="M2569">
            <v>20.64</v>
          </cell>
          <cell r="N2569">
            <v>7.22</v>
          </cell>
          <cell r="O2569">
            <v>21.57</v>
          </cell>
          <cell r="P2569">
            <v>47.94</v>
          </cell>
          <cell r="Q2569">
            <v>0</v>
          </cell>
          <cell r="R2569" t="str">
            <v>Nguyên vật liệu</v>
          </cell>
        </row>
        <row r="2570">
          <cell r="B2570" t="str">
            <v>SMC</v>
          </cell>
          <cell r="C2570" t="str">
            <v>2022SMC</v>
          </cell>
          <cell r="D2570" t="str">
            <v>CTCP Đầu tư Thương mại SMC</v>
          </cell>
          <cell r="E2570" t="str">
            <v>HOSE</v>
          </cell>
          <cell r="F2570">
            <v>5</v>
          </cell>
          <cell r="G2570">
            <v>2</v>
          </cell>
          <cell r="H2570">
            <v>4</v>
          </cell>
          <cell r="I2570">
            <v>0</v>
          </cell>
          <cell r="J2570">
            <v>0</v>
          </cell>
          <cell r="K2570">
            <v>3</v>
          </cell>
          <cell r="L2570">
            <v>0</v>
          </cell>
          <cell r="M2570">
            <v>39.729999999999997</v>
          </cell>
          <cell r="N2570">
            <v>2</v>
          </cell>
          <cell r="O2570">
            <v>40.65</v>
          </cell>
          <cell r="P2570">
            <v>47.63</v>
          </cell>
          <cell r="Q2570">
            <v>0</v>
          </cell>
          <cell r="R2570" t="str">
            <v>Nguyên vật liệu</v>
          </cell>
        </row>
        <row r="2571">
          <cell r="B2571" t="str">
            <v>SMC</v>
          </cell>
          <cell r="C2571" t="str">
            <v>2023SMC</v>
          </cell>
          <cell r="D2571" t="str">
            <v>CTCP Đầu tư Thương mại SMC</v>
          </cell>
          <cell r="E2571" t="str">
            <v>HOSE</v>
          </cell>
          <cell r="F2571">
            <v>5</v>
          </cell>
          <cell r="G2571">
            <v>2</v>
          </cell>
          <cell r="H2571">
            <v>4</v>
          </cell>
          <cell r="I2571">
            <v>0</v>
          </cell>
          <cell r="J2571">
            <v>0</v>
          </cell>
          <cell r="K2571">
            <v>3</v>
          </cell>
          <cell r="L2571">
            <v>0</v>
          </cell>
          <cell r="M2571">
            <v>20.13</v>
          </cell>
          <cell r="N2571">
            <v>1.88</v>
          </cell>
          <cell r="O2571">
            <v>20.95</v>
          </cell>
          <cell r="P2571">
            <v>33.81</v>
          </cell>
          <cell r="Q2571">
            <v>0</v>
          </cell>
          <cell r="R2571" t="str">
            <v>Nguyên vật liệu</v>
          </cell>
        </row>
        <row r="2572">
          <cell r="B2572" t="str">
            <v>SMC</v>
          </cell>
          <cell r="C2572" t="str">
            <v>2024SMC</v>
          </cell>
          <cell r="D2572" t="str">
            <v>CTCP Đầu tư Thương mại SMC</v>
          </cell>
          <cell r="E2572" t="str">
            <v>HOSE</v>
          </cell>
          <cell r="F2572">
            <v>5</v>
          </cell>
          <cell r="G2572">
            <v>2</v>
          </cell>
          <cell r="H2572">
            <v>4</v>
          </cell>
          <cell r="I2572">
            <v>0</v>
          </cell>
          <cell r="J2572">
            <v>0</v>
          </cell>
          <cell r="K2572">
            <v>3</v>
          </cell>
          <cell r="L2572">
            <v>0</v>
          </cell>
          <cell r="M2572">
            <v>20.04</v>
          </cell>
          <cell r="N2572">
            <v>1.44</v>
          </cell>
          <cell r="O2572">
            <v>20.399999999999999</v>
          </cell>
          <cell r="P2572">
            <v>47.63</v>
          </cell>
          <cell r="Q2572">
            <v>0</v>
          </cell>
          <cell r="R2572" t="str">
            <v>Nguyên vật liệu</v>
          </cell>
        </row>
        <row r="2573">
          <cell r="B2573" t="str">
            <v>SMN</v>
          </cell>
          <cell r="C2573" t="str">
            <v>2020SMN</v>
          </cell>
          <cell r="D2573" t="str">
            <v>CTCP Sách và Thiết bị Giáo dục Miền Nam</v>
          </cell>
          <cell r="E2573" t="str">
            <v>HNX</v>
          </cell>
          <cell r="F2573">
            <v>5</v>
          </cell>
          <cell r="G2573">
            <v>3</v>
          </cell>
          <cell r="H2573">
            <v>3</v>
          </cell>
          <cell r="I2573">
            <v>0</v>
          </cell>
          <cell r="J2573">
            <v>0</v>
          </cell>
          <cell r="K2573">
            <v>3</v>
          </cell>
          <cell r="L2573">
            <v>0</v>
          </cell>
          <cell r="M2573">
            <v>1.33</v>
          </cell>
          <cell r="N2573">
            <v>1.17</v>
          </cell>
          <cell r="O2573">
            <v>1.4</v>
          </cell>
          <cell r="P2573">
            <v>53.12</v>
          </cell>
          <cell r="Q2573">
            <v>53.12</v>
          </cell>
          <cell r="R2573" t="str">
            <v>Dịch vụ viễn thông</v>
          </cell>
        </row>
        <row r="2574">
          <cell r="B2574" t="str">
            <v>SMN</v>
          </cell>
          <cell r="C2574" t="str">
            <v>2021SMN</v>
          </cell>
          <cell r="D2574" t="str">
            <v>CTCP Sách và Thiết bị Giáo dục Miền Nam</v>
          </cell>
          <cell r="E2574" t="str">
            <v>HNX</v>
          </cell>
          <cell r="F2574">
            <v>5</v>
          </cell>
          <cell r="G2574">
            <v>3</v>
          </cell>
          <cell r="H2574">
            <v>3</v>
          </cell>
          <cell r="I2574">
            <v>0</v>
          </cell>
          <cell r="J2574">
            <v>0</v>
          </cell>
          <cell r="K2574">
            <v>3</v>
          </cell>
          <cell r="L2574">
            <v>0</v>
          </cell>
          <cell r="M2574">
            <v>0.88</v>
          </cell>
          <cell r="N2574">
            <v>0.72</v>
          </cell>
          <cell r="O2574">
            <v>0.94</v>
          </cell>
          <cell r="P2574">
            <v>53.12</v>
          </cell>
          <cell r="Q2574">
            <v>53.12</v>
          </cell>
          <cell r="R2574" t="str">
            <v>Dịch vụ viễn thông</v>
          </cell>
        </row>
        <row r="2575">
          <cell r="B2575" t="str">
            <v>SMN</v>
          </cell>
          <cell r="C2575" t="str">
            <v>2022SMN</v>
          </cell>
          <cell r="D2575" t="str">
            <v>CTCP Sách và Thiết bị Giáo dục Miền Nam</v>
          </cell>
          <cell r="E2575" t="str">
            <v>HNX</v>
          </cell>
          <cell r="F2575">
            <v>3</v>
          </cell>
          <cell r="G2575">
            <v>2</v>
          </cell>
          <cell r="H2575">
            <v>2</v>
          </cell>
          <cell r="I2575">
            <v>0</v>
          </cell>
          <cell r="J2575">
            <v>0</v>
          </cell>
          <cell r="K2575">
            <v>3</v>
          </cell>
          <cell r="L2575">
            <v>0</v>
          </cell>
          <cell r="M2575">
            <v>0.35</v>
          </cell>
          <cell r="N2575">
            <v>0.72</v>
          </cell>
          <cell r="O2575">
            <v>0.72</v>
          </cell>
          <cell r="P2575">
            <v>53.12</v>
          </cell>
          <cell r="Q2575">
            <v>53.12</v>
          </cell>
          <cell r="R2575" t="str">
            <v>Dịch vụ viễn thông</v>
          </cell>
        </row>
        <row r="2576">
          <cell r="B2576" t="str">
            <v>SMN</v>
          </cell>
          <cell r="C2576" t="str">
            <v>2023SMN</v>
          </cell>
          <cell r="D2576" t="str">
            <v>CTCP Sách và Thiết bị Giáo dục Miền Nam</v>
          </cell>
          <cell r="E2576" t="str">
            <v>HNX</v>
          </cell>
          <cell r="F2576">
            <v>5</v>
          </cell>
          <cell r="G2576">
            <v>2</v>
          </cell>
          <cell r="H2576">
            <v>3</v>
          </cell>
          <cell r="I2576">
            <v>0</v>
          </cell>
          <cell r="J2576">
            <v>0</v>
          </cell>
          <cell r="K2576">
            <v>3</v>
          </cell>
          <cell r="L2576">
            <v>0</v>
          </cell>
          <cell r="M2576">
            <v>0.42</v>
          </cell>
          <cell r="N2576">
            <v>0.71</v>
          </cell>
          <cell r="O2576">
            <v>0.71</v>
          </cell>
          <cell r="P2576">
            <v>53.12</v>
          </cell>
          <cell r="Q2576">
            <v>53.12</v>
          </cell>
          <cell r="R2576" t="str">
            <v>Dịch vụ viễn thông</v>
          </cell>
        </row>
        <row r="2577">
          <cell r="B2577" t="str">
            <v>SMN</v>
          </cell>
          <cell r="C2577" t="str">
            <v>2024SMN</v>
          </cell>
          <cell r="D2577" t="str">
            <v>CTCP Sách và Thiết bị Giáo dục Miền Nam</v>
          </cell>
          <cell r="E2577" t="str">
            <v>HNX</v>
          </cell>
          <cell r="F2577">
            <v>5</v>
          </cell>
          <cell r="G2577">
            <v>2</v>
          </cell>
          <cell r="H2577">
            <v>3</v>
          </cell>
          <cell r="I2577">
            <v>0</v>
          </cell>
          <cell r="J2577">
            <v>0</v>
          </cell>
          <cell r="K2577">
            <v>3</v>
          </cell>
          <cell r="L2577">
            <v>0</v>
          </cell>
          <cell r="M2577">
            <v>0.42</v>
          </cell>
          <cell r="N2577">
            <v>0.55000000000000004</v>
          </cell>
          <cell r="O2577">
            <v>0.55000000000000004</v>
          </cell>
          <cell r="P2577">
            <v>53.12</v>
          </cell>
          <cell r="Q2577">
            <v>0</v>
          </cell>
          <cell r="R2577" t="str">
            <v>Dịch vụ viễn thông</v>
          </cell>
        </row>
        <row r="2578">
          <cell r="B2578" t="str">
            <v>SMT</v>
          </cell>
          <cell r="C2578" t="str">
            <v>2020SMT</v>
          </cell>
          <cell r="D2578" t="str">
            <v>CTCP Sametel</v>
          </cell>
          <cell r="E2578" t="str">
            <v>HNX</v>
          </cell>
          <cell r="F2578">
            <v>5</v>
          </cell>
          <cell r="G2578">
            <v>0</v>
          </cell>
          <cell r="H2578">
            <v>4</v>
          </cell>
          <cell r="I2578">
            <v>0</v>
          </cell>
          <cell r="J2578">
            <v>0</v>
          </cell>
          <cell r="K2578">
            <v>2</v>
          </cell>
          <cell r="L2578">
            <v>0</v>
          </cell>
          <cell r="M2578">
            <v>11.38</v>
          </cell>
          <cell r="N2578">
            <v>8.43</v>
          </cell>
          <cell r="O2578">
            <v>12.25</v>
          </cell>
          <cell r="P2578">
            <v>63.210000000000008</v>
          </cell>
          <cell r="Q2578">
            <v>0</v>
          </cell>
          <cell r="R2578" t="str">
            <v>Công nghệ thông tin</v>
          </cell>
        </row>
        <row r="2579">
          <cell r="B2579" t="str">
            <v>SMT</v>
          </cell>
          <cell r="C2579" t="str">
            <v>2021SMT</v>
          </cell>
          <cell r="D2579" t="str">
            <v>CTCP Sametel</v>
          </cell>
          <cell r="E2579" t="str">
            <v>HNX</v>
          </cell>
          <cell r="F2579">
            <v>6</v>
          </cell>
          <cell r="G2579">
            <v>0</v>
          </cell>
          <cell r="H2579">
            <v>5</v>
          </cell>
          <cell r="I2579">
            <v>0</v>
          </cell>
          <cell r="J2579">
            <v>0</v>
          </cell>
          <cell r="K2579">
            <v>3</v>
          </cell>
          <cell r="L2579">
            <v>0</v>
          </cell>
          <cell r="M2579">
            <v>2.6</v>
          </cell>
          <cell r="N2579">
            <v>2.23</v>
          </cell>
          <cell r="O2579">
            <v>2.6</v>
          </cell>
          <cell r="P2579">
            <v>51.21</v>
          </cell>
          <cell r="Q2579">
            <v>0</v>
          </cell>
          <cell r="R2579" t="str">
            <v>Công nghệ thông tin</v>
          </cell>
        </row>
        <row r="2580">
          <cell r="B2580" t="str">
            <v>SMT</v>
          </cell>
          <cell r="C2580" t="str">
            <v>2022SMT</v>
          </cell>
          <cell r="D2580" t="str">
            <v>CTCP Sametel</v>
          </cell>
          <cell r="E2580" t="str">
            <v>HNX</v>
          </cell>
          <cell r="F2580">
            <v>5</v>
          </cell>
          <cell r="G2580">
            <v>1</v>
          </cell>
          <cell r="H2580">
            <v>5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  <cell r="M2580">
            <v>14.72</v>
          </cell>
          <cell r="N2580">
            <v>0</v>
          </cell>
          <cell r="O2580">
            <v>14.72</v>
          </cell>
          <cell r="P2580">
            <v>12.21</v>
          </cell>
          <cell r="Q2580">
            <v>0</v>
          </cell>
          <cell r="R2580" t="str">
            <v>Công nghệ thông tin</v>
          </cell>
        </row>
        <row r="2581">
          <cell r="B2581" t="str">
            <v>SMT</v>
          </cell>
          <cell r="C2581" t="str">
            <v>2023SMT</v>
          </cell>
          <cell r="D2581" t="str">
            <v>CTCP Sametel</v>
          </cell>
          <cell r="E2581" t="str">
            <v>HNX</v>
          </cell>
          <cell r="F2581">
            <v>4</v>
          </cell>
          <cell r="G2581">
            <v>1</v>
          </cell>
          <cell r="H2581">
            <v>4</v>
          </cell>
          <cell r="I2581">
            <v>0</v>
          </cell>
          <cell r="J2581">
            <v>0</v>
          </cell>
          <cell r="K2581">
            <v>0</v>
          </cell>
          <cell r="L2581">
            <v>0</v>
          </cell>
          <cell r="M2581">
            <v>14.7</v>
          </cell>
          <cell r="N2581">
            <v>4.9000000000000004</v>
          </cell>
          <cell r="O2581">
            <v>19.600000000000001</v>
          </cell>
          <cell r="P2581">
            <v>70.77</v>
          </cell>
          <cell r="Q2581">
            <v>0</v>
          </cell>
          <cell r="R2581" t="str">
            <v>Công nghệ thông tin</v>
          </cell>
        </row>
        <row r="2582">
          <cell r="B2582" t="str">
            <v>SMT</v>
          </cell>
          <cell r="C2582" t="str">
            <v>2024SMT</v>
          </cell>
          <cell r="D2582" t="str">
            <v>CTCP Sametel</v>
          </cell>
          <cell r="E2582" t="str">
            <v>HNX</v>
          </cell>
          <cell r="F2582">
            <v>4</v>
          </cell>
          <cell r="G2582">
            <v>1</v>
          </cell>
          <cell r="H2582">
            <v>4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16.66</v>
          </cell>
          <cell r="N2582">
            <v>5.55</v>
          </cell>
          <cell r="O2582">
            <v>22.21</v>
          </cell>
          <cell r="P2582">
            <v>30.5</v>
          </cell>
          <cell r="Q2582">
            <v>0</v>
          </cell>
          <cell r="R2582" t="str">
            <v>Công nghệ thông tin</v>
          </cell>
        </row>
        <row r="2583">
          <cell r="B2583" t="str">
            <v>SPC</v>
          </cell>
          <cell r="C2583" t="str">
            <v>2020SPC</v>
          </cell>
          <cell r="D2583" t="str">
            <v>CTCP Bảo vệ Thực vật Sài Gòn</v>
          </cell>
          <cell r="E2583" t="str">
            <v>HNX</v>
          </cell>
          <cell r="F2583">
            <v>5</v>
          </cell>
          <cell r="G2583">
            <v>1</v>
          </cell>
          <cell r="H2583">
            <v>4</v>
          </cell>
          <cell r="I2583">
            <v>0</v>
          </cell>
          <cell r="J2583">
            <v>0</v>
          </cell>
          <cell r="K2583">
            <v>3</v>
          </cell>
          <cell r="L2583">
            <v>0</v>
          </cell>
          <cell r="M2583">
            <v>0.02</v>
          </cell>
          <cell r="N2583">
            <v>0.04</v>
          </cell>
          <cell r="O2583">
            <v>0.04</v>
          </cell>
          <cell r="P2583">
            <v>66.209999999999994</v>
          </cell>
          <cell r="Q2583">
            <v>0</v>
          </cell>
          <cell r="R2583" t="str">
            <v>Nguyên vật liệu</v>
          </cell>
        </row>
        <row r="2584">
          <cell r="B2584" t="str">
            <v>SPC</v>
          </cell>
          <cell r="C2584" t="str">
            <v>2021SPC</v>
          </cell>
          <cell r="D2584" t="str">
            <v>CTCP Bảo vệ Thực vật Sài Gòn</v>
          </cell>
          <cell r="E2584" t="str">
            <v>HNX</v>
          </cell>
          <cell r="F2584">
            <v>5</v>
          </cell>
          <cell r="G2584">
            <v>1</v>
          </cell>
          <cell r="H2584">
            <v>4</v>
          </cell>
          <cell r="I2584">
            <v>0</v>
          </cell>
          <cell r="J2584">
            <v>0</v>
          </cell>
          <cell r="K2584">
            <v>3</v>
          </cell>
          <cell r="L2584">
            <v>0</v>
          </cell>
          <cell r="M2584">
            <v>1.44</v>
          </cell>
          <cell r="N2584">
            <v>0.04</v>
          </cell>
          <cell r="O2584">
            <v>1.45</v>
          </cell>
          <cell r="P2584">
            <v>67.41</v>
          </cell>
          <cell r="Q2584">
            <v>59.33</v>
          </cell>
          <cell r="R2584" t="str">
            <v>Nguyên vật liệu</v>
          </cell>
        </row>
        <row r="2585">
          <cell r="B2585" t="str">
            <v>SPC</v>
          </cell>
          <cell r="C2585" t="str">
            <v>2022SPC</v>
          </cell>
          <cell r="D2585" t="str">
            <v>CTCP Bảo vệ Thực vật Sài Gòn</v>
          </cell>
          <cell r="E2585" t="str">
            <v>HNX</v>
          </cell>
          <cell r="F2585">
            <v>5</v>
          </cell>
          <cell r="G2585">
            <v>1</v>
          </cell>
          <cell r="H2585">
            <v>4</v>
          </cell>
          <cell r="I2585">
            <v>0</v>
          </cell>
          <cell r="J2585">
            <v>0</v>
          </cell>
          <cell r="K2585">
            <v>3</v>
          </cell>
          <cell r="L2585">
            <v>0</v>
          </cell>
          <cell r="M2585">
            <v>1.44</v>
          </cell>
          <cell r="N2585">
            <v>0.04</v>
          </cell>
          <cell r="O2585">
            <v>1.45</v>
          </cell>
          <cell r="P2585">
            <v>67.41</v>
          </cell>
          <cell r="Q2585">
            <v>59.33</v>
          </cell>
          <cell r="R2585" t="str">
            <v>Nguyên vật liệu</v>
          </cell>
        </row>
        <row r="2586">
          <cell r="B2586" t="str">
            <v>SPC</v>
          </cell>
          <cell r="C2586" t="str">
            <v>2023SPC</v>
          </cell>
          <cell r="D2586" t="str">
            <v>CTCP Bảo vệ Thực vật Sài Gòn</v>
          </cell>
          <cell r="E2586" t="str">
            <v>HNX</v>
          </cell>
          <cell r="F2586">
            <v>5</v>
          </cell>
          <cell r="G2586">
            <v>0</v>
          </cell>
          <cell r="H2586">
            <v>4</v>
          </cell>
          <cell r="I2586">
            <v>0</v>
          </cell>
          <cell r="J2586">
            <v>0</v>
          </cell>
          <cell r="K2586">
            <v>3</v>
          </cell>
          <cell r="L2586">
            <v>0</v>
          </cell>
          <cell r="M2586">
            <v>0.02</v>
          </cell>
          <cell r="N2586">
            <v>0.04</v>
          </cell>
          <cell r="O2586">
            <v>0.04</v>
          </cell>
          <cell r="P2586">
            <v>67.400000000000006</v>
          </cell>
          <cell r="Q2586">
            <v>59.33</v>
          </cell>
          <cell r="R2586" t="str">
            <v>Nguyên vật liệu</v>
          </cell>
        </row>
        <row r="2587">
          <cell r="B2587" t="str">
            <v>SPC</v>
          </cell>
          <cell r="C2587" t="str">
            <v>2024SPC</v>
          </cell>
          <cell r="D2587" t="str">
            <v>CTCP Bảo vệ Thực vật Sài Gòn</v>
          </cell>
          <cell r="E2587" t="str">
            <v>HNX</v>
          </cell>
          <cell r="F2587">
            <v>5</v>
          </cell>
          <cell r="G2587">
            <v>0</v>
          </cell>
          <cell r="H2587">
            <v>4</v>
          </cell>
          <cell r="I2587">
            <v>0</v>
          </cell>
          <cell r="J2587">
            <v>0</v>
          </cell>
          <cell r="K2587">
            <v>3</v>
          </cell>
          <cell r="L2587">
            <v>0</v>
          </cell>
          <cell r="M2587">
            <v>0.02</v>
          </cell>
          <cell r="N2587">
            <v>0.04</v>
          </cell>
          <cell r="O2587">
            <v>0.04</v>
          </cell>
          <cell r="P2587">
            <v>67.41</v>
          </cell>
          <cell r="Q2587">
            <v>59.33</v>
          </cell>
          <cell r="R2587" t="str">
            <v>Nguyên vật liệu</v>
          </cell>
        </row>
        <row r="2588">
          <cell r="B2588" t="str">
            <v>SPI</v>
          </cell>
          <cell r="C2588" t="str">
            <v>2020SPI</v>
          </cell>
          <cell r="D2588" t="str">
            <v>CTCP Spiral Galaxy</v>
          </cell>
          <cell r="E2588" t="str">
            <v>HNX</v>
          </cell>
          <cell r="F2588">
            <v>5</v>
          </cell>
          <cell r="G2588">
            <v>2</v>
          </cell>
          <cell r="H2588">
            <v>3</v>
          </cell>
          <cell r="I2588">
            <v>0</v>
          </cell>
          <cell r="J2588">
            <v>0</v>
          </cell>
          <cell r="K2588">
            <v>3</v>
          </cell>
          <cell r="L2588">
            <v>0</v>
          </cell>
          <cell r="M2588">
            <v>0</v>
          </cell>
          <cell r="N2588">
            <v>0</v>
          </cell>
          <cell r="O2588">
            <v>0</v>
          </cell>
          <cell r="P2588">
            <v>26.96</v>
          </cell>
          <cell r="Q2588">
            <v>0</v>
          </cell>
          <cell r="R2588" t="str">
            <v>Nguyên vật liệu</v>
          </cell>
        </row>
        <row r="2589">
          <cell r="B2589" t="str">
            <v>SPI</v>
          </cell>
          <cell r="C2589" t="str">
            <v>2021SPI</v>
          </cell>
          <cell r="D2589" t="str">
            <v>CTCP Spiral Galaxy</v>
          </cell>
          <cell r="E2589" t="str">
            <v>HNX</v>
          </cell>
          <cell r="F2589">
            <v>3</v>
          </cell>
          <cell r="G2589">
            <v>0</v>
          </cell>
          <cell r="H2589">
            <v>2</v>
          </cell>
          <cell r="I2589">
            <v>0</v>
          </cell>
          <cell r="J2589">
            <v>0</v>
          </cell>
          <cell r="K2589">
            <v>3</v>
          </cell>
          <cell r="L2589">
            <v>0</v>
          </cell>
          <cell r="M2589">
            <v>0</v>
          </cell>
          <cell r="N2589">
            <v>0</v>
          </cell>
          <cell r="O2589">
            <v>0</v>
          </cell>
          <cell r="P2589">
            <v>6.99</v>
          </cell>
          <cell r="Q2589">
            <v>0</v>
          </cell>
          <cell r="R2589" t="str">
            <v>Nguyên vật liệu</v>
          </cell>
        </row>
        <row r="2590">
          <cell r="B2590" t="str">
            <v>SPI</v>
          </cell>
          <cell r="C2590" t="str">
            <v>2022SPI</v>
          </cell>
          <cell r="D2590" t="str">
            <v>CTCP Spiral Galaxy</v>
          </cell>
          <cell r="E2590" t="str">
            <v>HNX</v>
          </cell>
          <cell r="F2590">
            <v>3</v>
          </cell>
          <cell r="G2590">
            <v>0</v>
          </cell>
          <cell r="H2590">
            <v>2</v>
          </cell>
          <cell r="I2590">
            <v>0</v>
          </cell>
          <cell r="J2590">
            <v>0</v>
          </cell>
          <cell r="K2590">
            <v>3</v>
          </cell>
          <cell r="L2590">
            <v>0</v>
          </cell>
          <cell r="M2590">
            <v>0</v>
          </cell>
          <cell r="N2590">
            <v>0</v>
          </cell>
          <cell r="O2590">
            <v>0</v>
          </cell>
          <cell r="P2590">
            <v>0</v>
          </cell>
          <cell r="Q2590">
            <v>0</v>
          </cell>
          <cell r="R2590" t="str">
            <v>Nguyên vật liệu</v>
          </cell>
        </row>
        <row r="2591">
          <cell r="B2591" t="str">
            <v>SPI</v>
          </cell>
          <cell r="C2591" t="str">
            <v>2023SPI</v>
          </cell>
          <cell r="D2591" t="str">
            <v>CTCP Spiral Galaxy</v>
          </cell>
          <cell r="E2591" t="str">
            <v>HNX</v>
          </cell>
          <cell r="F2591">
            <v>3</v>
          </cell>
          <cell r="G2591">
            <v>0</v>
          </cell>
          <cell r="H2591">
            <v>2</v>
          </cell>
          <cell r="I2591">
            <v>0</v>
          </cell>
          <cell r="J2591">
            <v>0</v>
          </cell>
          <cell r="K2591">
            <v>3</v>
          </cell>
          <cell r="L2591">
            <v>0</v>
          </cell>
          <cell r="M2591">
            <v>0</v>
          </cell>
          <cell r="N2591">
            <v>0</v>
          </cell>
          <cell r="O2591">
            <v>0</v>
          </cell>
          <cell r="P2591">
            <v>0</v>
          </cell>
          <cell r="Q2591">
            <v>0</v>
          </cell>
          <cell r="R2591" t="str">
            <v>Nguyên vật liệu</v>
          </cell>
        </row>
        <row r="2592">
          <cell r="B2592" t="str">
            <v>SPI</v>
          </cell>
          <cell r="C2592" t="str">
            <v>2024SPI</v>
          </cell>
          <cell r="D2592" t="str">
            <v>CTCP Spiral Galaxy</v>
          </cell>
          <cell r="E2592" t="str">
            <v>HNX</v>
          </cell>
          <cell r="F2592">
            <v>3</v>
          </cell>
          <cell r="G2592">
            <v>0</v>
          </cell>
          <cell r="H2592">
            <v>2</v>
          </cell>
          <cell r="I2592">
            <v>0</v>
          </cell>
          <cell r="J2592">
            <v>0</v>
          </cell>
          <cell r="K2592">
            <v>3</v>
          </cell>
          <cell r="L2592">
            <v>0</v>
          </cell>
          <cell r="M2592">
            <v>0.01</v>
          </cell>
          <cell r="N2592">
            <v>0</v>
          </cell>
          <cell r="O2592">
            <v>0.01</v>
          </cell>
          <cell r="P2592">
            <v>0</v>
          </cell>
          <cell r="Q2592" t="e">
            <v>#N/A</v>
          </cell>
          <cell r="R2592" t="str">
            <v>Nguyên vật liệu</v>
          </cell>
        </row>
        <row r="2593">
          <cell r="B2593" t="str">
            <v>SPM</v>
          </cell>
          <cell r="C2593" t="str">
            <v>2020SPM</v>
          </cell>
          <cell r="D2593" t="str">
            <v>CTCP SPM</v>
          </cell>
          <cell r="E2593" t="str">
            <v>HOSE</v>
          </cell>
          <cell r="F2593">
            <v>5</v>
          </cell>
          <cell r="G2593">
            <v>1</v>
          </cell>
          <cell r="H2593">
            <v>3</v>
          </cell>
          <cell r="I2593">
            <v>0</v>
          </cell>
          <cell r="J2593">
            <v>0</v>
          </cell>
          <cell r="K2593">
            <v>3</v>
          </cell>
          <cell r="L2593">
            <v>2</v>
          </cell>
          <cell r="M2593">
            <v>55.52</v>
          </cell>
          <cell r="N2593">
            <v>0.49</v>
          </cell>
          <cell r="O2593">
            <v>55.74</v>
          </cell>
          <cell r="P2593">
            <v>72.47</v>
          </cell>
          <cell r="Q2593">
            <v>0</v>
          </cell>
          <cell r="R2593" t="str">
            <v>Chăm sóc sức khỏe</v>
          </cell>
        </row>
        <row r="2594">
          <cell r="B2594" t="str">
            <v>SPM</v>
          </cell>
          <cell r="C2594" t="str">
            <v>2021SPM</v>
          </cell>
          <cell r="D2594" t="str">
            <v>CTCP SPM</v>
          </cell>
          <cell r="E2594" t="str">
            <v>HOSE</v>
          </cell>
          <cell r="F2594">
            <v>5</v>
          </cell>
          <cell r="G2594">
            <v>1</v>
          </cell>
          <cell r="H2594">
            <v>3</v>
          </cell>
          <cell r="I2594">
            <v>0</v>
          </cell>
          <cell r="J2594">
            <v>0</v>
          </cell>
          <cell r="K2594">
            <v>3</v>
          </cell>
          <cell r="L2594">
            <v>0</v>
          </cell>
          <cell r="M2594">
            <v>45.23</v>
          </cell>
          <cell r="N2594">
            <v>0.22</v>
          </cell>
          <cell r="O2594">
            <v>45.23</v>
          </cell>
          <cell r="P2594">
            <v>55.910000000000004</v>
          </cell>
          <cell r="Q2594">
            <v>0</v>
          </cell>
          <cell r="R2594" t="str">
            <v>Chăm sóc sức khỏe</v>
          </cell>
        </row>
        <row r="2595">
          <cell r="B2595" t="str">
            <v>SPM</v>
          </cell>
          <cell r="C2595" t="str">
            <v>2022SPM</v>
          </cell>
          <cell r="D2595" t="str">
            <v>CTCP SPM</v>
          </cell>
          <cell r="E2595" t="str">
            <v>HOSE</v>
          </cell>
          <cell r="F2595">
            <v>5</v>
          </cell>
          <cell r="G2595">
            <v>2</v>
          </cell>
          <cell r="H2595">
            <v>5</v>
          </cell>
          <cell r="I2595">
            <v>0</v>
          </cell>
          <cell r="J2595">
            <v>0</v>
          </cell>
          <cell r="K2595">
            <v>3</v>
          </cell>
          <cell r="L2595">
            <v>0</v>
          </cell>
          <cell r="M2595">
            <v>45.01</v>
          </cell>
          <cell r="N2595">
            <v>0.22</v>
          </cell>
          <cell r="O2595">
            <v>45.23</v>
          </cell>
          <cell r="P2595">
            <v>70.73</v>
          </cell>
          <cell r="Q2595">
            <v>0</v>
          </cell>
          <cell r="R2595" t="str">
            <v>Chăm sóc sức khỏe</v>
          </cell>
        </row>
        <row r="2596">
          <cell r="B2596" t="str">
            <v>SPM</v>
          </cell>
          <cell r="C2596" t="str">
            <v>2023SPM</v>
          </cell>
          <cell r="D2596" t="str">
            <v>CTCP SPM</v>
          </cell>
          <cell r="E2596" t="str">
            <v>HOSE</v>
          </cell>
          <cell r="F2596">
            <v>5</v>
          </cell>
          <cell r="G2596">
            <v>2</v>
          </cell>
          <cell r="H2596">
            <v>4</v>
          </cell>
          <cell r="I2596">
            <v>0</v>
          </cell>
          <cell r="J2596">
            <v>0</v>
          </cell>
          <cell r="K2596">
            <v>3</v>
          </cell>
          <cell r="L2596">
            <v>3</v>
          </cell>
          <cell r="M2596">
            <v>47.99</v>
          </cell>
          <cell r="N2596">
            <v>0</v>
          </cell>
          <cell r="O2596">
            <v>47.99</v>
          </cell>
          <cell r="P2596">
            <v>65.209999999999994</v>
          </cell>
          <cell r="Q2596">
            <v>0</v>
          </cell>
          <cell r="R2596" t="str">
            <v>Chăm sóc sức khỏe</v>
          </cell>
        </row>
        <row r="2597">
          <cell r="B2597" t="str">
            <v>SPM</v>
          </cell>
          <cell r="C2597" t="str">
            <v>2024SPM</v>
          </cell>
          <cell r="D2597" t="str">
            <v>CTCP SPM</v>
          </cell>
          <cell r="E2597" t="str">
            <v>HOSE</v>
          </cell>
          <cell r="F2597">
            <v>5</v>
          </cell>
          <cell r="G2597">
            <v>2</v>
          </cell>
          <cell r="H2597">
            <v>5</v>
          </cell>
          <cell r="I2597">
            <v>0</v>
          </cell>
          <cell r="J2597">
            <v>0</v>
          </cell>
          <cell r="K2597">
            <v>3</v>
          </cell>
          <cell r="L2597">
            <v>3</v>
          </cell>
          <cell r="M2597">
            <v>68.099999999999994</v>
          </cell>
          <cell r="N2597">
            <v>0</v>
          </cell>
          <cell r="O2597">
            <v>68.099999999999994</v>
          </cell>
          <cell r="P2597">
            <v>71.490000000000009</v>
          </cell>
          <cell r="Q2597">
            <v>0</v>
          </cell>
          <cell r="R2597" t="str">
            <v>Chăm sóc sức khỏe</v>
          </cell>
        </row>
        <row r="2598">
          <cell r="B2598" t="str">
            <v>SRA</v>
          </cell>
          <cell r="C2598" t="str">
            <v>2020SRA</v>
          </cell>
          <cell r="D2598" t="str">
            <v>CTCP Sara Việt Nam</v>
          </cell>
          <cell r="E2598" t="str">
            <v>HNX</v>
          </cell>
          <cell r="F2598">
            <v>3</v>
          </cell>
          <cell r="G2598">
            <v>1</v>
          </cell>
          <cell r="H2598">
            <v>3</v>
          </cell>
          <cell r="I2598">
            <v>0</v>
          </cell>
          <cell r="J2598">
            <v>0</v>
          </cell>
          <cell r="K2598">
            <v>3</v>
          </cell>
          <cell r="L2598">
            <v>0</v>
          </cell>
          <cell r="M2598">
            <v>8.41</v>
          </cell>
          <cell r="N2598">
            <v>0</v>
          </cell>
          <cell r="O2598">
            <v>8.41</v>
          </cell>
          <cell r="P2598">
            <v>8.41</v>
          </cell>
          <cell r="Q2598">
            <v>0</v>
          </cell>
          <cell r="R2598" t="str">
            <v>Chăm sóc sức khỏe</v>
          </cell>
        </row>
        <row r="2599">
          <cell r="B2599" t="str">
            <v>SRA</v>
          </cell>
          <cell r="C2599" t="str">
            <v>2021SRA</v>
          </cell>
          <cell r="D2599" t="str">
            <v>CTCP Sara Việt Nam</v>
          </cell>
          <cell r="E2599" t="str">
            <v>HNX</v>
          </cell>
          <cell r="F2599">
            <v>3</v>
          </cell>
          <cell r="G2599">
            <v>1</v>
          </cell>
          <cell r="H2599">
            <v>3</v>
          </cell>
          <cell r="I2599">
            <v>0</v>
          </cell>
          <cell r="J2599">
            <v>0</v>
          </cell>
          <cell r="K2599">
            <v>3</v>
          </cell>
          <cell r="L2599">
            <v>0</v>
          </cell>
          <cell r="M2599">
            <v>16.84</v>
          </cell>
          <cell r="N2599">
            <v>0</v>
          </cell>
          <cell r="O2599">
            <v>16.84</v>
          </cell>
          <cell r="P2599">
            <v>16.830000000000002</v>
          </cell>
          <cell r="Q2599">
            <v>0</v>
          </cell>
          <cell r="R2599" t="str">
            <v>Chăm sóc sức khỏe</v>
          </cell>
        </row>
        <row r="2600">
          <cell r="B2600" t="str">
            <v>SRA</v>
          </cell>
          <cell r="C2600" t="str">
            <v>2022SRA</v>
          </cell>
          <cell r="D2600" t="str">
            <v>CTCP Sara Việt Nam</v>
          </cell>
          <cell r="E2600" t="str">
            <v>HNX</v>
          </cell>
          <cell r="F2600">
            <v>3</v>
          </cell>
          <cell r="G2600">
            <v>0</v>
          </cell>
          <cell r="H2600">
            <v>2</v>
          </cell>
          <cell r="I2600">
            <v>0</v>
          </cell>
          <cell r="J2600">
            <v>0</v>
          </cell>
          <cell r="K2600">
            <v>3</v>
          </cell>
          <cell r="L2600">
            <v>0</v>
          </cell>
          <cell r="M2600">
            <v>0</v>
          </cell>
          <cell r="N2600">
            <v>0</v>
          </cell>
          <cell r="O2600">
            <v>0</v>
          </cell>
          <cell r="P2600">
            <v>0</v>
          </cell>
          <cell r="Q2600">
            <v>0</v>
          </cell>
          <cell r="R2600" t="str">
            <v>Chăm sóc sức khỏe</v>
          </cell>
        </row>
        <row r="2601">
          <cell r="B2601" t="str">
            <v>SRA</v>
          </cell>
          <cell r="C2601" t="str">
            <v>2023SRA</v>
          </cell>
          <cell r="D2601" t="str">
            <v>CTCP Sara Việt Nam</v>
          </cell>
          <cell r="E2601" t="str">
            <v>HNX</v>
          </cell>
          <cell r="F2601">
            <v>3</v>
          </cell>
          <cell r="G2601">
            <v>0</v>
          </cell>
          <cell r="H2601">
            <v>2</v>
          </cell>
          <cell r="I2601">
            <v>0</v>
          </cell>
          <cell r="J2601">
            <v>0</v>
          </cell>
          <cell r="K2601">
            <v>3</v>
          </cell>
          <cell r="L2601">
            <v>0</v>
          </cell>
          <cell r="M2601">
            <v>9.89</v>
          </cell>
          <cell r="N2601">
            <v>0</v>
          </cell>
          <cell r="O2601">
            <v>9.89</v>
          </cell>
          <cell r="P2601">
            <v>6.08</v>
          </cell>
          <cell r="Q2601">
            <v>0</v>
          </cell>
          <cell r="R2601" t="str">
            <v>Chăm sóc sức khỏe</v>
          </cell>
        </row>
        <row r="2602">
          <cell r="B2602" t="str">
            <v>SRA</v>
          </cell>
          <cell r="C2602" t="str">
            <v>2024SRA</v>
          </cell>
          <cell r="D2602" t="str">
            <v>CTCP Sara Việt Nam</v>
          </cell>
          <cell r="E2602" t="str">
            <v>HNX</v>
          </cell>
          <cell r="F2602">
            <v>3</v>
          </cell>
          <cell r="G2602">
            <v>0</v>
          </cell>
          <cell r="H2602">
            <v>2</v>
          </cell>
          <cell r="I2602">
            <v>0</v>
          </cell>
          <cell r="J2602">
            <v>0</v>
          </cell>
          <cell r="K2602">
            <v>3</v>
          </cell>
          <cell r="L2602">
            <v>0</v>
          </cell>
          <cell r="M2602">
            <v>0</v>
          </cell>
          <cell r="N2602">
            <v>0</v>
          </cell>
          <cell r="O2602">
            <v>0</v>
          </cell>
          <cell r="P2602">
            <v>26.16</v>
          </cell>
          <cell r="Q2602">
            <v>0</v>
          </cell>
          <cell r="R2602" t="str">
            <v>Chăm sóc sức khỏe</v>
          </cell>
        </row>
        <row r="2603">
          <cell r="B2603" t="str">
            <v>SRC</v>
          </cell>
          <cell r="C2603" t="str">
            <v>2020SRC</v>
          </cell>
          <cell r="D2603" t="str">
            <v>CTCP Cao su Sao Vàng</v>
          </cell>
          <cell r="E2603" t="str">
            <v>HOSE</v>
          </cell>
          <cell r="F2603">
            <v>5</v>
          </cell>
          <cell r="G2603">
            <v>0</v>
          </cell>
          <cell r="H2603">
            <v>3</v>
          </cell>
          <cell r="I2603">
            <v>0</v>
          </cell>
          <cell r="J2603">
            <v>1</v>
          </cell>
          <cell r="K2603">
            <v>3</v>
          </cell>
          <cell r="L2603">
            <v>0</v>
          </cell>
          <cell r="M2603">
            <v>0</v>
          </cell>
          <cell r="N2603">
            <v>0</v>
          </cell>
          <cell r="O2603">
            <v>0</v>
          </cell>
          <cell r="P2603">
            <v>60.54</v>
          </cell>
          <cell r="Q2603">
            <v>36</v>
          </cell>
          <cell r="R2603" t="str">
            <v>Tiêu dùng không thiết yếu</v>
          </cell>
        </row>
        <row r="2604">
          <cell r="B2604" t="str">
            <v>SRC</v>
          </cell>
          <cell r="C2604" t="str">
            <v>2021SRC</v>
          </cell>
          <cell r="D2604" t="str">
            <v>CTCP Cao su Sao Vàng</v>
          </cell>
          <cell r="E2604" t="str">
            <v>HOSE</v>
          </cell>
          <cell r="F2604">
            <v>5</v>
          </cell>
          <cell r="G2604">
            <v>0</v>
          </cell>
          <cell r="H2604">
            <v>3</v>
          </cell>
          <cell r="I2604">
            <v>0</v>
          </cell>
          <cell r="J2604">
            <v>1</v>
          </cell>
          <cell r="K2604">
            <v>3</v>
          </cell>
          <cell r="L2604">
            <v>0</v>
          </cell>
          <cell r="M2604">
            <v>0</v>
          </cell>
          <cell r="N2604">
            <v>0</v>
          </cell>
          <cell r="O2604">
            <v>0</v>
          </cell>
          <cell r="P2604">
            <v>60.54</v>
          </cell>
          <cell r="Q2604">
            <v>36</v>
          </cell>
          <cell r="R2604" t="str">
            <v>Tiêu dùng không thiết yếu</v>
          </cell>
        </row>
        <row r="2605">
          <cell r="B2605" t="str">
            <v>SRC</v>
          </cell>
          <cell r="C2605" t="str">
            <v>2022SRC</v>
          </cell>
          <cell r="D2605" t="str">
            <v>CTCP Cao su Sao Vàng</v>
          </cell>
          <cell r="E2605" t="str">
            <v>HOSE</v>
          </cell>
          <cell r="F2605">
            <v>5</v>
          </cell>
          <cell r="G2605">
            <v>0</v>
          </cell>
          <cell r="H2605">
            <v>3</v>
          </cell>
          <cell r="I2605">
            <v>0</v>
          </cell>
          <cell r="J2605">
            <v>0</v>
          </cell>
          <cell r="K2605">
            <v>3</v>
          </cell>
          <cell r="L2605">
            <v>0</v>
          </cell>
          <cell r="M2605">
            <v>0</v>
          </cell>
          <cell r="N2605">
            <v>0</v>
          </cell>
          <cell r="O2605">
            <v>0</v>
          </cell>
          <cell r="P2605">
            <v>60.54</v>
          </cell>
          <cell r="Q2605">
            <v>36</v>
          </cell>
          <cell r="R2605" t="str">
            <v>Tiêu dùng không thiết yếu</v>
          </cell>
        </row>
        <row r="2606">
          <cell r="B2606" t="str">
            <v>SRC</v>
          </cell>
          <cell r="C2606" t="str">
            <v>2023SRC</v>
          </cell>
          <cell r="D2606" t="str">
            <v>CTCP Cao su Sao Vàng</v>
          </cell>
          <cell r="E2606" t="str">
            <v>HOSE</v>
          </cell>
          <cell r="F2606">
            <v>5</v>
          </cell>
          <cell r="G2606">
            <v>0</v>
          </cell>
          <cell r="H2606">
            <v>3</v>
          </cell>
          <cell r="I2606">
            <v>0</v>
          </cell>
          <cell r="J2606">
            <v>0</v>
          </cell>
          <cell r="K2606">
            <v>3</v>
          </cell>
          <cell r="L2606">
            <v>0</v>
          </cell>
          <cell r="M2606">
            <v>0</v>
          </cell>
          <cell r="N2606">
            <v>0</v>
          </cell>
          <cell r="O2606">
            <v>0</v>
          </cell>
          <cell r="P2606">
            <v>86.22</v>
          </cell>
          <cell r="Q2606">
            <v>36</v>
          </cell>
          <cell r="R2606" t="str">
            <v>Tiêu dùng không thiết yếu</v>
          </cell>
        </row>
        <row r="2607">
          <cell r="B2607" t="str">
            <v>SRC</v>
          </cell>
          <cell r="C2607" t="str">
            <v>2024SRC</v>
          </cell>
          <cell r="D2607" t="str">
            <v>CTCP Cao su Sao Vàng</v>
          </cell>
          <cell r="E2607" t="str">
            <v>HOSE</v>
          </cell>
          <cell r="F2607">
            <v>5</v>
          </cell>
          <cell r="G2607">
            <v>0</v>
          </cell>
          <cell r="H2607">
            <v>3</v>
          </cell>
          <cell r="I2607">
            <v>0</v>
          </cell>
          <cell r="J2607">
            <v>0</v>
          </cell>
          <cell r="K2607">
            <v>3</v>
          </cell>
          <cell r="L2607">
            <v>0</v>
          </cell>
          <cell r="M2607">
            <v>0</v>
          </cell>
          <cell r="N2607">
            <v>0</v>
          </cell>
          <cell r="O2607">
            <v>0</v>
          </cell>
          <cell r="P2607">
            <v>86.22</v>
          </cell>
          <cell r="Q2607">
            <v>36</v>
          </cell>
          <cell r="R2607" t="str">
            <v>Tiêu dùng không thiết yếu</v>
          </cell>
        </row>
        <row r="2608">
          <cell r="B2608" t="str">
            <v>SRF</v>
          </cell>
          <cell r="C2608" t="str">
            <v>2020SRF</v>
          </cell>
          <cell r="D2608" t="str">
            <v>CTCP SEAREFICO</v>
          </cell>
          <cell r="E2608" t="str">
            <v>HOSE</v>
          </cell>
          <cell r="F2608">
            <v>6</v>
          </cell>
          <cell r="G2608">
            <v>0</v>
          </cell>
          <cell r="H2608">
            <v>6</v>
          </cell>
          <cell r="I2608">
            <v>0</v>
          </cell>
          <cell r="J2608">
            <v>0</v>
          </cell>
          <cell r="K2608">
            <v>3</v>
          </cell>
          <cell r="L2608">
            <v>0</v>
          </cell>
          <cell r="M2608">
            <v>7.28</v>
          </cell>
          <cell r="N2608">
            <v>0.68</v>
          </cell>
          <cell r="O2608">
            <v>7.96</v>
          </cell>
          <cell r="P2608">
            <v>57.71</v>
          </cell>
          <cell r="Q2608">
            <v>0</v>
          </cell>
          <cell r="R2608" t="str">
            <v>Công nghiệp</v>
          </cell>
        </row>
        <row r="2609">
          <cell r="B2609" t="str">
            <v>SRF</v>
          </cell>
          <cell r="C2609" t="str">
            <v>2021SRF</v>
          </cell>
          <cell r="D2609" t="str">
            <v>CTCP SEAREFICO</v>
          </cell>
          <cell r="E2609" t="str">
            <v>HOSE</v>
          </cell>
          <cell r="F2609">
            <v>5</v>
          </cell>
          <cell r="G2609">
            <v>0</v>
          </cell>
          <cell r="H2609">
            <v>5</v>
          </cell>
          <cell r="I2609">
            <v>0</v>
          </cell>
          <cell r="J2609">
            <v>0</v>
          </cell>
          <cell r="K2609">
            <v>3</v>
          </cell>
          <cell r="L2609">
            <v>0</v>
          </cell>
          <cell r="M2609">
            <v>7.28</v>
          </cell>
          <cell r="N2609">
            <v>0.73</v>
          </cell>
          <cell r="O2609">
            <v>8.01</v>
          </cell>
          <cell r="P2609">
            <v>63.490000000000009</v>
          </cell>
          <cell r="Q2609">
            <v>0</v>
          </cell>
          <cell r="R2609" t="str">
            <v>Công nghiệp</v>
          </cell>
        </row>
        <row r="2610">
          <cell r="B2610" t="str">
            <v>SRF</v>
          </cell>
          <cell r="C2610" t="str">
            <v>2022SRF</v>
          </cell>
          <cell r="D2610" t="str">
            <v>CTCP SEAREFICO</v>
          </cell>
          <cell r="E2610" t="str">
            <v>HOSE</v>
          </cell>
          <cell r="F2610">
            <v>6</v>
          </cell>
          <cell r="G2610">
            <v>0</v>
          </cell>
          <cell r="H2610">
            <v>6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7.28</v>
          </cell>
          <cell r="N2610">
            <v>0.33</v>
          </cell>
          <cell r="O2610">
            <v>7.61</v>
          </cell>
          <cell r="P2610">
            <v>63.490000000000009</v>
          </cell>
          <cell r="Q2610">
            <v>0</v>
          </cell>
          <cell r="R2610" t="str">
            <v>Công nghiệp</v>
          </cell>
        </row>
        <row r="2611">
          <cell r="B2611" t="str">
            <v>SRF</v>
          </cell>
          <cell r="C2611" t="str">
            <v>2023SRF</v>
          </cell>
          <cell r="D2611" t="str">
            <v>CTCP SEAREFICO</v>
          </cell>
          <cell r="E2611" t="str">
            <v>HOSE</v>
          </cell>
          <cell r="F2611">
            <v>5</v>
          </cell>
          <cell r="G2611">
            <v>0</v>
          </cell>
          <cell r="H2611">
            <v>5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7.28</v>
          </cell>
          <cell r="N2611">
            <v>0.33</v>
          </cell>
          <cell r="O2611">
            <v>7.61</v>
          </cell>
          <cell r="P2611">
            <v>63.210000000000008</v>
          </cell>
          <cell r="Q2611">
            <v>0</v>
          </cell>
          <cell r="R2611" t="str">
            <v>Công nghiệp</v>
          </cell>
        </row>
        <row r="2612">
          <cell r="B2612" t="str">
            <v>SRF</v>
          </cell>
          <cell r="C2612" t="str">
            <v>2024SRF</v>
          </cell>
          <cell r="D2612" t="str">
            <v>CTCP SEAREFICO</v>
          </cell>
          <cell r="E2612" t="str">
            <v>HOSE</v>
          </cell>
          <cell r="F2612">
            <v>6</v>
          </cell>
          <cell r="G2612">
            <v>1</v>
          </cell>
          <cell r="H2612">
            <v>6</v>
          </cell>
          <cell r="I2612">
            <v>0</v>
          </cell>
          <cell r="J2612">
            <v>1</v>
          </cell>
          <cell r="K2612">
            <v>0</v>
          </cell>
          <cell r="L2612">
            <v>0</v>
          </cell>
          <cell r="M2612">
            <v>7.93</v>
          </cell>
          <cell r="N2612">
            <v>0.47</v>
          </cell>
          <cell r="O2612">
            <v>8.4</v>
          </cell>
          <cell r="P2612">
            <v>62.990000000000009</v>
          </cell>
          <cell r="Q2612">
            <v>12.84</v>
          </cell>
          <cell r="R2612" t="str">
            <v>Công nghiệp</v>
          </cell>
        </row>
        <row r="2613">
          <cell r="B2613" t="str">
            <v>SSB</v>
          </cell>
          <cell r="C2613" t="str">
            <v>2020SSB</v>
          </cell>
          <cell r="D2613" t="str">
            <v>Ngân hàng TMCP Đông Nam Á</v>
          </cell>
          <cell r="E2613" t="str">
            <v>HOSE</v>
          </cell>
          <cell r="F2613">
            <v>7</v>
          </cell>
          <cell r="G2613">
            <v>4</v>
          </cell>
          <cell r="H2613">
            <v>6</v>
          </cell>
          <cell r="I2613">
            <v>0</v>
          </cell>
          <cell r="J2613">
            <v>0</v>
          </cell>
          <cell r="K2613">
            <v>3</v>
          </cell>
          <cell r="L2613">
            <v>0</v>
          </cell>
          <cell r="M2613">
            <v>2.37</v>
          </cell>
          <cell r="N2613">
            <v>3.34</v>
          </cell>
          <cell r="O2613">
            <v>3.35</v>
          </cell>
          <cell r="P2613">
            <v>6.56</v>
          </cell>
          <cell r="Q2613">
            <v>0</v>
          </cell>
          <cell r="R2613" t="str">
            <v>Tài chính</v>
          </cell>
        </row>
        <row r="2614">
          <cell r="B2614" t="str">
            <v>SSB</v>
          </cell>
          <cell r="C2614" t="str">
            <v>2021SSB</v>
          </cell>
          <cell r="D2614" t="str">
            <v>Ngân hàng TMCP Đông Nam Á</v>
          </cell>
          <cell r="E2614" t="str">
            <v>HOSE</v>
          </cell>
          <cell r="F2614">
            <v>8</v>
          </cell>
          <cell r="G2614">
            <v>4</v>
          </cell>
          <cell r="H2614">
            <v>7</v>
          </cell>
          <cell r="I2614">
            <v>0</v>
          </cell>
          <cell r="J2614">
            <v>0</v>
          </cell>
          <cell r="K2614">
            <v>3</v>
          </cell>
          <cell r="L2614">
            <v>0</v>
          </cell>
          <cell r="M2614">
            <v>4.4800000000000004</v>
          </cell>
          <cell r="N2614">
            <v>4.8499999999999996</v>
          </cell>
          <cell r="O2614">
            <v>6.64</v>
          </cell>
          <cell r="P2614">
            <v>5.86</v>
          </cell>
          <cell r="Q2614">
            <v>0</v>
          </cell>
          <cell r="R2614" t="str">
            <v>Tài chính</v>
          </cell>
        </row>
        <row r="2615">
          <cell r="B2615" t="str">
            <v>SSB</v>
          </cell>
          <cell r="C2615" t="str">
            <v>2022SSB</v>
          </cell>
          <cell r="D2615" t="str">
            <v>Ngân hàng TMCP Đông Nam Á</v>
          </cell>
          <cell r="E2615" t="str">
            <v>HOSE</v>
          </cell>
          <cell r="F2615">
            <v>8</v>
          </cell>
          <cell r="G2615">
            <v>4</v>
          </cell>
          <cell r="H2615">
            <v>8</v>
          </cell>
          <cell r="I2615">
            <v>0</v>
          </cell>
          <cell r="J2615">
            <v>0</v>
          </cell>
          <cell r="K2615">
            <v>3</v>
          </cell>
          <cell r="L2615">
            <v>0</v>
          </cell>
          <cell r="M2615">
            <v>6.98</v>
          </cell>
          <cell r="N2615">
            <v>1.63</v>
          </cell>
          <cell r="O2615">
            <v>8.61</v>
          </cell>
          <cell r="P2615">
            <v>5.07</v>
          </cell>
          <cell r="Q2615">
            <v>0</v>
          </cell>
          <cell r="R2615" t="str">
            <v>Tài chính</v>
          </cell>
        </row>
        <row r="2616">
          <cell r="B2616" t="str">
            <v>SSB</v>
          </cell>
          <cell r="C2616" t="str">
            <v>2023SSB</v>
          </cell>
          <cell r="D2616" t="str">
            <v>Ngân hàng TMCP Đông Nam Á</v>
          </cell>
          <cell r="E2616" t="str">
            <v>HOSE</v>
          </cell>
          <cell r="F2616">
            <v>7</v>
          </cell>
          <cell r="G2616">
            <v>4</v>
          </cell>
          <cell r="H2616">
            <v>7</v>
          </cell>
          <cell r="I2616">
            <v>0</v>
          </cell>
          <cell r="J2616">
            <v>0</v>
          </cell>
          <cell r="K2616">
            <v>3</v>
          </cell>
          <cell r="L2616">
            <v>0</v>
          </cell>
          <cell r="M2616">
            <v>5.33</v>
          </cell>
          <cell r="N2616">
            <v>1.35</v>
          </cell>
          <cell r="O2616">
            <v>6.68</v>
          </cell>
          <cell r="P2616">
            <v>5.07</v>
          </cell>
          <cell r="Q2616">
            <v>0</v>
          </cell>
          <cell r="R2616" t="str">
            <v>Tài chính</v>
          </cell>
        </row>
        <row r="2617">
          <cell r="B2617" t="str">
            <v>SSB</v>
          </cell>
          <cell r="C2617" t="str">
            <v>2024SSB</v>
          </cell>
          <cell r="D2617" t="str">
            <v>Ngân hàng TMCP Đông Nam Á</v>
          </cell>
          <cell r="E2617" t="str">
            <v>HOSE</v>
          </cell>
          <cell r="F2617">
            <v>7</v>
          </cell>
          <cell r="G2617">
            <v>4</v>
          </cell>
          <cell r="H2617">
            <v>7</v>
          </cell>
          <cell r="I2617">
            <v>0</v>
          </cell>
          <cell r="J2617">
            <v>0</v>
          </cell>
          <cell r="K2617">
            <v>5</v>
          </cell>
          <cell r="L2617">
            <v>0</v>
          </cell>
          <cell r="M2617">
            <v>6.98</v>
          </cell>
          <cell r="N2617">
            <v>0.47</v>
          </cell>
          <cell r="O2617">
            <v>7.45</v>
          </cell>
          <cell r="P2617">
            <v>0</v>
          </cell>
          <cell r="Q2617" t="e">
            <v>#N/A</v>
          </cell>
          <cell r="R2617" t="str">
            <v>Tài chính</v>
          </cell>
        </row>
        <row r="2618">
          <cell r="B2618" t="str">
            <v>SSC</v>
          </cell>
          <cell r="C2618" t="str">
            <v>2020SSC</v>
          </cell>
          <cell r="D2618" t="str">
            <v>CTCP Giống cây trồng Miền Nam</v>
          </cell>
          <cell r="E2618" t="str">
            <v>HOSE</v>
          </cell>
          <cell r="F2618">
            <v>5</v>
          </cell>
          <cell r="G2618">
            <v>1</v>
          </cell>
          <cell r="H2618">
            <v>4</v>
          </cell>
          <cell r="I2618">
            <v>0</v>
          </cell>
          <cell r="J2618">
            <v>0</v>
          </cell>
          <cell r="K2618">
            <v>3</v>
          </cell>
          <cell r="L2618">
            <v>0</v>
          </cell>
          <cell r="M2618">
            <v>0</v>
          </cell>
          <cell r="N2618">
            <v>0</v>
          </cell>
          <cell r="O2618">
            <v>0</v>
          </cell>
          <cell r="P2618">
            <v>95</v>
          </cell>
          <cell r="Q2618">
            <v>0</v>
          </cell>
          <cell r="R2618" t="str">
            <v>Tiêu dùng thiết yếu</v>
          </cell>
        </row>
        <row r="2619">
          <cell r="B2619" t="str">
            <v>SSC</v>
          </cell>
          <cell r="C2619" t="str">
            <v>2021SSC</v>
          </cell>
          <cell r="D2619" t="str">
            <v>CTCP Giống cây trồng Miền Nam</v>
          </cell>
          <cell r="E2619" t="str">
            <v>HOSE</v>
          </cell>
          <cell r="F2619">
            <v>5</v>
          </cell>
          <cell r="G2619">
            <v>1</v>
          </cell>
          <cell r="H2619">
            <v>4</v>
          </cell>
          <cell r="I2619">
            <v>0</v>
          </cell>
          <cell r="J2619">
            <v>0</v>
          </cell>
          <cell r="K2619">
            <v>3</v>
          </cell>
          <cell r="L2619">
            <v>0</v>
          </cell>
          <cell r="M2619">
            <v>0</v>
          </cell>
          <cell r="N2619">
            <v>0</v>
          </cell>
          <cell r="O2619">
            <v>0</v>
          </cell>
          <cell r="P2619">
            <v>96.4</v>
          </cell>
          <cell r="Q2619">
            <v>0</v>
          </cell>
          <cell r="R2619" t="str">
            <v>Tiêu dùng thiết yếu</v>
          </cell>
        </row>
        <row r="2620">
          <cell r="B2620" t="str">
            <v>SSC</v>
          </cell>
          <cell r="C2620" t="str">
            <v>2022SSC</v>
          </cell>
          <cell r="D2620" t="str">
            <v>CTCP Giống cây trồng Miền Nam</v>
          </cell>
          <cell r="E2620" t="str">
            <v>HOSE</v>
          </cell>
          <cell r="F2620">
            <v>5</v>
          </cell>
          <cell r="G2620">
            <v>1</v>
          </cell>
          <cell r="H2620">
            <v>4</v>
          </cell>
          <cell r="I2620">
            <v>0</v>
          </cell>
          <cell r="J2620">
            <v>0</v>
          </cell>
          <cell r="K2620">
            <v>3</v>
          </cell>
          <cell r="L2620">
            <v>0</v>
          </cell>
          <cell r="M2620">
            <v>0</v>
          </cell>
          <cell r="N2620">
            <v>0</v>
          </cell>
          <cell r="O2620">
            <v>0</v>
          </cell>
          <cell r="P2620">
            <v>85.34</v>
          </cell>
          <cell r="Q2620">
            <v>0</v>
          </cell>
          <cell r="R2620" t="str">
            <v>Tiêu dùng thiết yếu</v>
          </cell>
        </row>
        <row r="2621">
          <cell r="B2621" t="str">
            <v>SSC</v>
          </cell>
          <cell r="C2621" t="str">
            <v>2023SSC</v>
          </cell>
          <cell r="D2621" t="str">
            <v>CTCP Giống cây trồng Miền Nam</v>
          </cell>
          <cell r="E2621" t="str">
            <v>HOSE</v>
          </cell>
          <cell r="F2621">
            <v>5</v>
          </cell>
          <cell r="G2621">
            <v>1</v>
          </cell>
          <cell r="H2621">
            <v>3</v>
          </cell>
          <cell r="I2621">
            <v>0</v>
          </cell>
          <cell r="J2621">
            <v>0</v>
          </cell>
          <cell r="K2621">
            <v>3</v>
          </cell>
          <cell r="L2621">
            <v>0</v>
          </cell>
          <cell r="M2621">
            <v>0</v>
          </cell>
          <cell r="N2621">
            <v>0</v>
          </cell>
          <cell r="O2621">
            <v>0</v>
          </cell>
          <cell r="P2621">
            <v>85.34</v>
          </cell>
          <cell r="Q2621">
            <v>0</v>
          </cell>
          <cell r="R2621" t="str">
            <v>Tiêu dùng thiết yếu</v>
          </cell>
        </row>
        <row r="2622">
          <cell r="B2622" t="str">
            <v>SSC</v>
          </cell>
          <cell r="C2622" t="str">
            <v>2024SSC</v>
          </cell>
          <cell r="D2622" t="str">
            <v>CTCP Giống cây trồng Miền Nam</v>
          </cell>
          <cell r="E2622" t="str">
            <v>HOSE</v>
          </cell>
          <cell r="F2622">
            <v>5</v>
          </cell>
          <cell r="G2622">
            <v>1</v>
          </cell>
          <cell r="H2622">
            <v>3</v>
          </cell>
          <cell r="I2622">
            <v>0</v>
          </cell>
          <cell r="J2622">
            <v>0</v>
          </cell>
          <cell r="K2622">
            <v>3</v>
          </cell>
          <cell r="L2622">
            <v>0</v>
          </cell>
          <cell r="M2622">
            <v>0</v>
          </cell>
          <cell r="N2622">
            <v>0</v>
          </cell>
          <cell r="O2622">
            <v>0</v>
          </cell>
          <cell r="P2622">
            <v>96.820000000000007</v>
          </cell>
          <cell r="Q2622">
            <v>0</v>
          </cell>
          <cell r="R2622" t="str">
            <v>Tiêu dùng thiết yếu</v>
          </cell>
        </row>
        <row r="2623">
          <cell r="B2623" t="str">
            <v>SSI</v>
          </cell>
          <cell r="C2623" t="str">
            <v>2020SSI</v>
          </cell>
          <cell r="D2623" t="str">
            <v>CTCP Chứng khoán SSI</v>
          </cell>
          <cell r="E2623" t="str">
            <v>HOSE</v>
          </cell>
          <cell r="F2623">
            <v>6</v>
          </cell>
          <cell r="G2623">
            <v>0</v>
          </cell>
          <cell r="H2623">
            <v>5</v>
          </cell>
          <cell r="I2623">
            <v>0</v>
          </cell>
          <cell r="J2623">
            <v>0</v>
          </cell>
          <cell r="K2623">
            <v>3</v>
          </cell>
          <cell r="L2623">
            <v>1</v>
          </cell>
          <cell r="M2623">
            <v>2.17</v>
          </cell>
          <cell r="N2623">
            <v>0.56999999999999995</v>
          </cell>
          <cell r="O2623">
            <v>2.4900000000000002</v>
          </cell>
          <cell r="P2623">
            <v>34.9</v>
          </cell>
          <cell r="Q2623">
            <v>0</v>
          </cell>
          <cell r="R2623" t="str">
            <v>Tài chính</v>
          </cell>
        </row>
        <row r="2624">
          <cell r="B2624" t="str">
            <v>SSI</v>
          </cell>
          <cell r="C2624" t="str">
            <v>2021SSI</v>
          </cell>
          <cell r="D2624" t="str">
            <v>CTCP Chứng khoán SSI</v>
          </cell>
          <cell r="E2624" t="str">
            <v>HOSE</v>
          </cell>
          <cell r="F2624">
            <v>6</v>
          </cell>
          <cell r="G2624">
            <v>0</v>
          </cell>
          <cell r="H2624">
            <v>5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1.1399999999999999</v>
          </cell>
          <cell r="N2624">
            <v>0.56000000000000005</v>
          </cell>
          <cell r="O2624">
            <v>1.42</v>
          </cell>
          <cell r="P2624">
            <v>30.839999999999996</v>
          </cell>
          <cell r="Q2624">
            <v>0</v>
          </cell>
          <cell r="R2624" t="str">
            <v>Tài chính</v>
          </cell>
        </row>
        <row r="2625">
          <cell r="B2625" t="str">
            <v>SSI</v>
          </cell>
          <cell r="C2625" t="str">
            <v>2022SSI</v>
          </cell>
          <cell r="D2625" t="str">
            <v>CTCP Chứng khoán SSI</v>
          </cell>
          <cell r="E2625" t="str">
            <v>HOSE</v>
          </cell>
          <cell r="F2625">
            <v>6</v>
          </cell>
          <cell r="G2625">
            <v>0</v>
          </cell>
          <cell r="H2625">
            <v>5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1.26</v>
          </cell>
          <cell r="N2625">
            <v>0.52</v>
          </cell>
          <cell r="O2625">
            <v>1.43</v>
          </cell>
          <cell r="P2625">
            <v>21.86</v>
          </cell>
          <cell r="Q2625">
            <v>0</v>
          </cell>
          <cell r="R2625" t="str">
            <v>Tài chính</v>
          </cell>
        </row>
        <row r="2626">
          <cell r="B2626" t="str">
            <v>SSI</v>
          </cell>
          <cell r="C2626" t="str">
            <v>2023SSI</v>
          </cell>
          <cell r="D2626" t="str">
            <v>CTCP Chứng khoán SSI</v>
          </cell>
          <cell r="E2626" t="str">
            <v>HOSE</v>
          </cell>
          <cell r="F2626">
            <v>6</v>
          </cell>
          <cell r="G2626">
            <v>0</v>
          </cell>
          <cell r="H2626">
            <v>5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1.07</v>
          </cell>
          <cell r="N2626">
            <v>0.28999999999999998</v>
          </cell>
          <cell r="O2626">
            <v>1.25</v>
          </cell>
          <cell r="P2626">
            <v>21.86</v>
          </cell>
          <cell r="Q2626">
            <v>0</v>
          </cell>
          <cell r="R2626" t="str">
            <v>Tài chính</v>
          </cell>
        </row>
        <row r="2627">
          <cell r="B2627" t="str">
            <v>SSI</v>
          </cell>
          <cell r="C2627" t="str">
            <v>2024SSI</v>
          </cell>
          <cell r="D2627" t="str">
            <v>CTCP Chứng khoán SSI</v>
          </cell>
          <cell r="E2627" t="str">
            <v>HOSE</v>
          </cell>
          <cell r="F2627">
            <v>6</v>
          </cell>
          <cell r="G2627">
            <v>0</v>
          </cell>
          <cell r="H2627">
            <v>5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1.17</v>
          </cell>
          <cell r="N2627">
            <v>0.4</v>
          </cell>
          <cell r="O2627">
            <v>1.44</v>
          </cell>
          <cell r="P2627">
            <v>23.7</v>
          </cell>
          <cell r="Q2627">
            <v>0</v>
          </cell>
          <cell r="R2627" t="str">
            <v>Tài chính</v>
          </cell>
        </row>
        <row r="2628">
          <cell r="B2628" t="str">
            <v>SSM</v>
          </cell>
          <cell r="C2628" t="str">
            <v>2020SSM</v>
          </cell>
          <cell r="D2628" t="str">
            <v>CTCP Chế tạo kết cấu Thép Vneco.SSM</v>
          </cell>
          <cell r="E2628" t="str">
            <v>HNX</v>
          </cell>
          <cell r="F2628">
            <v>4</v>
          </cell>
          <cell r="G2628">
            <v>1</v>
          </cell>
          <cell r="H2628">
            <v>4</v>
          </cell>
          <cell r="I2628">
            <v>0</v>
          </cell>
          <cell r="J2628">
            <v>1</v>
          </cell>
          <cell r="K2628">
            <v>3</v>
          </cell>
          <cell r="L2628">
            <v>0</v>
          </cell>
          <cell r="M2628">
            <v>24.22</v>
          </cell>
          <cell r="N2628">
            <v>21.41</v>
          </cell>
          <cell r="O2628">
            <v>45.63</v>
          </cell>
          <cell r="P2628">
            <v>59.19</v>
          </cell>
          <cell r="Q2628">
            <v>0</v>
          </cell>
          <cell r="R2628" t="str">
            <v>Nguyên vật liệu</v>
          </cell>
        </row>
        <row r="2629">
          <cell r="B2629" t="str">
            <v>SSM</v>
          </cell>
          <cell r="C2629" t="str">
            <v>2021SSM</v>
          </cell>
          <cell r="D2629" t="str">
            <v>CTCP Chế tạo kết cấu Thép Vneco.SSM</v>
          </cell>
          <cell r="E2629" t="str">
            <v>HNX</v>
          </cell>
          <cell r="F2629">
            <v>5</v>
          </cell>
          <cell r="G2629">
            <v>1</v>
          </cell>
          <cell r="H2629">
            <v>4</v>
          </cell>
          <cell r="I2629">
            <v>0</v>
          </cell>
          <cell r="J2629">
            <v>1</v>
          </cell>
          <cell r="K2629">
            <v>3</v>
          </cell>
          <cell r="L2629">
            <v>0</v>
          </cell>
          <cell r="M2629">
            <v>44.65</v>
          </cell>
          <cell r="N2629">
            <v>21.41</v>
          </cell>
          <cell r="O2629">
            <v>45.63</v>
          </cell>
          <cell r="P2629">
            <v>59.19</v>
          </cell>
          <cell r="Q2629">
            <v>0</v>
          </cell>
          <cell r="R2629" t="str">
            <v>Nguyên vật liệu</v>
          </cell>
        </row>
        <row r="2630">
          <cell r="B2630" t="str">
            <v>SSM</v>
          </cell>
          <cell r="C2630" t="str">
            <v>2022SSM</v>
          </cell>
          <cell r="D2630" t="str">
            <v>CTCP Chế tạo kết cấu Thép Vneco.SSM</v>
          </cell>
          <cell r="E2630" t="str">
            <v>HNX</v>
          </cell>
          <cell r="F2630">
            <v>5</v>
          </cell>
          <cell r="G2630">
            <v>1</v>
          </cell>
          <cell r="H2630">
            <v>4</v>
          </cell>
          <cell r="I2630">
            <v>0</v>
          </cell>
          <cell r="J2630">
            <v>1</v>
          </cell>
          <cell r="K2630">
            <v>3</v>
          </cell>
          <cell r="L2630">
            <v>0</v>
          </cell>
          <cell r="M2630">
            <v>44.65</v>
          </cell>
          <cell r="N2630">
            <v>21.41</v>
          </cell>
          <cell r="O2630">
            <v>45.63</v>
          </cell>
          <cell r="P2630">
            <v>59.19</v>
          </cell>
          <cell r="Q2630">
            <v>0</v>
          </cell>
          <cell r="R2630" t="str">
            <v>Nguyên vật liệu</v>
          </cell>
        </row>
        <row r="2631">
          <cell r="B2631" t="str">
            <v>SSM</v>
          </cell>
          <cell r="C2631" t="str">
            <v>2023SSM</v>
          </cell>
          <cell r="D2631" t="str">
            <v>CTCP Chế tạo kết cấu Thép Vneco.SSM</v>
          </cell>
          <cell r="E2631" t="str">
            <v>HNX</v>
          </cell>
          <cell r="F2631">
            <v>5</v>
          </cell>
          <cell r="G2631">
            <v>0</v>
          </cell>
          <cell r="H2631">
            <v>4</v>
          </cell>
          <cell r="I2631">
            <v>0</v>
          </cell>
          <cell r="J2631">
            <v>1</v>
          </cell>
          <cell r="K2631">
            <v>3</v>
          </cell>
          <cell r="L2631">
            <v>0</v>
          </cell>
          <cell r="M2631">
            <v>39.74</v>
          </cell>
          <cell r="N2631">
            <v>21.41</v>
          </cell>
          <cell r="O2631">
            <v>40.72</v>
          </cell>
          <cell r="P2631">
            <v>54.05</v>
          </cell>
          <cell r="Q2631">
            <v>0</v>
          </cell>
          <cell r="R2631" t="str">
            <v>Nguyên vật liệu</v>
          </cell>
        </row>
        <row r="2632">
          <cell r="B2632" t="str">
            <v>SSM</v>
          </cell>
          <cell r="C2632" t="str">
            <v>2024SSM</v>
          </cell>
          <cell r="D2632" t="str">
            <v>CTCP Chế tạo kết cấu Thép Vneco.SSM</v>
          </cell>
          <cell r="E2632" t="str">
            <v>HNX</v>
          </cell>
          <cell r="F2632">
            <v>5</v>
          </cell>
          <cell r="G2632">
            <v>0</v>
          </cell>
          <cell r="H2632">
            <v>4</v>
          </cell>
          <cell r="I2632">
            <v>0</v>
          </cell>
          <cell r="J2632">
            <v>0</v>
          </cell>
          <cell r="K2632">
            <v>3</v>
          </cell>
          <cell r="L2632">
            <v>0</v>
          </cell>
          <cell r="M2632">
            <v>56.29</v>
          </cell>
          <cell r="N2632">
            <v>20.43</v>
          </cell>
          <cell r="O2632">
            <v>56.29</v>
          </cell>
          <cell r="P2632">
            <v>69.16</v>
          </cell>
          <cell r="Q2632">
            <v>0</v>
          </cell>
          <cell r="R2632" t="str">
            <v>Nguyên vật liệu</v>
          </cell>
        </row>
        <row r="2633">
          <cell r="B2633" t="str">
            <v>ST8</v>
          </cell>
          <cell r="C2633" t="str">
            <v>2020ST8</v>
          </cell>
          <cell r="D2633" t="str">
            <v>CTCP Tập đoàn ST8</v>
          </cell>
          <cell r="E2633" t="str">
            <v>HOSE</v>
          </cell>
          <cell r="F2633">
            <v>4</v>
          </cell>
          <cell r="G2633">
            <v>2</v>
          </cell>
          <cell r="H2633">
            <v>2</v>
          </cell>
          <cell r="I2633">
            <v>0</v>
          </cell>
          <cell r="J2633">
            <v>0</v>
          </cell>
          <cell r="K2633">
            <v>3</v>
          </cell>
          <cell r="L2633">
            <v>0</v>
          </cell>
          <cell r="M2633">
            <v>49.04</v>
          </cell>
          <cell r="N2633">
            <v>25.27</v>
          </cell>
          <cell r="O2633">
            <v>49.04</v>
          </cell>
          <cell r="P2633">
            <v>79.77</v>
          </cell>
          <cell r="Q2633">
            <v>0</v>
          </cell>
          <cell r="R2633" t="str">
            <v>Tiêu dùng không thiết yếu</v>
          </cell>
        </row>
        <row r="2634">
          <cell r="B2634" t="str">
            <v>ST8</v>
          </cell>
          <cell r="C2634" t="str">
            <v>2021ST8</v>
          </cell>
          <cell r="D2634" t="str">
            <v>CTCP Tập đoàn ST8</v>
          </cell>
          <cell r="E2634" t="str">
            <v>HOSE</v>
          </cell>
          <cell r="F2634">
            <v>4</v>
          </cell>
          <cell r="G2634">
            <v>2</v>
          </cell>
          <cell r="H2634">
            <v>2</v>
          </cell>
          <cell r="I2634">
            <v>0</v>
          </cell>
          <cell r="J2634">
            <v>0</v>
          </cell>
          <cell r="K2634">
            <v>3</v>
          </cell>
          <cell r="L2634">
            <v>0</v>
          </cell>
          <cell r="M2634">
            <v>49.04</v>
          </cell>
          <cell r="N2634">
            <v>25.27</v>
          </cell>
          <cell r="O2634">
            <v>49.04</v>
          </cell>
          <cell r="P2634">
            <v>88.749999999999986</v>
          </cell>
          <cell r="Q2634">
            <v>0</v>
          </cell>
          <cell r="R2634" t="str">
            <v>Tiêu dùng không thiết yếu</v>
          </cell>
        </row>
        <row r="2635">
          <cell r="B2635" t="str">
            <v>ST8</v>
          </cell>
          <cell r="C2635" t="str">
            <v>2022ST8</v>
          </cell>
          <cell r="D2635" t="str">
            <v>CTCP Tập đoàn ST8</v>
          </cell>
          <cell r="E2635" t="str">
            <v>HOSE</v>
          </cell>
          <cell r="F2635">
            <v>5</v>
          </cell>
          <cell r="G2635">
            <v>2</v>
          </cell>
          <cell r="H2635">
            <v>3</v>
          </cell>
          <cell r="I2635">
            <v>0</v>
          </cell>
          <cell r="J2635">
            <v>0</v>
          </cell>
          <cell r="K2635">
            <v>3</v>
          </cell>
          <cell r="L2635">
            <v>0</v>
          </cell>
          <cell r="M2635">
            <v>49.04</v>
          </cell>
          <cell r="N2635">
            <v>25.27</v>
          </cell>
          <cell r="O2635">
            <v>49.04</v>
          </cell>
          <cell r="P2635">
            <v>88.749999999999986</v>
          </cell>
          <cell r="Q2635">
            <v>0</v>
          </cell>
          <cell r="R2635" t="str">
            <v>Tiêu dùng không thiết yếu</v>
          </cell>
        </row>
        <row r="2636">
          <cell r="B2636" t="str">
            <v>ST8</v>
          </cell>
          <cell r="C2636" t="str">
            <v>2023ST8</v>
          </cell>
          <cell r="D2636" t="str">
            <v>CTCP Tập đoàn ST8</v>
          </cell>
          <cell r="E2636" t="str">
            <v>HOSE</v>
          </cell>
          <cell r="F2636">
            <v>5</v>
          </cell>
          <cell r="G2636">
            <v>0</v>
          </cell>
          <cell r="H2636">
            <v>4</v>
          </cell>
          <cell r="I2636">
            <v>0</v>
          </cell>
          <cell r="J2636">
            <v>0</v>
          </cell>
          <cell r="K2636">
            <v>0</v>
          </cell>
          <cell r="L2636">
            <v>0</v>
          </cell>
          <cell r="M2636">
            <v>3.09</v>
          </cell>
          <cell r="N2636">
            <v>3.07</v>
          </cell>
          <cell r="O2636">
            <v>3.09</v>
          </cell>
          <cell r="P2636">
            <v>6.36</v>
          </cell>
          <cell r="Q2636">
            <v>0</v>
          </cell>
          <cell r="R2636" t="str">
            <v>Tiêu dùng không thiết yếu</v>
          </cell>
        </row>
        <row r="2637">
          <cell r="B2637" t="str">
            <v>ST8</v>
          </cell>
          <cell r="C2637" t="str">
            <v>2024ST8</v>
          </cell>
          <cell r="D2637" t="str">
            <v>CTCP Tập đoàn ST8</v>
          </cell>
          <cell r="E2637" t="str">
            <v>HOSE</v>
          </cell>
          <cell r="F2637">
            <v>7</v>
          </cell>
          <cell r="G2637">
            <v>0</v>
          </cell>
          <cell r="H2637">
            <v>7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  <cell r="M2637">
            <v>3.09</v>
          </cell>
          <cell r="N2637">
            <v>0</v>
          </cell>
          <cell r="O2637">
            <v>3.09</v>
          </cell>
          <cell r="P2637">
            <v>6.36</v>
          </cell>
          <cell r="Q2637">
            <v>0</v>
          </cell>
          <cell r="R2637" t="str">
            <v>Tiêu dùng không thiết yếu</v>
          </cell>
        </row>
        <row r="2638">
          <cell r="B2638" t="str">
            <v>STB</v>
          </cell>
          <cell r="C2638" t="str">
            <v>2020STB</v>
          </cell>
          <cell r="D2638" t="str">
            <v>Ngân hàng TMCP Sài Gòn Thương Tín</v>
          </cell>
          <cell r="E2638" t="str">
            <v>HOSE</v>
          </cell>
          <cell r="F2638">
            <v>7</v>
          </cell>
          <cell r="G2638">
            <v>2</v>
          </cell>
          <cell r="H2638">
            <v>6</v>
          </cell>
          <cell r="I2638">
            <v>0</v>
          </cell>
          <cell r="J2638">
            <v>0</v>
          </cell>
          <cell r="K2638">
            <v>4</v>
          </cell>
          <cell r="L2638">
            <v>0</v>
          </cell>
          <cell r="M2638">
            <v>3.48</v>
          </cell>
          <cell r="N2638">
            <v>0.03</v>
          </cell>
          <cell r="O2638">
            <v>3.51</v>
          </cell>
          <cell r="P2638">
            <v>0</v>
          </cell>
          <cell r="Q2638">
            <v>0</v>
          </cell>
          <cell r="R2638" t="str">
            <v>Tài chính</v>
          </cell>
        </row>
        <row r="2639">
          <cell r="B2639" t="str">
            <v>STB</v>
          </cell>
          <cell r="C2639" t="str">
            <v>2021STB</v>
          </cell>
          <cell r="D2639" t="str">
            <v>Ngân hàng TMCP Sài Gòn Thương Tín</v>
          </cell>
          <cell r="E2639" t="str">
            <v>HOSE</v>
          </cell>
          <cell r="F2639">
            <v>7</v>
          </cell>
          <cell r="G2639">
            <v>2</v>
          </cell>
          <cell r="H2639">
            <v>6</v>
          </cell>
          <cell r="I2639">
            <v>0</v>
          </cell>
          <cell r="J2639">
            <v>0</v>
          </cell>
          <cell r="K2639">
            <v>4</v>
          </cell>
          <cell r="L2639">
            <v>0</v>
          </cell>
          <cell r="M2639">
            <v>3.33</v>
          </cell>
          <cell r="N2639">
            <v>0.03</v>
          </cell>
          <cell r="O2639">
            <v>3.36</v>
          </cell>
          <cell r="P2639">
            <v>0</v>
          </cell>
          <cell r="Q2639">
            <v>0</v>
          </cell>
          <cell r="R2639" t="str">
            <v>Tài chính</v>
          </cell>
        </row>
        <row r="2640">
          <cell r="B2640" t="str">
            <v>STB</v>
          </cell>
          <cell r="C2640" t="str">
            <v>2022STB</v>
          </cell>
          <cell r="D2640" t="str">
            <v>Ngân hàng TMCP Sài Gòn Thương Tín</v>
          </cell>
          <cell r="E2640" t="str">
            <v>HOSE</v>
          </cell>
          <cell r="F2640">
            <v>7</v>
          </cell>
          <cell r="G2640">
            <v>2</v>
          </cell>
          <cell r="H2640">
            <v>5</v>
          </cell>
          <cell r="I2640">
            <v>0</v>
          </cell>
          <cell r="J2640">
            <v>0</v>
          </cell>
          <cell r="K2640">
            <v>4</v>
          </cell>
          <cell r="L2640">
            <v>0</v>
          </cell>
          <cell r="M2640">
            <v>3.33</v>
          </cell>
          <cell r="N2640">
            <v>0.03</v>
          </cell>
          <cell r="O2640">
            <v>3.35</v>
          </cell>
          <cell r="P2640">
            <v>0</v>
          </cell>
          <cell r="Q2640">
            <v>0</v>
          </cell>
          <cell r="R2640" t="str">
            <v>Tài chính</v>
          </cell>
        </row>
        <row r="2641">
          <cell r="B2641" t="str">
            <v>STB</v>
          </cell>
          <cell r="C2641" t="str">
            <v>2023STB</v>
          </cell>
          <cell r="D2641" t="str">
            <v>Ngân hàng TMCP Sài Gòn Thương Tín</v>
          </cell>
          <cell r="E2641" t="str">
            <v>HOSE</v>
          </cell>
          <cell r="F2641">
            <v>7</v>
          </cell>
          <cell r="G2641">
            <v>2</v>
          </cell>
          <cell r="H2641">
            <v>5</v>
          </cell>
          <cell r="I2641">
            <v>0</v>
          </cell>
          <cell r="J2641">
            <v>0</v>
          </cell>
          <cell r="K2641">
            <v>4</v>
          </cell>
          <cell r="L2641">
            <v>0</v>
          </cell>
          <cell r="M2641">
            <v>3.33</v>
          </cell>
          <cell r="N2641">
            <v>0.03</v>
          </cell>
          <cell r="O2641">
            <v>3.35</v>
          </cell>
          <cell r="P2641">
            <v>11.26</v>
          </cell>
          <cell r="Q2641">
            <v>0</v>
          </cell>
          <cell r="R2641" t="str">
            <v>Tài chính</v>
          </cell>
        </row>
        <row r="2642">
          <cell r="B2642" t="str">
            <v>STB</v>
          </cell>
          <cell r="C2642" t="str">
            <v>2024STB</v>
          </cell>
          <cell r="D2642" t="str">
            <v>Ngân hàng TMCP Sài Gòn Thương Tín</v>
          </cell>
          <cell r="E2642" t="str">
            <v>HOSE</v>
          </cell>
          <cell r="F2642">
            <v>7</v>
          </cell>
          <cell r="G2642">
            <v>2</v>
          </cell>
          <cell r="H2642">
            <v>6</v>
          </cell>
          <cell r="I2642">
            <v>0</v>
          </cell>
          <cell r="J2642">
            <v>0</v>
          </cell>
          <cell r="K2642">
            <v>4</v>
          </cell>
          <cell r="L2642">
            <v>0</v>
          </cell>
          <cell r="M2642">
            <v>3.33</v>
          </cell>
          <cell r="N2642">
            <v>0.01</v>
          </cell>
          <cell r="O2642">
            <v>3.34</v>
          </cell>
          <cell r="P2642">
            <v>5.96</v>
          </cell>
          <cell r="Q2642">
            <v>0</v>
          </cell>
          <cell r="R2642" t="str">
            <v>Tài chính</v>
          </cell>
        </row>
        <row r="2643">
          <cell r="B2643" t="str">
            <v>STC</v>
          </cell>
          <cell r="C2643" t="str">
            <v>2020STC</v>
          </cell>
          <cell r="D2643" t="str">
            <v>CTCP Sách và Thiết bị Trường học Thành phố Hồ Chí Minh</v>
          </cell>
          <cell r="E2643" t="str">
            <v>HNX</v>
          </cell>
          <cell r="F2643">
            <v>5</v>
          </cell>
          <cell r="G2643">
            <v>1</v>
          </cell>
          <cell r="H2643">
            <v>4</v>
          </cell>
          <cell r="I2643">
            <v>0</v>
          </cell>
          <cell r="J2643">
            <v>1</v>
          </cell>
          <cell r="K2643">
            <v>3</v>
          </cell>
          <cell r="L2643">
            <v>0</v>
          </cell>
          <cell r="M2643">
            <v>6.77</v>
          </cell>
          <cell r="N2643">
            <v>6.68</v>
          </cell>
          <cell r="O2643">
            <v>6.83</v>
          </cell>
          <cell r="P2643">
            <v>59.16</v>
          </cell>
          <cell r="Q2643">
            <v>52.54</v>
          </cell>
          <cell r="R2643" t="str">
            <v>Dịch vụ viễn thông</v>
          </cell>
        </row>
        <row r="2644">
          <cell r="B2644" t="str">
            <v>STC</v>
          </cell>
          <cell r="C2644" t="str">
            <v>2021STC</v>
          </cell>
          <cell r="D2644" t="str">
            <v>CTCP Sách và Thiết bị Trường học Thành phố Hồ Chí Minh</v>
          </cell>
          <cell r="E2644" t="str">
            <v>HNX</v>
          </cell>
          <cell r="F2644">
            <v>5</v>
          </cell>
          <cell r="G2644">
            <v>1</v>
          </cell>
          <cell r="H2644">
            <v>4</v>
          </cell>
          <cell r="I2644">
            <v>0</v>
          </cell>
          <cell r="J2644">
            <v>1</v>
          </cell>
          <cell r="K2644">
            <v>3</v>
          </cell>
          <cell r="L2644">
            <v>0</v>
          </cell>
          <cell r="M2644">
            <v>6.77</v>
          </cell>
          <cell r="N2644">
            <v>6.68</v>
          </cell>
          <cell r="O2644">
            <v>6.83</v>
          </cell>
          <cell r="P2644">
            <v>59.16</v>
          </cell>
          <cell r="Q2644">
            <v>52.54</v>
          </cell>
          <cell r="R2644" t="str">
            <v>Dịch vụ viễn thông</v>
          </cell>
        </row>
        <row r="2645">
          <cell r="B2645" t="str">
            <v>STC</v>
          </cell>
          <cell r="C2645" t="str">
            <v>2022STC</v>
          </cell>
          <cell r="D2645" t="str">
            <v>CTCP Sách và Thiết bị Trường học Thành phố Hồ Chí Minh</v>
          </cell>
          <cell r="E2645" t="str">
            <v>HNX</v>
          </cell>
          <cell r="F2645">
            <v>5</v>
          </cell>
          <cell r="G2645">
            <v>1</v>
          </cell>
          <cell r="H2645">
            <v>4</v>
          </cell>
          <cell r="I2645">
            <v>0</v>
          </cell>
          <cell r="J2645">
            <v>1</v>
          </cell>
          <cell r="K2645">
            <v>3</v>
          </cell>
          <cell r="L2645">
            <v>0</v>
          </cell>
          <cell r="M2645">
            <v>6.77</v>
          </cell>
          <cell r="N2645">
            <v>6.68</v>
          </cell>
          <cell r="O2645">
            <v>6.83</v>
          </cell>
          <cell r="P2645">
            <v>59.16</v>
          </cell>
          <cell r="Q2645">
            <v>52.54</v>
          </cell>
          <cell r="R2645" t="str">
            <v>Dịch vụ viễn thông</v>
          </cell>
        </row>
        <row r="2646">
          <cell r="B2646" t="str">
            <v>STC</v>
          </cell>
          <cell r="C2646" t="str">
            <v>2023STC</v>
          </cell>
          <cell r="D2646" t="str">
            <v>CTCP Sách và Thiết bị Trường học Thành phố Hồ Chí Minh</v>
          </cell>
          <cell r="E2646" t="str">
            <v>HNX</v>
          </cell>
          <cell r="F2646">
            <v>5</v>
          </cell>
          <cell r="G2646">
            <v>0</v>
          </cell>
          <cell r="H2646">
            <v>4</v>
          </cell>
          <cell r="I2646">
            <v>0</v>
          </cell>
          <cell r="J2646">
            <v>1</v>
          </cell>
          <cell r="K2646">
            <v>3</v>
          </cell>
          <cell r="L2646">
            <v>0</v>
          </cell>
          <cell r="M2646">
            <v>6.71</v>
          </cell>
          <cell r="N2646">
            <v>6.68</v>
          </cell>
          <cell r="O2646">
            <v>6.77</v>
          </cell>
          <cell r="P2646">
            <v>59.16</v>
          </cell>
          <cell r="Q2646">
            <v>52.54</v>
          </cell>
          <cell r="R2646" t="str">
            <v>Dịch vụ viễn thông</v>
          </cell>
        </row>
        <row r="2647">
          <cell r="B2647" t="str">
            <v>STC</v>
          </cell>
          <cell r="C2647" t="str">
            <v>2024STC</v>
          </cell>
          <cell r="D2647" t="str">
            <v>CTCP Sách và Thiết bị Trường học Thành phố Hồ Chí Minh</v>
          </cell>
          <cell r="E2647" t="str">
            <v>HNX</v>
          </cell>
          <cell r="F2647">
            <v>5</v>
          </cell>
          <cell r="G2647">
            <v>0</v>
          </cell>
          <cell r="H2647">
            <v>4</v>
          </cell>
          <cell r="I2647">
            <v>0</v>
          </cell>
          <cell r="J2647">
            <v>1</v>
          </cell>
          <cell r="K2647">
            <v>3</v>
          </cell>
          <cell r="L2647">
            <v>0</v>
          </cell>
          <cell r="M2647">
            <v>6.71</v>
          </cell>
          <cell r="N2647">
            <v>6.68</v>
          </cell>
          <cell r="O2647">
            <v>6.77</v>
          </cell>
          <cell r="P2647">
            <v>59.16</v>
          </cell>
          <cell r="Q2647">
            <v>52.54</v>
          </cell>
          <cell r="R2647" t="str">
            <v>Dịch vụ viễn thông</v>
          </cell>
        </row>
        <row r="2648">
          <cell r="B2648" t="str">
            <v>STG</v>
          </cell>
          <cell r="C2648" t="str">
            <v>2020STG</v>
          </cell>
          <cell r="D2648" t="str">
            <v>CTCP Kho vận Miền Nam</v>
          </cell>
          <cell r="E2648" t="str">
            <v>HOSE</v>
          </cell>
          <cell r="F2648">
            <v>5</v>
          </cell>
          <cell r="G2648">
            <v>0</v>
          </cell>
          <cell r="H2648">
            <v>4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0.09</v>
          </cell>
          <cell r="N2648">
            <v>0.09</v>
          </cell>
          <cell r="O2648">
            <v>0.09</v>
          </cell>
          <cell r="P2648">
            <v>96.75</v>
          </cell>
          <cell r="Q2648">
            <v>0</v>
          </cell>
          <cell r="R2648" t="str">
            <v>Công nghiệp</v>
          </cell>
        </row>
        <row r="2649">
          <cell r="B2649" t="str">
            <v>STG</v>
          </cell>
          <cell r="C2649" t="str">
            <v>2021STG</v>
          </cell>
          <cell r="D2649" t="str">
            <v>CTCP Kho vận Miền Nam</v>
          </cell>
          <cell r="E2649" t="str">
            <v>HOSE</v>
          </cell>
          <cell r="F2649">
            <v>5</v>
          </cell>
          <cell r="G2649">
            <v>0</v>
          </cell>
          <cell r="H2649">
            <v>4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0.09</v>
          </cell>
          <cell r="N2649">
            <v>0.09</v>
          </cell>
          <cell r="O2649">
            <v>0.09</v>
          </cell>
          <cell r="P2649">
            <v>96.75</v>
          </cell>
          <cell r="Q2649">
            <v>0</v>
          </cell>
          <cell r="R2649" t="str">
            <v>Công nghiệp</v>
          </cell>
        </row>
        <row r="2650">
          <cell r="B2650" t="str">
            <v>STG</v>
          </cell>
          <cell r="C2650" t="str">
            <v>2022STG</v>
          </cell>
          <cell r="D2650" t="str">
            <v>CTCP Kho vận Miền Nam</v>
          </cell>
          <cell r="E2650" t="str">
            <v>HOSE</v>
          </cell>
          <cell r="F2650">
            <v>5</v>
          </cell>
          <cell r="G2650">
            <v>0</v>
          </cell>
          <cell r="H2650">
            <v>4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0.09</v>
          </cell>
          <cell r="N2650">
            <v>0.09</v>
          </cell>
          <cell r="O2650">
            <v>0.09</v>
          </cell>
          <cell r="P2650">
            <v>96.75</v>
          </cell>
          <cell r="Q2650">
            <v>0</v>
          </cell>
          <cell r="R2650" t="str">
            <v>Công nghiệp</v>
          </cell>
        </row>
        <row r="2651">
          <cell r="B2651" t="str">
            <v>STG</v>
          </cell>
          <cell r="C2651" t="str">
            <v>2023STG</v>
          </cell>
          <cell r="D2651" t="str">
            <v>CTCP Kho vận Miền Nam</v>
          </cell>
          <cell r="E2651" t="str">
            <v>HOSE</v>
          </cell>
          <cell r="F2651">
            <v>7</v>
          </cell>
          <cell r="G2651">
            <v>1</v>
          </cell>
          <cell r="H2651">
            <v>5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0.09</v>
          </cell>
          <cell r="N2651">
            <v>0.09</v>
          </cell>
          <cell r="O2651">
            <v>0.09</v>
          </cell>
          <cell r="P2651">
            <v>99.32</v>
          </cell>
          <cell r="Q2651">
            <v>0</v>
          </cell>
          <cell r="R2651" t="str">
            <v>Công nghiệp</v>
          </cell>
        </row>
        <row r="2652">
          <cell r="B2652" t="str">
            <v>STG</v>
          </cell>
          <cell r="C2652" t="str">
            <v>2024STG</v>
          </cell>
          <cell r="D2652" t="str">
            <v>CTCP Kho vận Miền Nam</v>
          </cell>
          <cell r="E2652" t="str">
            <v>HOSE</v>
          </cell>
          <cell r="F2652">
            <v>7</v>
          </cell>
          <cell r="G2652">
            <v>1</v>
          </cell>
          <cell r="H2652">
            <v>5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0.09</v>
          </cell>
          <cell r="N2652">
            <v>0.09</v>
          </cell>
          <cell r="O2652">
            <v>0.09</v>
          </cell>
          <cell r="P2652">
            <v>99.32</v>
          </cell>
          <cell r="Q2652">
            <v>0</v>
          </cell>
          <cell r="R2652" t="str">
            <v>Công nghiệp</v>
          </cell>
        </row>
        <row r="2653">
          <cell r="B2653" t="str">
            <v>STK</v>
          </cell>
          <cell r="C2653" t="str">
            <v>2020STK</v>
          </cell>
          <cell r="D2653" t="str">
            <v>CTCP Sợi Thế Kỷ</v>
          </cell>
          <cell r="E2653" t="str">
            <v>HOSE</v>
          </cell>
          <cell r="F2653">
            <v>7</v>
          </cell>
          <cell r="G2653">
            <v>2</v>
          </cell>
          <cell r="H2653">
            <v>6</v>
          </cell>
          <cell r="I2653">
            <v>0</v>
          </cell>
          <cell r="J2653">
            <v>0</v>
          </cell>
          <cell r="K2653">
            <v>3</v>
          </cell>
          <cell r="L2653">
            <v>0</v>
          </cell>
          <cell r="M2653">
            <v>37.93</v>
          </cell>
          <cell r="N2653">
            <v>14.46</v>
          </cell>
          <cell r="O2653">
            <v>38.090000000000003</v>
          </cell>
          <cell r="P2653">
            <v>61.72</v>
          </cell>
          <cell r="Q2653">
            <v>0</v>
          </cell>
          <cell r="R2653" t="str">
            <v>Tiêu dùng không thiết yếu</v>
          </cell>
        </row>
        <row r="2654">
          <cell r="B2654" t="str">
            <v>STK</v>
          </cell>
          <cell r="C2654" t="str">
            <v>2021STK</v>
          </cell>
          <cell r="D2654" t="str">
            <v>CTCP Sợi Thế Kỷ</v>
          </cell>
          <cell r="E2654" t="str">
            <v>HOSE</v>
          </cell>
          <cell r="F2654">
            <v>7</v>
          </cell>
          <cell r="G2654">
            <v>2</v>
          </cell>
          <cell r="H2654">
            <v>6</v>
          </cell>
          <cell r="I2654">
            <v>0</v>
          </cell>
          <cell r="J2654">
            <v>0</v>
          </cell>
          <cell r="K2654">
            <v>3</v>
          </cell>
          <cell r="L2654">
            <v>0</v>
          </cell>
          <cell r="M2654">
            <v>37.93</v>
          </cell>
          <cell r="N2654">
            <v>14.4</v>
          </cell>
          <cell r="O2654">
            <v>38.04</v>
          </cell>
          <cell r="P2654">
            <v>61.72</v>
          </cell>
          <cell r="Q2654">
            <v>0</v>
          </cell>
          <cell r="R2654" t="str">
            <v>Tiêu dùng không thiết yếu</v>
          </cell>
        </row>
        <row r="2655">
          <cell r="B2655" t="str">
            <v>STK</v>
          </cell>
          <cell r="C2655" t="str">
            <v>2022STK</v>
          </cell>
          <cell r="D2655" t="str">
            <v>CTCP Sợi Thế Kỷ</v>
          </cell>
          <cell r="E2655" t="str">
            <v>HOSE</v>
          </cell>
          <cell r="F2655">
            <v>7</v>
          </cell>
          <cell r="G2655">
            <v>2</v>
          </cell>
          <cell r="H2655">
            <v>6</v>
          </cell>
          <cell r="I2655">
            <v>0</v>
          </cell>
          <cell r="J2655">
            <v>0</v>
          </cell>
          <cell r="K2655">
            <v>3</v>
          </cell>
          <cell r="L2655">
            <v>0</v>
          </cell>
          <cell r="M2655">
            <v>36.47</v>
          </cell>
          <cell r="N2655">
            <v>14.4</v>
          </cell>
          <cell r="O2655">
            <v>36.57</v>
          </cell>
          <cell r="P2655">
            <v>61.45</v>
          </cell>
          <cell r="Q2655">
            <v>0</v>
          </cell>
          <cell r="R2655" t="str">
            <v>Tiêu dùng không thiết yếu</v>
          </cell>
        </row>
        <row r="2656">
          <cell r="B2656" t="str">
            <v>STK</v>
          </cell>
          <cell r="C2656" t="str">
            <v>2023STK</v>
          </cell>
          <cell r="D2656" t="str">
            <v>CTCP Sợi Thế Kỷ</v>
          </cell>
          <cell r="E2656" t="str">
            <v>HOSE</v>
          </cell>
          <cell r="F2656">
            <v>7</v>
          </cell>
          <cell r="G2656">
            <v>2</v>
          </cell>
          <cell r="H2656">
            <v>6</v>
          </cell>
          <cell r="I2656">
            <v>0</v>
          </cell>
          <cell r="J2656">
            <v>0</v>
          </cell>
          <cell r="K2656">
            <v>3</v>
          </cell>
          <cell r="L2656">
            <v>0</v>
          </cell>
          <cell r="M2656">
            <v>31.71</v>
          </cell>
          <cell r="N2656">
            <v>12.52</v>
          </cell>
          <cell r="O2656">
            <v>31.8</v>
          </cell>
          <cell r="P2656">
            <v>47.58</v>
          </cell>
          <cell r="Q2656">
            <v>0</v>
          </cell>
          <cell r="R2656" t="str">
            <v>Tiêu dùng không thiết yếu</v>
          </cell>
        </row>
        <row r="2657">
          <cell r="B2657" t="str">
            <v>STK</v>
          </cell>
          <cell r="C2657" t="str">
            <v>2024STK</v>
          </cell>
          <cell r="D2657" t="str">
            <v>CTCP Sợi Thế Kỷ</v>
          </cell>
          <cell r="E2657" t="str">
            <v>HOSE</v>
          </cell>
          <cell r="F2657">
            <v>7</v>
          </cell>
          <cell r="G2657">
            <v>2</v>
          </cell>
          <cell r="H2657">
            <v>6</v>
          </cell>
          <cell r="I2657">
            <v>0</v>
          </cell>
          <cell r="J2657">
            <v>0</v>
          </cell>
          <cell r="K2657">
            <v>3</v>
          </cell>
          <cell r="L2657">
            <v>0</v>
          </cell>
          <cell r="M2657">
            <v>35.51</v>
          </cell>
          <cell r="N2657">
            <v>14.02</v>
          </cell>
          <cell r="O2657">
            <v>35.61</v>
          </cell>
          <cell r="P2657">
            <v>68.33</v>
          </cell>
          <cell r="Q2657">
            <v>0</v>
          </cell>
          <cell r="R2657" t="str">
            <v>Tiêu dùng không thiết yếu</v>
          </cell>
        </row>
        <row r="2658">
          <cell r="B2658" t="str">
            <v>STP</v>
          </cell>
          <cell r="C2658" t="str">
            <v>2020STP</v>
          </cell>
          <cell r="D2658" t="str">
            <v>CTCP Công nghiệp Thương mại Sông Đà</v>
          </cell>
          <cell r="E2658" t="str">
            <v>HNX</v>
          </cell>
          <cell r="F2658">
            <v>5</v>
          </cell>
          <cell r="G2658">
            <v>1</v>
          </cell>
          <cell r="H2658">
            <v>3</v>
          </cell>
          <cell r="I2658">
            <v>0</v>
          </cell>
          <cell r="J2658">
            <v>0</v>
          </cell>
          <cell r="K2658">
            <v>3</v>
          </cell>
          <cell r="L2658">
            <v>0</v>
          </cell>
          <cell r="M2658">
            <v>14.74</v>
          </cell>
          <cell r="N2658">
            <v>7.52</v>
          </cell>
          <cell r="O2658">
            <v>14.74</v>
          </cell>
          <cell r="P2658">
            <v>7.36</v>
          </cell>
          <cell r="Q2658">
            <v>0</v>
          </cell>
          <cell r="R2658" t="str">
            <v>Nguyên vật liệu</v>
          </cell>
        </row>
        <row r="2659">
          <cell r="B2659" t="str">
            <v>STP</v>
          </cell>
          <cell r="C2659" t="str">
            <v>2021STP</v>
          </cell>
          <cell r="D2659" t="str">
            <v>CTCP Công nghiệp Thương mại Sông Đà</v>
          </cell>
          <cell r="E2659" t="str">
            <v>HNX</v>
          </cell>
          <cell r="F2659">
            <v>5</v>
          </cell>
          <cell r="G2659">
            <v>1</v>
          </cell>
          <cell r="H2659">
            <v>3</v>
          </cell>
          <cell r="I2659">
            <v>0</v>
          </cell>
          <cell r="J2659">
            <v>0</v>
          </cell>
          <cell r="K2659">
            <v>3</v>
          </cell>
          <cell r="L2659">
            <v>0</v>
          </cell>
          <cell r="M2659">
            <v>14.74</v>
          </cell>
          <cell r="N2659">
            <v>7.52</v>
          </cell>
          <cell r="O2659">
            <v>14.74</v>
          </cell>
          <cell r="P2659">
            <v>7.36</v>
          </cell>
          <cell r="Q2659">
            <v>0</v>
          </cell>
          <cell r="R2659" t="str">
            <v>Nguyên vật liệu</v>
          </cell>
        </row>
        <row r="2660">
          <cell r="B2660" t="str">
            <v>STP</v>
          </cell>
          <cell r="C2660" t="str">
            <v>2022STP</v>
          </cell>
          <cell r="D2660" t="str">
            <v>CTCP Công nghiệp Thương mại Sông Đà</v>
          </cell>
          <cell r="E2660" t="str">
            <v>HNX</v>
          </cell>
          <cell r="F2660">
            <v>5</v>
          </cell>
          <cell r="G2660">
            <v>1</v>
          </cell>
          <cell r="H2660">
            <v>3</v>
          </cell>
          <cell r="I2660">
            <v>0</v>
          </cell>
          <cell r="J2660">
            <v>0</v>
          </cell>
          <cell r="K2660">
            <v>3</v>
          </cell>
          <cell r="L2660">
            <v>0</v>
          </cell>
          <cell r="M2660">
            <v>14.74</v>
          </cell>
          <cell r="N2660">
            <v>7.52</v>
          </cell>
          <cell r="O2660">
            <v>14.74</v>
          </cell>
          <cell r="P2660">
            <v>15.16</v>
          </cell>
          <cell r="Q2660">
            <v>0</v>
          </cell>
          <cell r="R2660" t="str">
            <v>Nguyên vật liệu</v>
          </cell>
        </row>
        <row r="2661">
          <cell r="B2661" t="str">
            <v>STP</v>
          </cell>
          <cell r="C2661" t="str">
            <v>2023STP</v>
          </cell>
          <cell r="D2661" t="str">
            <v>CTCP Công nghiệp Thương mại Sông Đà</v>
          </cell>
          <cell r="E2661" t="str">
            <v>HNX</v>
          </cell>
          <cell r="F2661">
            <v>5</v>
          </cell>
          <cell r="G2661">
            <v>1</v>
          </cell>
          <cell r="H2661">
            <v>3</v>
          </cell>
          <cell r="I2661">
            <v>0</v>
          </cell>
          <cell r="J2661">
            <v>0</v>
          </cell>
          <cell r="K2661">
            <v>3</v>
          </cell>
          <cell r="L2661">
            <v>0</v>
          </cell>
          <cell r="M2661">
            <v>14.74</v>
          </cell>
          <cell r="N2661">
            <v>7.52</v>
          </cell>
          <cell r="O2661">
            <v>14.74</v>
          </cell>
          <cell r="P2661">
            <v>15.16</v>
          </cell>
          <cell r="Q2661">
            <v>0</v>
          </cell>
          <cell r="R2661" t="str">
            <v>Nguyên vật liệu</v>
          </cell>
        </row>
        <row r="2662">
          <cell r="B2662" t="str">
            <v>STP</v>
          </cell>
          <cell r="C2662" t="str">
            <v>2024STP</v>
          </cell>
          <cell r="D2662" t="str">
            <v>CTCP Công nghiệp Thương mại Sông Đà</v>
          </cell>
          <cell r="E2662" t="str">
            <v>HNX</v>
          </cell>
          <cell r="F2662">
            <v>5</v>
          </cell>
          <cell r="G2662">
            <v>1</v>
          </cell>
          <cell r="H2662">
            <v>3</v>
          </cell>
          <cell r="I2662">
            <v>0</v>
          </cell>
          <cell r="J2662">
            <v>0</v>
          </cell>
          <cell r="K2662">
            <v>3</v>
          </cell>
          <cell r="L2662">
            <v>0</v>
          </cell>
          <cell r="M2662">
            <v>14.74</v>
          </cell>
          <cell r="N2662">
            <v>7.52</v>
          </cell>
          <cell r="O2662">
            <v>14.74</v>
          </cell>
          <cell r="P2662">
            <v>15.16</v>
          </cell>
          <cell r="Q2662">
            <v>0</v>
          </cell>
          <cell r="R2662" t="str">
            <v>Nguyên vật liệu</v>
          </cell>
        </row>
        <row r="2663">
          <cell r="B2663" t="str">
            <v>SVC</v>
          </cell>
          <cell r="C2663" t="str">
            <v>2020SVC</v>
          </cell>
          <cell r="D2663" t="str">
            <v>CTCP Dịch vụ Tổng hợp Sài Gòn</v>
          </cell>
          <cell r="E2663" t="str">
            <v>HOSE</v>
          </cell>
          <cell r="F2663">
            <v>7</v>
          </cell>
          <cell r="G2663">
            <v>0</v>
          </cell>
          <cell r="H2663">
            <v>5</v>
          </cell>
          <cell r="I2663">
            <v>0</v>
          </cell>
          <cell r="J2663">
            <v>0</v>
          </cell>
          <cell r="K2663">
            <v>3</v>
          </cell>
          <cell r="L2663">
            <v>0</v>
          </cell>
          <cell r="M2663">
            <v>9.8699999999999992</v>
          </cell>
          <cell r="N2663">
            <v>0.15</v>
          </cell>
          <cell r="O2663">
            <v>9.99</v>
          </cell>
          <cell r="P2663">
            <v>47.31</v>
          </cell>
          <cell r="Q2663">
            <v>40.79</v>
          </cell>
          <cell r="R2663" t="str">
            <v>Tiêu dùng không thiết yếu</v>
          </cell>
        </row>
        <row r="2664">
          <cell r="B2664" t="str">
            <v>SVC</v>
          </cell>
          <cell r="C2664" t="str">
            <v>2021SVC</v>
          </cell>
          <cell r="D2664" t="str">
            <v>CTCP Dịch vụ Tổng hợp Sài Gòn</v>
          </cell>
          <cell r="E2664" t="str">
            <v>HOSE</v>
          </cell>
          <cell r="F2664">
            <v>9</v>
          </cell>
          <cell r="G2664">
            <v>0</v>
          </cell>
          <cell r="H2664">
            <v>7</v>
          </cell>
          <cell r="I2664">
            <v>0</v>
          </cell>
          <cell r="J2664">
            <v>0</v>
          </cell>
          <cell r="K2664">
            <v>3</v>
          </cell>
          <cell r="L2664">
            <v>0</v>
          </cell>
          <cell r="M2664">
            <v>4.93</v>
          </cell>
          <cell r="N2664">
            <v>0.03</v>
          </cell>
          <cell r="O2664">
            <v>4.93</v>
          </cell>
          <cell r="P2664">
            <v>94.86</v>
          </cell>
          <cell r="Q2664">
            <v>40.79</v>
          </cell>
          <cell r="R2664" t="str">
            <v>Tiêu dùng không thiết yếu</v>
          </cell>
        </row>
        <row r="2665">
          <cell r="B2665" t="str">
            <v>SVC</v>
          </cell>
          <cell r="C2665" t="str">
            <v>2022SVC</v>
          </cell>
          <cell r="D2665" t="str">
            <v>CTCP Dịch vụ Tổng hợp Sài Gòn</v>
          </cell>
          <cell r="E2665" t="str">
            <v>HOSE</v>
          </cell>
          <cell r="F2665">
            <v>9</v>
          </cell>
          <cell r="G2665">
            <v>2</v>
          </cell>
          <cell r="H2665">
            <v>5</v>
          </cell>
          <cell r="I2665">
            <v>0</v>
          </cell>
          <cell r="J2665">
            <v>0</v>
          </cell>
          <cell r="K2665">
            <v>3</v>
          </cell>
          <cell r="L2665">
            <v>0</v>
          </cell>
          <cell r="M2665">
            <v>0</v>
          </cell>
          <cell r="N2665">
            <v>0</v>
          </cell>
          <cell r="O2665">
            <v>0</v>
          </cell>
          <cell r="P2665">
            <v>94.87</v>
          </cell>
          <cell r="Q2665">
            <v>40.79</v>
          </cell>
          <cell r="R2665" t="str">
            <v>Tiêu dùng không thiết yếu</v>
          </cell>
        </row>
        <row r="2666">
          <cell r="B2666" t="str">
            <v>SVC</v>
          </cell>
          <cell r="C2666" t="str">
            <v>2023SVC</v>
          </cell>
          <cell r="D2666" t="str">
            <v>CTCP Dịch vụ Tổng hợp Sài Gòn</v>
          </cell>
          <cell r="E2666" t="str">
            <v>HOSE</v>
          </cell>
          <cell r="F2666">
            <v>7</v>
          </cell>
          <cell r="G2666">
            <v>1</v>
          </cell>
          <cell r="H2666">
            <v>6</v>
          </cell>
          <cell r="I2666">
            <v>0</v>
          </cell>
          <cell r="J2666">
            <v>0</v>
          </cell>
          <cell r="K2666">
            <v>3</v>
          </cell>
          <cell r="L2666">
            <v>0</v>
          </cell>
          <cell r="M2666">
            <v>0</v>
          </cell>
          <cell r="N2666">
            <v>0</v>
          </cell>
          <cell r="O2666">
            <v>0</v>
          </cell>
          <cell r="P2666">
            <v>94.87</v>
          </cell>
          <cell r="Q2666">
            <v>40.78</v>
          </cell>
          <cell r="R2666" t="str">
            <v>Tiêu dùng không thiết yếu</v>
          </cell>
        </row>
        <row r="2667">
          <cell r="B2667" t="str">
            <v>SVC</v>
          </cell>
          <cell r="C2667" t="str">
            <v>2024SVC</v>
          </cell>
          <cell r="D2667" t="str">
            <v>CTCP Dịch vụ Tổng hợp Sài Gòn</v>
          </cell>
          <cell r="E2667" t="str">
            <v>HOSE</v>
          </cell>
          <cell r="F2667">
            <v>6</v>
          </cell>
          <cell r="G2667">
            <v>0</v>
          </cell>
          <cell r="H2667">
            <v>4</v>
          </cell>
          <cell r="I2667">
            <v>0</v>
          </cell>
          <cell r="J2667">
            <v>1</v>
          </cell>
          <cell r="K2667">
            <v>3</v>
          </cell>
          <cell r="L2667">
            <v>0</v>
          </cell>
          <cell r="M2667">
            <v>0</v>
          </cell>
          <cell r="N2667">
            <v>0</v>
          </cell>
          <cell r="O2667">
            <v>0</v>
          </cell>
          <cell r="P2667">
            <v>99.97</v>
          </cell>
          <cell r="Q2667">
            <v>40.79</v>
          </cell>
          <cell r="R2667" t="str">
            <v>Tiêu dùng không thiết yếu</v>
          </cell>
        </row>
        <row r="2668">
          <cell r="B2668" t="str">
            <v>SVD</v>
          </cell>
          <cell r="C2668" t="str">
            <v>2020SVD</v>
          </cell>
          <cell r="D2668" t="str">
            <v>CTCP Đầu tư &amp; Thương mại Vũ Đăng</v>
          </cell>
          <cell r="E2668" t="str">
            <v>HOSE</v>
          </cell>
          <cell r="F2668">
            <v>5</v>
          </cell>
          <cell r="G2668">
            <v>2</v>
          </cell>
          <cell r="H2668">
            <v>3</v>
          </cell>
          <cell r="I2668">
            <v>0</v>
          </cell>
          <cell r="J2668">
            <v>0</v>
          </cell>
          <cell r="K2668">
            <v>3</v>
          </cell>
          <cell r="L2668">
            <v>0</v>
          </cell>
          <cell r="M2668">
            <v>51.46</v>
          </cell>
          <cell r="N2668">
            <v>51.23</v>
          </cell>
          <cell r="O2668">
            <v>51.47</v>
          </cell>
          <cell r="P2668">
            <v>51</v>
          </cell>
          <cell r="Q2668">
            <v>0</v>
          </cell>
          <cell r="R2668" t="str">
            <v>Tiêu dùng không thiết yếu</v>
          </cell>
        </row>
        <row r="2669">
          <cell r="B2669" t="str">
            <v>SVD</v>
          </cell>
          <cell r="C2669" t="str">
            <v>2021SVD</v>
          </cell>
          <cell r="D2669" t="str">
            <v>CTCP Đầu tư &amp; Thương mại Vũ Đăng</v>
          </cell>
          <cell r="E2669" t="str">
            <v>HOSE</v>
          </cell>
          <cell r="F2669">
            <v>5</v>
          </cell>
          <cell r="G2669">
            <v>2</v>
          </cell>
          <cell r="H2669">
            <v>3</v>
          </cell>
          <cell r="I2669">
            <v>0</v>
          </cell>
          <cell r="J2669">
            <v>0</v>
          </cell>
          <cell r="K2669">
            <v>3</v>
          </cell>
          <cell r="L2669">
            <v>0</v>
          </cell>
          <cell r="M2669">
            <v>51.47</v>
          </cell>
          <cell r="N2669">
            <v>51.23</v>
          </cell>
          <cell r="O2669">
            <v>51.47</v>
          </cell>
          <cell r="P2669">
            <v>51</v>
          </cell>
          <cell r="Q2669">
            <v>0</v>
          </cell>
          <cell r="R2669" t="str">
            <v>Tiêu dùng không thiết yếu</v>
          </cell>
        </row>
        <row r="2670">
          <cell r="B2670" t="str">
            <v>SVD</v>
          </cell>
          <cell r="C2670" t="str">
            <v>2022SVD</v>
          </cell>
          <cell r="D2670" t="str">
            <v>CTCP Đầu tư &amp; Thương mại Vũ Đăng</v>
          </cell>
          <cell r="E2670" t="str">
            <v>HOSE</v>
          </cell>
          <cell r="F2670">
            <v>4</v>
          </cell>
          <cell r="G2670">
            <v>2</v>
          </cell>
          <cell r="H2670">
            <v>2</v>
          </cell>
          <cell r="I2670">
            <v>0</v>
          </cell>
          <cell r="J2670">
            <v>0</v>
          </cell>
          <cell r="K2670">
            <v>3</v>
          </cell>
          <cell r="L2670">
            <v>0</v>
          </cell>
          <cell r="M2670">
            <v>20.23</v>
          </cell>
          <cell r="N2670">
            <v>20.22</v>
          </cell>
          <cell r="O2670">
            <v>20.23</v>
          </cell>
          <cell r="P2670">
            <v>19.989999999999998</v>
          </cell>
          <cell r="Q2670">
            <v>0</v>
          </cell>
          <cell r="R2670" t="str">
            <v>Tiêu dùng không thiết yếu</v>
          </cell>
        </row>
        <row r="2671">
          <cell r="B2671" t="str">
            <v>SVD</v>
          </cell>
          <cell r="C2671" t="str">
            <v>2023SVD</v>
          </cell>
          <cell r="D2671" t="str">
            <v>CTCP Đầu tư &amp; Thương mại Vũ Đăng</v>
          </cell>
          <cell r="E2671" t="str">
            <v>HOSE</v>
          </cell>
          <cell r="F2671">
            <v>5</v>
          </cell>
          <cell r="G2671">
            <v>3</v>
          </cell>
          <cell r="H2671">
            <v>3</v>
          </cell>
          <cell r="I2671">
            <v>0</v>
          </cell>
          <cell r="J2671">
            <v>0</v>
          </cell>
          <cell r="K2671">
            <v>3</v>
          </cell>
          <cell r="L2671">
            <v>0</v>
          </cell>
          <cell r="M2671">
            <v>20.23</v>
          </cell>
          <cell r="N2671">
            <v>20.22</v>
          </cell>
          <cell r="O2671">
            <v>20.23</v>
          </cell>
          <cell r="P2671">
            <v>19.989999999999998</v>
          </cell>
          <cell r="Q2671">
            <v>0</v>
          </cell>
          <cell r="R2671" t="str">
            <v>Tiêu dùng không thiết yếu</v>
          </cell>
        </row>
        <row r="2672">
          <cell r="B2672" t="str">
            <v>SVD</v>
          </cell>
          <cell r="C2672" t="str">
            <v>2024SVD</v>
          </cell>
          <cell r="D2672" t="str">
            <v>CTCP Đầu tư &amp; Thương mại Vũ Đăng</v>
          </cell>
          <cell r="E2672" t="str">
            <v>HOSE</v>
          </cell>
          <cell r="F2672">
            <v>5</v>
          </cell>
          <cell r="G2672">
            <v>3</v>
          </cell>
          <cell r="H2672">
            <v>4</v>
          </cell>
          <cell r="I2672">
            <v>0</v>
          </cell>
          <cell r="J2672">
            <v>0</v>
          </cell>
          <cell r="K2672">
            <v>3</v>
          </cell>
          <cell r="L2672">
            <v>0</v>
          </cell>
          <cell r="M2672">
            <v>19.989999999999998</v>
          </cell>
          <cell r="N2672">
            <v>19.989999999999998</v>
          </cell>
          <cell r="O2672">
            <v>19.989999999999998</v>
          </cell>
          <cell r="P2672">
            <v>25.02</v>
          </cell>
          <cell r="Q2672">
            <v>0</v>
          </cell>
          <cell r="R2672" t="str">
            <v>Tiêu dùng không thiết yếu</v>
          </cell>
        </row>
        <row r="2673">
          <cell r="B2673" t="str">
            <v>SVI</v>
          </cell>
          <cell r="C2673" t="str">
            <v>2020SVI</v>
          </cell>
          <cell r="D2673" t="str">
            <v>CTCP Bao bì Biên Hòa</v>
          </cell>
          <cell r="E2673" t="str">
            <v>HOSE</v>
          </cell>
          <cell r="F2673">
            <v>9</v>
          </cell>
          <cell r="G2673">
            <v>1</v>
          </cell>
          <cell r="H2673">
            <v>8</v>
          </cell>
          <cell r="I2673">
            <v>0</v>
          </cell>
          <cell r="J2673">
            <v>0</v>
          </cell>
          <cell r="K2673">
            <v>3</v>
          </cell>
          <cell r="L2673">
            <v>0</v>
          </cell>
          <cell r="M2673">
            <v>0</v>
          </cell>
          <cell r="N2673">
            <v>0</v>
          </cell>
          <cell r="O2673">
            <v>0</v>
          </cell>
          <cell r="P2673">
            <v>94.11</v>
          </cell>
          <cell r="Q2673">
            <v>0</v>
          </cell>
          <cell r="R2673" t="str">
            <v>Nguyên vật liệu</v>
          </cell>
        </row>
        <row r="2674">
          <cell r="B2674" t="str">
            <v>SVI</v>
          </cell>
          <cell r="C2674" t="str">
            <v>2021SVI</v>
          </cell>
          <cell r="D2674" t="str">
            <v>CTCP Bao bì Biên Hòa</v>
          </cell>
          <cell r="E2674" t="str">
            <v>HOSE</v>
          </cell>
          <cell r="F2674">
            <v>9</v>
          </cell>
          <cell r="G2674">
            <v>1</v>
          </cell>
          <cell r="H2674">
            <v>8</v>
          </cell>
          <cell r="I2674">
            <v>0</v>
          </cell>
          <cell r="J2674">
            <v>0</v>
          </cell>
          <cell r="K2674">
            <v>4</v>
          </cell>
          <cell r="L2674">
            <v>0</v>
          </cell>
          <cell r="M2674">
            <v>0</v>
          </cell>
          <cell r="N2674">
            <v>0</v>
          </cell>
          <cell r="O2674">
            <v>0</v>
          </cell>
          <cell r="P2674">
            <v>94.11</v>
          </cell>
          <cell r="Q2674">
            <v>0</v>
          </cell>
          <cell r="R2674" t="str">
            <v>Nguyên vật liệu</v>
          </cell>
        </row>
        <row r="2675">
          <cell r="B2675" t="str">
            <v>SVI</v>
          </cell>
          <cell r="C2675" t="str">
            <v>2022SVI</v>
          </cell>
          <cell r="D2675" t="str">
            <v>CTCP Bao bì Biên Hòa</v>
          </cell>
          <cell r="E2675" t="str">
            <v>HOSE</v>
          </cell>
          <cell r="F2675">
            <v>9</v>
          </cell>
          <cell r="G2675">
            <v>1</v>
          </cell>
          <cell r="H2675">
            <v>8</v>
          </cell>
          <cell r="I2675">
            <v>0</v>
          </cell>
          <cell r="J2675">
            <v>0</v>
          </cell>
          <cell r="K2675">
            <v>3</v>
          </cell>
          <cell r="L2675">
            <v>0</v>
          </cell>
          <cell r="M2675">
            <v>0</v>
          </cell>
          <cell r="N2675">
            <v>0</v>
          </cell>
          <cell r="O2675">
            <v>0</v>
          </cell>
          <cell r="P2675">
            <v>94.11</v>
          </cell>
          <cell r="Q2675">
            <v>0</v>
          </cell>
          <cell r="R2675" t="str">
            <v>Nguyên vật liệu</v>
          </cell>
        </row>
        <row r="2676">
          <cell r="B2676" t="str">
            <v>SVI</v>
          </cell>
          <cell r="C2676" t="str">
            <v>2023SVI</v>
          </cell>
          <cell r="D2676" t="str">
            <v>CTCP Bao bì Biên Hòa</v>
          </cell>
          <cell r="E2676" t="str">
            <v>HOSE</v>
          </cell>
          <cell r="F2676">
            <v>9</v>
          </cell>
          <cell r="G2676">
            <v>1</v>
          </cell>
          <cell r="H2676">
            <v>8</v>
          </cell>
          <cell r="I2676">
            <v>0</v>
          </cell>
          <cell r="J2676">
            <v>0</v>
          </cell>
          <cell r="K2676">
            <v>3</v>
          </cell>
          <cell r="L2676">
            <v>0</v>
          </cell>
          <cell r="M2676">
            <v>0</v>
          </cell>
          <cell r="N2676">
            <v>0</v>
          </cell>
          <cell r="O2676">
            <v>0</v>
          </cell>
          <cell r="P2676">
            <v>94.11</v>
          </cell>
          <cell r="Q2676">
            <v>0</v>
          </cell>
          <cell r="R2676" t="str">
            <v>Nguyên vật liệu</v>
          </cell>
        </row>
        <row r="2677">
          <cell r="B2677" t="str">
            <v>SVI</v>
          </cell>
          <cell r="C2677" t="str">
            <v>2024SVI</v>
          </cell>
          <cell r="D2677" t="str">
            <v>CTCP Bao bì Biên Hòa</v>
          </cell>
          <cell r="E2677" t="str">
            <v>HOSE</v>
          </cell>
          <cell r="F2677">
            <v>9</v>
          </cell>
          <cell r="G2677">
            <v>1</v>
          </cell>
          <cell r="H2677">
            <v>8</v>
          </cell>
          <cell r="I2677">
            <v>0</v>
          </cell>
          <cell r="J2677">
            <v>0</v>
          </cell>
          <cell r="K2677">
            <v>3</v>
          </cell>
          <cell r="L2677">
            <v>0</v>
          </cell>
          <cell r="M2677">
            <v>0</v>
          </cell>
          <cell r="N2677">
            <v>0</v>
          </cell>
          <cell r="O2677">
            <v>0</v>
          </cell>
          <cell r="P2677">
            <v>94.11</v>
          </cell>
          <cell r="Q2677">
            <v>0</v>
          </cell>
          <cell r="R2677" t="str">
            <v>Nguyên vật liệu</v>
          </cell>
        </row>
        <row r="2678">
          <cell r="B2678" t="str">
            <v>SVN</v>
          </cell>
          <cell r="C2678" t="str">
            <v>2020SVN</v>
          </cell>
          <cell r="D2678" t="str">
            <v>CTCP Tập đoàn Vexilla Việt Nam</v>
          </cell>
          <cell r="E2678" t="str">
            <v>HNX</v>
          </cell>
          <cell r="F2678">
            <v>4</v>
          </cell>
          <cell r="G2678">
            <v>1</v>
          </cell>
          <cell r="H2678">
            <v>4</v>
          </cell>
          <cell r="I2678">
            <v>0</v>
          </cell>
          <cell r="J2678">
            <v>0</v>
          </cell>
          <cell r="K2678">
            <v>0</v>
          </cell>
          <cell r="L2678">
            <v>0</v>
          </cell>
          <cell r="M2678">
            <v>0</v>
          </cell>
          <cell r="N2678">
            <v>0</v>
          </cell>
          <cell r="O2678">
            <v>0</v>
          </cell>
          <cell r="P2678">
            <v>73.2</v>
          </cell>
          <cell r="Q2678">
            <v>0</v>
          </cell>
          <cell r="R2678" t="str">
            <v>Tiêu dùng thiết yếu</v>
          </cell>
        </row>
        <row r="2679">
          <cell r="B2679" t="str">
            <v>SVN</v>
          </cell>
          <cell r="C2679" t="str">
            <v>2021SVN</v>
          </cell>
          <cell r="D2679" t="str">
            <v>CTCP Tập đoàn Vexilla Việt Nam</v>
          </cell>
          <cell r="E2679" t="str">
            <v>HNX</v>
          </cell>
          <cell r="F2679">
            <v>4</v>
          </cell>
          <cell r="G2679">
            <v>0</v>
          </cell>
          <cell r="H2679">
            <v>3</v>
          </cell>
          <cell r="I2679">
            <v>0</v>
          </cell>
          <cell r="J2679">
            <v>0</v>
          </cell>
          <cell r="K2679">
            <v>2</v>
          </cell>
          <cell r="L2679">
            <v>0</v>
          </cell>
          <cell r="M2679">
            <v>0</v>
          </cell>
          <cell r="N2679">
            <v>0</v>
          </cell>
          <cell r="O2679">
            <v>0</v>
          </cell>
          <cell r="P2679">
            <v>63.07</v>
          </cell>
          <cell r="Q2679">
            <v>0</v>
          </cell>
          <cell r="R2679" t="str">
            <v>Tiêu dùng thiết yếu</v>
          </cell>
        </row>
        <row r="2680">
          <cell r="B2680" t="str">
            <v>SVN</v>
          </cell>
          <cell r="C2680" t="str">
            <v>2022SVN</v>
          </cell>
          <cell r="D2680" t="str">
            <v>CTCP Tập đoàn Vexilla Việt Nam</v>
          </cell>
          <cell r="E2680" t="str">
            <v>HNX</v>
          </cell>
          <cell r="F2680">
            <v>5</v>
          </cell>
          <cell r="G2680">
            <v>1</v>
          </cell>
          <cell r="H2680">
            <v>4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  <cell r="O2680">
            <v>0</v>
          </cell>
          <cell r="P2680">
            <v>62.83</v>
          </cell>
          <cell r="Q2680">
            <v>0</v>
          </cell>
          <cell r="R2680" t="str">
            <v>Tiêu dùng thiết yếu</v>
          </cell>
        </row>
        <row r="2681">
          <cell r="B2681" t="str">
            <v>SVN</v>
          </cell>
          <cell r="C2681" t="str">
            <v>2023SVN</v>
          </cell>
          <cell r="D2681" t="str">
            <v>CTCP Tập đoàn Vexilla Việt Nam</v>
          </cell>
          <cell r="E2681" t="str">
            <v>HNX</v>
          </cell>
          <cell r="F2681">
            <v>5</v>
          </cell>
          <cell r="G2681">
            <v>1</v>
          </cell>
          <cell r="H2681">
            <v>4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  <cell r="O2681">
            <v>0</v>
          </cell>
          <cell r="P2681">
            <v>47.61999999999999</v>
          </cell>
          <cell r="Q2681">
            <v>0</v>
          </cell>
          <cell r="R2681" t="str">
            <v>Tiêu dùng thiết yếu</v>
          </cell>
        </row>
        <row r="2682">
          <cell r="B2682" t="str">
            <v>SVN</v>
          </cell>
          <cell r="C2682" t="str">
            <v>2024SVN</v>
          </cell>
          <cell r="D2682" t="str">
            <v>CTCP Tập đoàn Vexilla Việt Nam</v>
          </cell>
          <cell r="E2682" t="str">
            <v>HNX</v>
          </cell>
          <cell r="F2682">
            <v>4</v>
          </cell>
          <cell r="G2682">
            <v>1</v>
          </cell>
          <cell r="H2682">
            <v>3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  <cell r="O2682">
            <v>0</v>
          </cell>
          <cell r="P2682">
            <v>19.04</v>
          </cell>
          <cell r="Q2682">
            <v>0</v>
          </cell>
          <cell r="R2682" t="str">
            <v>Tiêu dùng thiết yếu</v>
          </cell>
        </row>
        <row r="2683">
          <cell r="B2683" t="str">
            <v>SVT</v>
          </cell>
          <cell r="C2683" t="str">
            <v>2020SVT</v>
          </cell>
          <cell r="D2683" t="str">
            <v>CTCP Công nghệ Sài Gòn Viễn Đông</v>
          </cell>
          <cell r="E2683" t="str">
            <v>HOSE</v>
          </cell>
          <cell r="F2683">
            <v>5</v>
          </cell>
          <cell r="G2683">
            <v>3</v>
          </cell>
          <cell r="H2683">
            <v>4</v>
          </cell>
          <cell r="I2683">
            <v>0</v>
          </cell>
          <cell r="J2683">
            <v>0</v>
          </cell>
          <cell r="K2683">
            <v>3</v>
          </cell>
          <cell r="L2683">
            <v>0</v>
          </cell>
          <cell r="M2683">
            <v>4.6900000000000004</v>
          </cell>
          <cell r="N2683">
            <v>2.16</v>
          </cell>
          <cell r="O2683">
            <v>4.6900000000000004</v>
          </cell>
          <cell r="P2683">
            <v>57.199999999999996</v>
          </cell>
          <cell r="Q2683">
            <v>0</v>
          </cell>
          <cell r="R2683" t="str">
            <v>Nguyên vật liệu</v>
          </cell>
        </row>
        <row r="2684">
          <cell r="B2684" t="str">
            <v>SVT</v>
          </cell>
          <cell r="C2684" t="str">
            <v>2021SVT</v>
          </cell>
          <cell r="D2684" t="str">
            <v>CTCP Công nghệ Sài Gòn Viễn Đông</v>
          </cell>
          <cell r="E2684" t="str">
            <v>HOSE</v>
          </cell>
          <cell r="F2684">
            <v>5</v>
          </cell>
          <cell r="G2684">
            <v>3</v>
          </cell>
          <cell r="H2684">
            <v>4</v>
          </cell>
          <cell r="I2684">
            <v>0</v>
          </cell>
          <cell r="J2684">
            <v>0</v>
          </cell>
          <cell r="K2684">
            <v>3</v>
          </cell>
          <cell r="L2684">
            <v>0</v>
          </cell>
          <cell r="M2684">
            <v>4.6900000000000004</v>
          </cell>
          <cell r="N2684">
            <v>2.16</v>
          </cell>
          <cell r="O2684">
            <v>4.6900000000000004</v>
          </cell>
          <cell r="P2684">
            <v>46.099999999999994</v>
          </cell>
          <cell r="Q2684">
            <v>0</v>
          </cell>
          <cell r="R2684" t="str">
            <v>Nguyên vật liệu</v>
          </cell>
        </row>
        <row r="2685">
          <cell r="B2685" t="str">
            <v>SVT</v>
          </cell>
          <cell r="C2685" t="str">
            <v>2022SVT</v>
          </cell>
          <cell r="D2685" t="str">
            <v>CTCP Công nghệ Sài Gòn Viễn Đông</v>
          </cell>
          <cell r="E2685" t="str">
            <v>HOSE</v>
          </cell>
          <cell r="F2685">
            <v>5</v>
          </cell>
          <cell r="G2685">
            <v>3</v>
          </cell>
          <cell r="H2685">
            <v>4</v>
          </cell>
          <cell r="I2685">
            <v>0</v>
          </cell>
          <cell r="J2685">
            <v>0</v>
          </cell>
          <cell r="K2685">
            <v>3</v>
          </cell>
          <cell r="L2685">
            <v>0</v>
          </cell>
          <cell r="M2685">
            <v>2.2999999999999998</v>
          </cell>
          <cell r="N2685">
            <v>0.56999999999999995</v>
          </cell>
          <cell r="O2685">
            <v>2.2999999999999998</v>
          </cell>
          <cell r="P2685">
            <v>46.07</v>
          </cell>
          <cell r="Q2685">
            <v>0</v>
          </cell>
          <cell r="R2685" t="str">
            <v>Nguyên vật liệu</v>
          </cell>
        </row>
        <row r="2686">
          <cell r="B2686" t="str">
            <v>SVT</v>
          </cell>
          <cell r="C2686" t="str">
            <v>2023SVT</v>
          </cell>
          <cell r="D2686" t="str">
            <v>CTCP Công nghệ Sài Gòn Viễn Đông</v>
          </cell>
          <cell r="E2686" t="str">
            <v>HOSE</v>
          </cell>
          <cell r="F2686">
            <v>5</v>
          </cell>
          <cell r="G2686">
            <v>3</v>
          </cell>
          <cell r="H2686">
            <v>4</v>
          </cell>
          <cell r="I2686">
            <v>0</v>
          </cell>
          <cell r="J2686">
            <v>0</v>
          </cell>
          <cell r="K2686">
            <v>3</v>
          </cell>
          <cell r="L2686">
            <v>0</v>
          </cell>
          <cell r="M2686">
            <v>2.2999999999999998</v>
          </cell>
          <cell r="N2686">
            <v>0.56999999999999995</v>
          </cell>
          <cell r="O2686">
            <v>2.2999999999999998</v>
          </cell>
          <cell r="P2686">
            <v>46.07</v>
          </cell>
          <cell r="Q2686">
            <v>0</v>
          </cell>
          <cell r="R2686" t="str">
            <v>Nguyên vật liệu</v>
          </cell>
        </row>
        <row r="2687">
          <cell r="B2687" t="str">
            <v>SVT</v>
          </cell>
          <cell r="C2687" t="str">
            <v>2024SVT</v>
          </cell>
          <cell r="D2687" t="str">
            <v>CTCP Công nghệ Sài Gòn Viễn Đông</v>
          </cell>
          <cell r="E2687" t="str">
            <v>HOSE</v>
          </cell>
          <cell r="F2687">
            <v>5</v>
          </cell>
          <cell r="G2687">
            <v>3</v>
          </cell>
          <cell r="H2687">
            <v>3</v>
          </cell>
          <cell r="I2687">
            <v>0</v>
          </cell>
          <cell r="J2687">
            <v>0</v>
          </cell>
          <cell r="K2687">
            <v>3</v>
          </cell>
          <cell r="L2687">
            <v>0</v>
          </cell>
          <cell r="M2687">
            <v>2.2999999999999998</v>
          </cell>
          <cell r="N2687">
            <v>2.2999999999999998</v>
          </cell>
          <cell r="O2687">
            <v>2.2999999999999998</v>
          </cell>
          <cell r="P2687">
            <v>46.06</v>
          </cell>
          <cell r="Q2687">
            <v>0</v>
          </cell>
          <cell r="R2687" t="str">
            <v>Nguyên vật liệu</v>
          </cell>
        </row>
        <row r="2688">
          <cell r="B2688" t="str">
            <v>SZB</v>
          </cell>
          <cell r="C2688" t="str">
            <v>2020SZB</v>
          </cell>
          <cell r="D2688" t="str">
            <v>CTCP Sonadezi Long Bình</v>
          </cell>
          <cell r="E2688" t="str">
            <v>HNX</v>
          </cell>
          <cell r="F2688">
            <v>5</v>
          </cell>
          <cell r="G2688">
            <v>1</v>
          </cell>
          <cell r="H2688">
            <v>4</v>
          </cell>
          <cell r="I2688">
            <v>0</v>
          </cell>
          <cell r="J2688">
            <v>0</v>
          </cell>
          <cell r="K2688">
            <v>3</v>
          </cell>
          <cell r="L2688">
            <v>0</v>
          </cell>
          <cell r="M2688">
            <v>1.01</v>
          </cell>
          <cell r="N2688">
            <v>1.6</v>
          </cell>
          <cell r="O2688">
            <v>1.6</v>
          </cell>
          <cell r="P2688">
            <v>54.62</v>
          </cell>
          <cell r="Q2688">
            <v>46.22</v>
          </cell>
          <cell r="R2688" t="str">
            <v>Bất động sản</v>
          </cell>
        </row>
        <row r="2689">
          <cell r="B2689" t="str">
            <v>SZB</v>
          </cell>
          <cell r="C2689" t="str">
            <v>2021SZB</v>
          </cell>
          <cell r="D2689" t="str">
            <v>CTCP Sonadezi Long Bình</v>
          </cell>
          <cell r="E2689" t="str">
            <v>HNX</v>
          </cell>
          <cell r="F2689">
            <v>5</v>
          </cell>
          <cell r="G2689">
            <v>1</v>
          </cell>
          <cell r="H2689">
            <v>4</v>
          </cell>
          <cell r="I2689">
            <v>0</v>
          </cell>
          <cell r="J2689">
            <v>0</v>
          </cell>
          <cell r="K2689">
            <v>3</v>
          </cell>
          <cell r="L2689">
            <v>0</v>
          </cell>
          <cell r="M2689">
            <v>1.01</v>
          </cell>
          <cell r="N2689">
            <v>1.7</v>
          </cell>
          <cell r="O2689">
            <v>1.7</v>
          </cell>
          <cell r="P2689">
            <v>61.29</v>
          </cell>
          <cell r="Q2689">
            <v>46.22</v>
          </cell>
          <cell r="R2689" t="str">
            <v>Bất động sản</v>
          </cell>
        </row>
        <row r="2690">
          <cell r="B2690" t="str">
            <v>SZB</v>
          </cell>
          <cell r="C2690" t="str">
            <v>2022SZB</v>
          </cell>
          <cell r="D2690" t="str">
            <v>CTCP Sonadezi Long Bình</v>
          </cell>
          <cell r="E2690" t="str">
            <v>HNX</v>
          </cell>
          <cell r="F2690">
            <v>5</v>
          </cell>
          <cell r="G2690">
            <v>1</v>
          </cell>
          <cell r="H2690">
            <v>5</v>
          </cell>
          <cell r="I2690">
            <v>0</v>
          </cell>
          <cell r="J2690">
            <v>0</v>
          </cell>
          <cell r="K2690">
            <v>3</v>
          </cell>
          <cell r="L2690">
            <v>0</v>
          </cell>
          <cell r="M2690">
            <v>1.17</v>
          </cell>
          <cell r="N2690">
            <v>0.56999999999999995</v>
          </cell>
          <cell r="O2690">
            <v>1.74</v>
          </cell>
          <cell r="P2690">
            <v>46.22</v>
          </cell>
          <cell r="Q2690">
            <v>46.22</v>
          </cell>
          <cell r="R2690" t="str">
            <v>Bất động sản</v>
          </cell>
        </row>
        <row r="2691">
          <cell r="B2691" t="str">
            <v>SZB</v>
          </cell>
          <cell r="C2691" t="str">
            <v>2023SZB</v>
          </cell>
          <cell r="D2691" t="str">
            <v>CTCP Sonadezi Long Bình</v>
          </cell>
          <cell r="E2691" t="str">
            <v>HNX</v>
          </cell>
          <cell r="F2691">
            <v>5</v>
          </cell>
          <cell r="G2691">
            <v>1</v>
          </cell>
          <cell r="H2691">
            <v>5</v>
          </cell>
          <cell r="I2691">
            <v>0</v>
          </cell>
          <cell r="J2691">
            <v>0</v>
          </cell>
          <cell r="K2691">
            <v>3</v>
          </cell>
          <cell r="L2691">
            <v>0</v>
          </cell>
          <cell r="M2691">
            <v>1.17</v>
          </cell>
          <cell r="N2691">
            <v>0.56999999999999995</v>
          </cell>
          <cell r="O2691">
            <v>1.74</v>
          </cell>
          <cell r="P2691">
            <v>46.22</v>
          </cell>
          <cell r="Q2691">
            <v>46.22</v>
          </cell>
          <cell r="R2691" t="str">
            <v>Bất động sản</v>
          </cell>
        </row>
        <row r="2692">
          <cell r="B2692" t="str">
            <v>SZB</v>
          </cell>
          <cell r="C2692" t="str">
            <v>2024SZB</v>
          </cell>
          <cell r="D2692" t="str">
            <v>CTCP Sonadezi Long Bình</v>
          </cell>
          <cell r="E2692" t="str">
            <v>HNX</v>
          </cell>
          <cell r="F2692">
            <v>5</v>
          </cell>
          <cell r="G2692">
            <v>1</v>
          </cell>
          <cell r="H2692">
            <v>4</v>
          </cell>
          <cell r="I2692">
            <v>0</v>
          </cell>
          <cell r="J2692">
            <v>0</v>
          </cell>
          <cell r="K2692">
            <v>3</v>
          </cell>
          <cell r="L2692">
            <v>0</v>
          </cell>
          <cell r="M2692">
            <v>1.97</v>
          </cell>
          <cell r="N2692">
            <v>0.8</v>
          </cell>
          <cell r="O2692">
            <v>1.97</v>
          </cell>
          <cell r="P2692">
            <v>61.47</v>
          </cell>
          <cell r="Q2692">
            <v>46.22</v>
          </cell>
          <cell r="R2692" t="str">
            <v>Bất động sản</v>
          </cell>
        </row>
        <row r="2693">
          <cell r="B2693" t="str">
            <v>SZC</v>
          </cell>
          <cell r="C2693" t="str">
            <v>2020SZC</v>
          </cell>
          <cell r="D2693" t="str">
            <v>CTCP Sonadezi Châu Đức</v>
          </cell>
          <cell r="E2693" t="str">
            <v>HOSE</v>
          </cell>
          <cell r="F2693">
            <v>7</v>
          </cell>
          <cell r="G2693">
            <v>0</v>
          </cell>
          <cell r="H2693">
            <v>5</v>
          </cell>
          <cell r="I2693">
            <v>0</v>
          </cell>
          <cell r="J2693">
            <v>1</v>
          </cell>
          <cell r="K2693">
            <v>3</v>
          </cell>
          <cell r="L2693">
            <v>0</v>
          </cell>
          <cell r="M2693">
            <v>0.67</v>
          </cell>
          <cell r="N2693">
            <v>0.47</v>
          </cell>
          <cell r="O2693">
            <v>0.71</v>
          </cell>
          <cell r="P2693">
            <v>56.92</v>
          </cell>
          <cell r="Q2693">
            <v>46.84</v>
          </cell>
          <cell r="R2693" t="str">
            <v>Bất động sản</v>
          </cell>
        </row>
        <row r="2694">
          <cell r="B2694" t="str">
            <v>SZC</v>
          </cell>
          <cell r="C2694" t="str">
            <v>2021SZC</v>
          </cell>
          <cell r="D2694" t="str">
            <v>CTCP Sonadezi Châu Đức</v>
          </cell>
          <cell r="E2694" t="str">
            <v>HOSE</v>
          </cell>
          <cell r="F2694">
            <v>7</v>
          </cell>
          <cell r="G2694">
            <v>0</v>
          </cell>
          <cell r="H2694">
            <v>5</v>
          </cell>
          <cell r="I2694">
            <v>0</v>
          </cell>
          <cell r="J2694">
            <v>1</v>
          </cell>
          <cell r="K2694">
            <v>3</v>
          </cell>
          <cell r="L2694">
            <v>0</v>
          </cell>
          <cell r="M2694">
            <v>0.65</v>
          </cell>
          <cell r="N2694">
            <v>0.56999999999999995</v>
          </cell>
          <cell r="O2694">
            <v>0.8</v>
          </cell>
          <cell r="P2694">
            <v>56.92</v>
          </cell>
          <cell r="Q2694">
            <v>46.84</v>
          </cell>
          <cell r="R2694" t="str">
            <v>Bất động sản</v>
          </cell>
        </row>
        <row r="2695">
          <cell r="B2695" t="str">
            <v>SZC</v>
          </cell>
          <cell r="C2695" t="str">
            <v>2022SZC</v>
          </cell>
          <cell r="D2695" t="str">
            <v>CTCP Sonadezi Châu Đức</v>
          </cell>
          <cell r="E2695" t="str">
            <v>HOSE</v>
          </cell>
          <cell r="F2695">
            <v>7</v>
          </cell>
          <cell r="G2695">
            <v>0</v>
          </cell>
          <cell r="H2695">
            <v>5</v>
          </cell>
          <cell r="I2695">
            <v>0</v>
          </cell>
          <cell r="J2695">
            <v>0</v>
          </cell>
          <cell r="K2695">
            <v>3</v>
          </cell>
          <cell r="L2695">
            <v>0</v>
          </cell>
          <cell r="M2695">
            <v>0.43</v>
          </cell>
          <cell r="N2695">
            <v>0.48</v>
          </cell>
          <cell r="O2695">
            <v>0.49</v>
          </cell>
          <cell r="P2695">
            <v>56.92</v>
          </cell>
          <cell r="Q2695">
            <v>46.84</v>
          </cell>
          <cell r="R2695" t="str">
            <v>Bất động sản</v>
          </cell>
        </row>
        <row r="2696">
          <cell r="B2696" t="str">
            <v>SZC</v>
          </cell>
          <cell r="C2696" t="str">
            <v>2023SZC</v>
          </cell>
          <cell r="D2696" t="str">
            <v>CTCP Sonadezi Châu Đức</v>
          </cell>
          <cell r="E2696" t="str">
            <v>HOSE</v>
          </cell>
          <cell r="F2696">
            <v>7</v>
          </cell>
          <cell r="G2696">
            <v>1</v>
          </cell>
          <cell r="H2696">
            <v>6</v>
          </cell>
          <cell r="I2696">
            <v>0</v>
          </cell>
          <cell r="J2696">
            <v>0</v>
          </cell>
          <cell r="K2696">
            <v>3</v>
          </cell>
          <cell r="L2696">
            <v>0</v>
          </cell>
          <cell r="M2696">
            <v>0.01</v>
          </cell>
          <cell r="N2696">
            <v>0.36</v>
          </cell>
          <cell r="O2696">
            <v>0.36</v>
          </cell>
          <cell r="P2696">
            <v>56.92</v>
          </cell>
          <cell r="Q2696">
            <v>46.84</v>
          </cell>
          <cell r="R2696" t="str">
            <v>Bất động sản</v>
          </cell>
        </row>
        <row r="2697">
          <cell r="B2697" t="str">
            <v>SZC</v>
          </cell>
          <cell r="C2697" t="str">
            <v>2024SZC</v>
          </cell>
          <cell r="D2697" t="str">
            <v>CTCP Sonadezi Châu Đức</v>
          </cell>
          <cell r="E2697" t="str">
            <v>HOSE</v>
          </cell>
          <cell r="F2697">
            <v>7</v>
          </cell>
          <cell r="G2697">
            <v>1</v>
          </cell>
          <cell r="H2697">
            <v>6</v>
          </cell>
          <cell r="I2697">
            <v>0</v>
          </cell>
          <cell r="J2697">
            <v>0</v>
          </cell>
          <cell r="K2697">
            <v>3</v>
          </cell>
          <cell r="L2697">
            <v>0</v>
          </cell>
          <cell r="M2697">
            <v>0.01</v>
          </cell>
          <cell r="N2697">
            <v>0.05</v>
          </cell>
          <cell r="O2697">
            <v>0.05</v>
          </cell>
          <cell r="P2697">
            <v>56.92</v>
          </cell>
          <cell r="Q2697">
            <v>46.84</v>
          </cell>
          <cell r="R2697" t="str">
            <v>Bất động sản</v>
          </cell>
        </row>
        <row r="2698">
          <cell r="B2698" t="str">
            <v>SZL</v>
          </cell>
          <cell r="C2698" t="str">
            <v>2020SZL</v>
          </cell>
          <cell r="D2698" t="str">
            <v>CTCP Sonadezi Long Thành</v>
          </cell>
          <cell r="E2698" t="str">
            <v>HOSE</v>
          </cell>
          <cell r="F2698">
            <v>7</v>
          </cell>
          <cell r="G2698">
            <v>2</v>
          </cell>
          <cell r="H2698">
            <v>6</v>
          </cell>
          <cell r="I2698">
            <v>0</v>
          </cell>
          <cell r="J2698">
            <v>0</v>
          </cell>
          <cell r="K2698">
            <v>3</v>
          </cell>
          <cell r="L2698">
            <v>0</v>
          </cell>
          <cell r="M2698">
            <v>0.36</v>
          </cell>
          <cell r="N2698">
            <v>0.12</v>
          </cell>
          <cell r="O2698">
            <v>0.36</v>
          </cell>
          <cell r="P2698">
            <v>82.679999999999993</v>
          </cell>
          <cell r="Q2698">
            <v>62.5</v>
          </cell>
          <cell r="R2698" t="str">
            <v>Bất động sản</v>
          </cell>
        </row>
        <row r="2699">
          <cell r="B2699" t="str">
            <v>SZL</v>
          </cell>
          <cell r="C2699" t="str">
            <v>2021SZL</v>
          </cell>
          <cell r="D2699" t="str">
            <v>CTCP Sonadezi Long Thành</v>
          </cell>
          <cell r="E2699" t="str">
            <v>HOSE</v>
          </cell>
          <cell r="F2699">
            <v>11</v>
          </cell>
          <cell r="G2699">
            <v>3</v>
          </cell>
          <cell r="H2699">
            <v>10</v>
          </cell>
          <cell r="I2699">
            <v>0</v>
          </cell>
          <cell r="J2699">
            <v>0</v>
          </cell>
          <cell r="K2699">
            <v>3</v>
          </cell>
          <cell r="L2699">
            <v>0</v>
          </cell>
          <cell r="M2699">
            <v>0.35</v>
          </cell>
          <cell r="N2699">
            <v>0.12</v>
          </cell>
          <cell r="O2699">
            <v>0.35</v>
          </cell>
          <cell r="P2699">
            <v>72.669999999999987</v>
          </cell>
          <cell r="Q2699">
            <v>56.849999999999994</v>
          </cell>
          <cell r="R2699" t="str">
            <v>Bất động sản</v>
          </cell>
        </row>
        <row r="2700">
          <cell r="B2700" t="str">
            <v>SZL</v>
          </cell>
          <cell r="C2700" t="str">
            <v>2022SZL</v>
          </cell>
          <cell r="D2700" t="str">
            <v>CTCP Sonadezi Long Thành</v>
          </cell>
          <cell r="E2700" t="str">
            <v>HOSE</v>
          </cell>
          <cell r="F2700">
            <v>7</v>
          </cell>
          <cell r="G2700">
            <v>2</v>
          </cell>
          <cell r="H2700">
            <v>6</v>
          </cell>
          <cell r="I2700">
            <v>0</v>
          </cell>
          <cell r="J2700">
            <v>0</v>
          </cell>
          <cell r="K2700">
            <v>3</v>
          </cell>
          <cell r="L2700">
            <v>0</v>
          </cell>
          <cell r="M2700">
            <v>0.3</v>
          </cell>
          <cell r="N2700">
            <v>0.12</v>
          </cell>
          <cell r="O2700">
            <v>0.3</v>
          </cell>
          <cell r="P2700">
            <v>72.459999999999994</v>
          </cell>
          <cell r="Q2700">
            <v>56.849999999999994</v>
          </cell>
          <cell r="R2700" t="str">
            <v>Bất động sản</v>
          </cell>
        </row>
        <row r="2701">
          <cell r="B2701" t="str">
            <v>SZL</v>
          </cell>
          <cell r="C2701" t="str">
            <v>2023SZL</v>
          </cell>
          <cell r="D2701" t="str">
            <v>CTCP Sonadezi Long Thành</v>
          </cell>
          <cell r="E2701" t="str">
            <v>HOSE</v>
          </cell>
          <cell r="F2701">
            <v>7</v>
          </cell>
          <cell r="G2701">
            <v>2</v>
          </cell>
          <cell r="H2701">
            <v>6</v>
          </cell>
          <cell r="I2701">
            <v>0</v>
          </cell>
          <cell r="J2701">
            <v>0</v>
          </cell>
          <cell r="K2701">
            <v>3</v>
          </cell>
          <cell r="L2701">
            <v>0</v>
          </cell>
          <cell r="M2701">
            <v>0.2</v>
          </cell>
          <cell r="N2701">
            <v>0.08</v>
          </cell>
          <cell r="O2701">
            <v>0.2</v>
          </cell>
          <cell r="P2701">
            <v>85.7</v>
          </cell>
          <cell r="Q2701">
            <v>62.5</v>
          </cell>
          <cell r="R2701" t="str">
            <v>Bất động sản</v>
          </cell>
        </row>
        <row r="2702">
          <cell r="B2702" t="str">
            <v>SZL</v>
          </cell>
          <cell r="C2702" t="str">
            <v>2024SZL</v>
          </cell>
          <cell r="D2702" t="str">
            <v>CTCP Sonadezi Long Thành</v>
          </cell>
          <cell r="E2702" t="str">
            <v>HOSE</v>
          </cell>
          <cell r="F2702">
            <v>7</v>
          </cell>
          <cell r="G2702">
            <v>2</v>
          </cell>
          <cell r="H2702">
            <v>5</v>
          </cell>
          <cell r="I2702">
            <v>0</v>
          </cell>
          <cell r="J2702">
            <v>0</v>
          </cell>
          <cell r="K2702">
            <v>3</v>
          </cell>
          <cell r="L2702">
            <v>0</v>
          </cell>
          <cell r="M2702">
            <v>0.28999999999999998</v>
          </cell>
          <cell r="N2702">
            <v>0.12</v>
          </cell>
          <cell r="O2702">
            <v>0.28999999999999998</v>
          </cell>
          <cell r="P2702">
            <v>96.13</v>
          </cell>
          <cell r="Q2702">
            <v>62.5</v>
          </cell>
          <cell r="R2702" t="str">
            <v>Bất động sản</v>
          </cell>
        </row>
        <row r="2703">
          <cell r="B2703" t="str">
            <v>TA9</v>
          </cell>
          <cell r="C2703" t="str">
            <v>2020TA9</v>
          </cell>
          <cell r="D2703" t="str">
            <v>CTCP Xây lắp Thành An 96</v>
          </cell>
          <cell r="E2703" t="str">
            <v>HNX</v>
          </cell>
          <cell r="F2703">
            <v>5</v>
          </cell>
          <cell r="G2703">
            <v>1</v>
          </cell>
          <cell r="H2703">
            <v>3</v>
          </cell>
          <cell r="I2703">
            <v>0</v>
          </cell>
          <cell r="J2703">
            <v>0</v>
          </cell>
          <cell r="K2703">
            <v>3</v>
          </cell>
          <cell r="L2703">
            <v>0</v>
          </cell>
          <cell r="M2703">
            <v>2.65</v>
          </cell>
          <cell r="N2703">
            <v>2.86</v>
          </cell>
          <cell r="O2703">
            <v>3.32</v>
          </cell>
          <cell r="P2703">
            <v>51</v>
          </cell>
          <cell r="Q2703">
            <v>0</v>
          </cell>
          <cell r="R2703" t="str">
            <v>Công nghiệp</v>
          </cell>
        </row>
        <row r="2704">
          <cell r="B2704" t="str">
            <v>TA9</v>
          </cell>
          <cell r="C2704" t="str">
            <v>2021TA9</v>
          </cell>
          <cell r="D2704" t="str">
            <v>CTCP Xây lắp Thành An 96</v>
          </cell>
          <cell r="E2704" t="str">
            <v>HNX</v>
          </cell>
          <cell r="F2704">
            <v>5</v>
          </cell>
          <cell r="G2704">
            <v>1</v>
          </cell>
          <cell r="H2704">
            <v>3</v>
          </cell>
          <cell r="I2704">
            <v>0</v>
          </cell>
          <cell r="J2704">
            <v>0</v>
          </cell>
          <cell r="K2704">
            <v>3</v>
          </cell>
          <cell r="L2704">
            <v>0</v>
          </cell>
          <cell r="M2704">
            <v>1.98</v>
          </cell>
          <cell r="N2704">
            <v>2.86</v>
          </cell>
          <cell r="O2704">
            <v>3.15</v>
          </cell>
          <cell r="P2704">
            <v>51</v>
          </cell>
          <cell r="Q2704">
            <v>0</v>
          </cell>
          <cell r="R2704" t="str">
            <v>Công nghiệp</v>
          </cell>
        </row>
        <row r="2705">
          <cell r="B2705" t="str">
            <v>TA9</v>
          </cell>
          <cell r="C2705" t="str">
            <v>2022TA9</v>
          </cell>
          <cell r="D2705" t="str">
            <v>CTCP Xây lắp Thành An 96</v>
          </cell>
          <cell r="E2705" t="str">
            <v>HNX</v>
          </cell>
          <cell r="F2705">
            <v>5</v>
          </cell>
          <cell r="G2705">
            <v>1</v>
          </cell>
          <cell r="H2705">
            <v>3</v>
          </cell>
          <cell r="I2705">
            <v>0</v>
          </cell>
          <cell r="J2705">
            <v>0</v>
          </cell>
          <cell r="K2705">
            <v>3</v>
          </cell>
          <cell r="L2705">
            <v>0</v>
          </cell>
          <cell r="M2705">
            <v>1.98</v>
          </cell>
          <cell r="N2705">
            <v>2.9</v>
          </cell>
          <cell r="O2705">
            <v>3.19</v>
          </cell>
          <cell r="P2705">
            <v>66.92</v>
          </cell>
          <cell r="Q2705">
            <v>0</v>
          </cell>
          <cell r="R2705" t="str">
            <v>Công nghiệp</v>
          </cell>
        </row>
        <row r="2706">
          <cell r="B2706" t="str">
            <v>TA9</v>
          </cell>
          <cell r="C2706" t="str">
            <v>2023TA9</v>
          </cell>
          <cell r="D2706" t="str">
            <v>CTCP Xây lắp Thành An 96</v>
          </cell>
          <cell r="E2706" t="str">
            <v>HNX</v>
          </cell>
          <cell r="F2706">
            <v>5</v>
          </cell>
          <cell r="G2706">
            <v>1</v>
          </cell>
          <cell r="H2706">
            <v>2</v>
          </cell>
          <cell r="I2706">
            <v>0</v>
          </cell>
          <cell r="J2706">
            <v>0</v>
          </cell>
          <cell r="K2706">
            <v>3</v>
          </cell>
          <cell r="L2706">
            <v>0</v>
          </cell>
          <cell r="M2706">
            <v>1.98</v>
          </cell>
          <cell r="N2706">
            <v>2.92</v>
          </cell>
          <cell r="O2706">
            <v>3.19</v>
          </cell>
          <cell r="P2706">
            <v>51</v>
          </cell>
          <cell r="Q2706">
            <v>0</v>
          </cell>
          <cell r="R2706" t="str">
            <v>Công nghiệp</v>
          </cell>
        </row>
        <row r="2707">
          <cell r="B2707" t="str">
            <v>TA9</v>
          </cell>
          <cell r="C2707" t="str">
            <v>2024TA9</v>
          </cell>
          <cell r="D2707" t="str">
            <v>CTCP Xây lắp Thành An 96</v>
          </cell>
          <cell r="E2707" t="str">
            <v>HNX</v>
          </cell>
          <cell r="F2707">
            <v>5</v>
          </cell>
          <cell r="G2707">
            <v>1</v>
          </cell>
          <cell r="H2707">
            <v>3</v>
          </cell>
          <cell r="I2707">
            <v>0</v>
          </cell>
          <cell r="J2707">
            <v>0</v>
          </cell>
          <cell r="K2707">
            <v>3</v>
          </cell>
          <cell r="L2707">
            <v>0</v>
          </cell>
          <cell r="M2707">
            <v>1.98</v>
          </cell>
          <cell r="N2707">
            <v>1.91</v>
          </cell>
          <cell r="O2707">
            <v>3.19</v>
          </cell>
          <cell r="P2707">
            <v>56.94</v>
          </cell>
          <cell r="Q2707">
            <v>0</v>
          </cell>
          <cell r="R2707" t="str">
            <v>Công nghiệp</v>
          </cell>
        </row>
        <row r="2708">
          <cell r="B2708" t="str">
            <v>TBC</v>
          </cell>
          <cell r="C2708" t="str">
            <v>2020TBC</v>
          </cell>
          <cell r="D2708" t="str">
            <v>CTCP Thủy điện Thác Bà</v>
          </cell>
          <cell r="E2708" t="str">
            <v>HOSE</v>
          </cell>
          <cell r="F2708">
            <v>4</v>
          </cell>
          <cell r="G2708">
            <v>0</v>
          </cell>
          <cell r="H2708">
            <v>3</v>
          </cell>
          <cell r="I2708">
            <v>0</v>
          </cell>
          <cell r="J2708">
            <v>0</v>
          </cell>
          <cell r="K2708">
            <v>3</v>
          </cell>
          <cell r="L2708">
            <v>0</v>
          </cell>
          <cell r="M2708">
            <v>0</v>
          </cell>
          <cell r="N2708">
            <v>0</v>
          </cell>
          <cell r="O2708">
            <v>0</v>
          </cell>
          <cell r="P2708">
            <v>90.42</v>
          </cell>
          <cell r="Q2708">
            <v>30</v>
          </cell>
          <cell r="R2708" t="str">
            <v>Dịch vụ tiện ích</v>
          </cell>
        </row>
        <row r="2709">
          <cell r="B2709" t="str">
            <v>TBC</v>
          </cell>
          <cell r="C2709" t="str">
            <v>2021TBC</v>
          </cell>
          <cell r="D2709" t="str">
            <v>CTCP Thủy điện Thác Bà</v>
          </cell>
          <cell r="E2709" t="str">
            <v>HOSE</v>
          </cell>
          <cell r="F2709">
            <v>5</v>
          </cell>
          <cell r="G2709">
            <v>0</v>
          </cell>
          <cell r="H2709">
            <v>4</v>
          </cell>
          <cell r="I2709">
            <v>0</v>
          </cell>
          <cell r="J2709">
            <v>0</v>
          </cell>
          <cell r="K2709">
            <v>3</v>
          </cell>
          <cell r="L2709">
            <v>0</v>
          </cell>
          <cell r="M2709">
            <v>0</v>
          </cell>
          <cell r="N2709">
            <v>0</v>
          </cell>
          <cell r="O2709">
            <v>0</v>
          </cell>
          <cell r="P2709">
            <v>90.42</v>
          </cell>
          <cell r="Q2709">
            <v>30</v>
          </cell>
          <cell r="R2709" t="str">
            <v>Dịch vụ tiện ích</v>
          </cell>
        </row>
        <row r="2710">
          <cell r="B2710" t="str">
            <v>TBC</v>
          </cell>
          <cell r="C2710" t="str">
            <v>2022TBC</v>
          </cell>
          <cell r="D2710" t="str">
            <v>CTCP Thủy điện Thác Bà</v>
          </cell>
          <cell r="E2710" t="str">
            <v>HOSE</v>
          </cell>
          <cell r="F2710">
            <v>5</v>
          </cell>
          <cell r="G2710">
            <v>0</v>
          </cell>
          <cell r="H2710">
            <v>4</v>
          </cell>
          <cell r="I2710">
            <v>0</v>
          </cell>
          <cell r="J2710">
            <v>0</v>
          </cell>
          <cell r="K2710">
            <v>3</v>
          </cell>
          <cell r="L2710">
            <v>0</v>
          </cell>
          <cell r="M2710">
            <v>0</v>
          </cell>
          <cell r="N2710">
            <v>0</v>
          </cell>
          <cell r="O2710">
            <v>0</v>
          </cell>
          <cell r="P2710">
            <v>90.42</v>
          </cell>
          <cell r="Q2710">
            <v>30</v>
          </cell>
          <cell r="R2710" t="str">
            <v>Dịch vụ tiện ích</v>
          </cell>
        </row>
        <row r="2711">
          <cell r="B2711" t="str">
            <v>TBC</v>
          </cell>
          <cell r="C2711" t="str">
            <v>2023TBC</v>
          </cell>
          <cell r="D2711" t="str">
            <v>CTCP Thủy điện Thác Bà</v>
          </cell>
          <cell r="E2711" t="str">
            <v>HOSE</v>
          </cell>
          <cell r="F2711">
            <v>5</v>
          </cell>
          <cell r="G2711">
            <v>0</v>
          </cell>
          <cell r="H2711">
            <v>4</v>
          </cell>
          <cell r="I2711">
            <v>0</v>
          </cell>
          <cell r="J2711">
            <v>0</v>
          </cell>
          <cell r="K2711">
            <v>3</v>
          </cell>
          <cell r="L2711">
            <v>0</v>
          </cell>
          <cell r="M2711">
            <v>0</v>
          </cell>
          <cell r="N2711">
            <v>0.01</v>
          </cell>
          <cell r="O2711">
            <v>0.01</v>
          </cell>
          <cell r="P2711">
            <v>90.42</v>
          </cell>
          <cell r="Q2711">
            <v>30</v>
          </cell>
          <cell r="R2711" t="str">
            <v>Dịch vụ tiện ích</v>
          </cell>
        </row>
        <row r="2712">
          <cell r="B2712" t="str">
            <v>TBC</v>
          </cell>
          <cell r="C2712" t="str">
            <v>2024TBC</v>
          </cell>
          <cell r="D2712" t="str">
            <v>CTCP Thủy điện Thác Bà</v>
          </cell>
          <cell r="E2712" t="str">
            <v>HOSE</v>
          </cell>
          <cell r="F2712">
            <v>5</v>
          </cell>
          <cell r="G2712">
            <v>0</v>
          </cell>
          <cell r="H2712">
            <v>4</v>
          </cell>
          <cell r="I2712">
            <v>0</v>
          </cell>
          <cell r="J2712">
            <v>0</v>
          </cell>
          <cell r="K2712">
            <v>3</v>
          </cell>
          <cell r="L2712">
            <v>0</v>
          </cell>
          <cell r="M2712">
            <v>0.43</v>
          </cell>
          <cell r="N2712">
            <v>0.01</v>
          </cell>
          <cell r="O2712">
            <v>0.44</v>
          </cell>
          <cell r="P2712">
            <v>90.42</v>
          </cell>
          <cell r="Q2712">
            <v>30</v>
          </cell>
          <cell r="R2712" t="str">
            <v>Dịch vụ tiện ích</v>
          </cell>
        </row>
        <row r="2713">
          <cell r="B2713" t="str">
            <v>TBX</v>
          </cell>
          <cell r="C2713" t="str">
            <v>2020TBX</v>
          </cell>
          <cell r="D2713" t="str">
            <v>CTCP Xi măng Thái Bình</v>
          </cell>
          <cell r="E2713" t="str">
            <v>HNX</v>
          </cell>
          <cell r="F2713">
            <v>5</v>
          </cell>
          <cell r="G2713">
            <v>2</v>
          </cell>
          <cell r="H2713">
            <v>4</v>
          </cell>
          <cell r="I2713">
            <v>0</v>
          </cell>
          <cell r="J2713">
            <v>0</v>
          </cell>
          <cell r="K2713">
            <v>3</v>
          </cell>
          <cell r="L2713">
            <v>0</v>
          </cell>
          <cell r="M2713">
            <v>23.84</v>
          </cell>
          <cell r="N2713">
            <v>0</v>
          </cell>
          <cell r="O2713">
            <v>23.84</v>
          </cell>
          <cell r="P2713">
            <v>66.710000000000008</v>
          </cell>
          <cell r="Q2713">
            <v>0</v>
          </cell>
          <cell r="R2713" t="str">
            <v>Nguyên vật liệu</v>
          </cell>
        </row>
        <row r="2714">
          <cell r="B2714" t="str">
            <v>TBX</v>
          </cell>
          <cell r="C2714" t="str">
            <v>2021TBX</v>
          </cell>
          <cell r="D2714" t="str">
            <v>CTCP Xi măng Thái Bình</v>
          </cell>
          <cell r="E2714" t="str">
            <v>HNX</v>
          </cell>
          <cell r="F2714">
            <v>5</v>
          </cell>
          <cell r="G2714">
            <v>2</v>
          </cell>
          <cell r="H2714">
            <v>4</v>
          </cell>
          <cell r="I2714">
            <v>0</v>
          </cell>
          <cell r="J2714">
            <v>0</v>
          </cell>
          <cell r="K2714">
            <v>3</v>
          </cell>
          <cell r="L2714">
            <v>0</v>
          </cell>
          <cell r="M2714">
            <v>23.84</v>
          </cell>
          <cell r="N2714">
            <v>0</v>
          </cell>
          <cell r="O2714">
            <v>23.84</v>
          </cell>
          <cell r="P2714">
            <v>73.430000000000007</v>
          </cell>
          <cell r="Q2714">
            <v>0</v>
          </cell>
          <cell r="R2714" t="str">
            <v>Nguyên vật liệu</v>
          </cell>
        </row>
        <row r="2715">
          <cell r="B2715" t="str">
            <v>TBX</v>
          </cell>
          <cell r="C2715" t="str">
            <v>2022TBX</v>
          </cell>
          <cell r="D2715" t="str">
            <v>CTCP Xi măng Thái Bình</v>
          </cell>
          <cell r="E2715" t="str">
            <v>HNX</v>
          </cell>
          <cell r="F2715">
            <v>5</v>
          </cell>
          <cell r="G2715">
            <v>2</v>
          </cell>
          <cell r="H2715">
            <v>4</v>
          </cell>
          <cell r="I2715">
            <v>0</v>
          </cell>
          <cell r="J2715">
            <v>0</v>
          </cell>
          <cell r="K2715">
            <v>3</v>
          </cell>
          <cell r="L2715">
            <v>0</v>
          </cell>
          <cell r="M2715">
            <v>23.84</v>
          </cell>
          <cell r="N2715">
            <v>0</v>
          </cell>
          <cell r="O2715">
            <v>23.84</v>
          </cell>
          <cell r="P2715">
            <v>73.430000000000007</v>
          </cell>
          <cell r="Q2715">
            <v>0</v>
          </cell>
          <cell r="R2715" t="str">
            <v>Nguyên vật liệu</v>
          </cell>
        </row>
        <row r="2716">
          <cell r="B2716" t="str">
            <v>TBX</v>
          </cell>
          <cell r="C2716" t="str">
            <v>2023TBX</v>
          </cell>
          <cell r="D2716" t="str">
            <v>CTCP Xi măng Thái Bình</v>
          </cell>
          <cell r="E2716" t="str">
            <v>HNX</v>
          </cell>
          <cell r="F2716">
            <v>5</v>
          </cell>
          <cell r="G2716">
            <v>1</v>
          </cell>
          <cell r="H2716">
            <v>4</v>
          </cell>
          <cell r="I2716">
            <v>0</v>
          </cell>
          <cell r="J2716">
            <v>0</v>
          </cell>
          <cell r="K2716">
            <v>3</v>
          </cell>
          <cell r="L2716">
            <v>0</v>
          </cell>
          <cell r="M2716">
            <v>47.67</v>
          </cell>
          <cell r="N2716">
            <v>0</v>
          </cell>
          <cell r="O2716">
            <v>47.67</v>
          </cell>
          <cell r="P2716">
            <v>73.430000000000007</v>
          </cell>
          <cell r="Q2716">
            <v>0</v>
          </cell>
          <cell r="R2716" t="str">
            <v>Nguyên vật liệu</v>
          </cell>
        </row>
        <row r="2717">
          <cell r="B2717" t="str">
            <v>TBX</v>
          </cell>
          <cell r="C2717" t="str">
            <v>2024TBX</v>
          </cell>
          <cell r="D2717" t="str">
            <v>CTCP Xi măng Thái Bình</v>
          </cell>
          <cell r="E2717" t="str">
            <v>HNX</v>
          </cell>
          <cell r="F2717">
            <v>5</v>
          </cell>
          <cell r="G2717">
            <v>1</v>
          </cell>
          <cell r="H2717">
            <v>4</v>
          </cell>
          <cell r="I2717">
            <v>0</v>
          </cell>
          <cell r="J2717">
            <v>0</v>
          </cell>
          <cell r="K2717">
            <v>3</v>
          </cell>
          <cell r="L2717">
            <v>0</v>
          </cell>
          <cell r="M2717">
            <v>47.01</v>
          </cell>
          <cell r="N2717">
            <v>0</v>
          </cell>
          <cell r="O2717">
            <v>47.01</v>
          </cell>
          <cell r="P2717">
            <v>73.440000000000012</v>
          </cell>
          <cell r="Q2717">
            <v>0</v>
          </cell>
          <cell r="R2717" t="str">
            <v>Nguyên vật liệu</v>
          </cell>
        </row>
        <row r="2718">
          <cell r="B2718" t="str">
            <v>TCB</v>
          </cell>
          <cell r="C2718" t="str">
            <v>2020TCB</v>
          </cell>
          <cell r="D2718" t="str">
            <v>Ngân hàng TMCP Kỹ thương Việt Nam</v>
          </cell>
          <cell r="E2718" t="str">
            <v>HOSE</v>
          </cell>
          <cell r="F2718">
            <v>8</v>
          </cell>
          <cell r="G2718">
            <v>0</v>
          </cell>
          <cell r="H2718">
            <v>8</v>
          </cell>
          <cell r="I2718">
            <v>0</v>
          </cell>
          <cell r="J2718">
            <v>0</v>
          </cell>
          <cell r="K2718">
            <v>3</v>
          </cell>
          <cell r="L2718">
            <v>0</v>
          </cell>
          <cell r="M2718">
            <v>2.81</v>
          </cell>
          <cell r="N2718">
            <v>0.31</v>
          </cell>
          <cell r="O2718">
            <v>3.12</v>
          </cell>
          <cell r="P2718">
            <v>14.99</v>
          </cell>
          <cell r="Q2718">
            <v>0</v>
          </cell>
          <cell r="R2718" t="str">
            <v>Tài chính</v>
          </cell>
        </row>
        <row r="2719">
          <cell r="B2719" t="str">
            <v>TCB</v>
          </cell>
          <cell r="C2719" t="str">
            <v>2021TCB</v>
          </cell>
          <cell r="D2719" t="str">
            <v>Ngân hàng TMCP Kỹ thương Việt Nam</v>
          </cell>
          <cell r="E2719" t="str">
            <v>HOSE</v>
          </cell>
          <cell r="F2719">
            <v>9</v>
          </cell>
          <cell r="G2719">
            <v>0</v>
          </cell>
          <cell r="H2719">
            <v>9</v>
          </cell>
          <cell r="I2719">
            <v>0</v>
          </cell>
          <cell r="J2719">
            <v>0</v>
          </cell>
          <cell r="K2719">
            <v>3</v>
          </cell>
          <cell r="L2719">
            <v>0</v>
          </cell>
          <cell r="M2719">
            <v>2.81</v>
          </cell>
          <cell r="N2719">
            <v>0.32</v>
          </cell>
          <cell r="O2719">
            <v>3.13</v>
          </cell>
          <cell r="P2719">
            <v>14.99</v>
          </cell>
          <cell r="Q2719">
            <v>0</v>
          </cell>
          <cell r="R2719" t="str">
            <v>Tài chính</v>
          </cell>
        </row>
        <row r="2720">
          <cell r="B2720" t="str">
            <v>TCB</v>
          </cell>
          <cell r="C2720" t="str">
            <v>2022TCB</v>
          </cell>
          <cell r="D2720" t="str">
            <v>Ngân hàng TMCP Kỹ thương Việt Nam</v>
          </cell>
          <cell r="E2720" t="str">
            <v>HOSE</v>
          </cell>
          <cell r="F2720">
            <v>8</v>
          </cell>
          <cell r="G2720">
            <v>0</v>
          </cell>
          <cell r="H2720">
            <v>8</v>
          </cell>
          <cell r="I2720">
            <v>0</v>
          </cell>
          <cell r="J2720">
            <v>0</v>
          </cell>
          <cell r="K2720">
            <v>3</v>
          </cell>
          <cell r="L2720">
            <v>0</v>
          </cell>
          <cell r="M2720">
            <v>2.76</v>
          </cell>
          <cell r="N2720">
            <v>0.17</v>
          </cell>
          <cell r="O2720">
            <v>2.93</v>
          </cell>
          <cell r="P2720">
            <v>14.99</v>
          </cell>
          <cell r="Q2720">
            <v>0</v>
          </cell>
          <cell r="R2720" t="str">
            <v>Tài chính</v>
          </cell>
        </row>
        <row r="2721">
          <cell r="B2721" t="str">
            <v>TCB</v>
          </cell>
          <cell r="C2721" t="str">
            <v>2023TCB</v>
          </cell>
          <cell r="D2721" t="str">
            <v>Ngân hàng TMCP Kỹ thương Việt Nam</v>
          </cell>
          <cell r="E2721" t="str">
            <v>HOSE</v>
          </cell>
          <cell r="F2721">
            <v>8</v>
          </cell>
          <cell r="G2721">
            <v>0</v>
          </cell>
          <cell r="H2721">
            <v>8</v>
          </cell>
          <cell r="I2721">
            <v>0</v>
          </cell>
          <cell r="J2721">
            <v>0</v>
          </cell>
          <cell r="K2721">
            <v>3</v>
          </cell>
          <cell r="L2721">
            <v>0</v>
          </cell>
          <cell r="M2721">
            <v>2.76</v>
          </cell>
          <cell r="N2721">
            <v>0.17</v>
          </cell>
          <cell r="O2721">
            <v>2.93</v>
          </cell>
          <cell r="P2721">
            <v>14.99</v>
          </cell>
          <cell r="Q2721">
            <v>0</v>
          </cell>
          <cell r="R2721" t="str">
            <v>Tài chính</v>
          </cell>
        </row>
        <row r="2722">
          <cell r="B2722" t="str">
            <v>TCB</v>
          </cell>
          <cell r="C2722" t="str">
            <v>2024TCB</v>
          </cell>
          <cell r="D2722" t="str">
            <v>Ngân hàng TMCP Kỹ thương Việt Nam</v>
          </cell>
          <cell r="E2722" t="str">
            <v>HOSE</v>
          </cell>
          <cell r="F2722">
            <v>9</v>
          </cell>
          <cell r="G2722">
            <v>1</v>
          </cell>
          <cell r="H2722">
            <v>9</v>
          </cell>
          <cell r="I2722">
            <v>0</v>
          </cell>
          <cell r="J2722">
            <v>0</v>
          </cell>
          <cell r="K2722">
            <v>3</v>
          </cell>
          <cell r="L2722">
            <v>0</v>
          </cell>
          <cell r="M2722">
            <v>2.76</v>
          </cell>
          <cell r="N2722">
            <v>0.2</v>
          </cell>
          <cell r="O2722">
            <v>2.96</v>
          </cell>
          <cell r="P2722">
            <v>14.84</v>
          </cell>
          <cell r="Q2722">
            <v>0</v>
          </cell>
          <cell r="R2722" t="str">
            <v>Tài chính</v>
          </cell>
        </row>
        <row r="2723">
          <cell r="B2723" t="str">
            <v>TCD</v>
          </cell>
          <cell r="C2723" t="str">
            <v>2020TCD</v>
          </cell>
          <cell r="D2723" t="str">
            <v>CTCP Tập đoàn Xây dựng TRACODI</v>
          </cell>
          <cell r="E2723" t="str">
            <v>HOSE</v>
          </cell>
          <cell r="F2723">
            <v>9</v>
          </cell>
          <cell r="G2723">
            <v>1</v>
          </cell>
          <cell r="H2723">
            <v>8</v>
          </cell>
          <cell r="I2723">
            <v>0</v>
          </cell>
          <cell r="J2723">
            <v>0</v>
          </cell>
          <cell r="K2723">
            <v>3</v>
          </cell>
          <cell r="L2723">
            <v>1</v>
          </cell>
          <cell r="M2723">
            <v>17.34</v>
          </cell>
          <cell r="N2723">
            <v>4.1900000000000004</v>
          </cell>
          <cell r="O2723">
            <v>17.489999999999998</v>
          </cell>
          <cell r="P2723">
            <v>70.23</v>
          </cell>
          <cell r="Q2723">
            <v>0</v>
          </cell>
          <cell r="R2723" t="str">
            <v>Công nghiệp</v>
          </cell>
        </row>
        <row r="2724">
          <cell r="B2724" t="str">
            <v>TCD</v>
          </cell>
          <cell r="C2724" t="str">
            <v>2021TCD</v>
          </cell>
          <cell r="D2724" t="str">
            <v>CTCP Tập đoàn Xây dựng TRACODI</v>
          </cell>
          <cell r="E2724" t="str">
            <v>HOSE</v>
          </cell>
          <cell r="F2724">
            <v>8</v>
          </cell>
          <cell r="G2724">
            <v>1</v>
          </cell>
          <cell r="H2724">
            <v>7</v>
          </cell>
          <cell r="I2724">
            <v>0</v>
          </cell>
          <cell r="J2724">
            <v>0</v>
          </cell>
          <cell r="K2724">
            <v>3</v>
          </cell>
          <cell r="L2724">
            <v>1</v>
          </cell>
          <cell r="M2724">
            <v>17.690000000000001</v>
          </cell>
          <cell r="N2724">
            <v>0.4</v>
          </cell>
          <cell r="O2724">
            <v>17.96</v>
          </cell>
          <cell r="P2724">
            <v>71.38</v>
          </cell>
          <cell r="Q2724">
            <v>0</v>
          </cell>
          <cell r="R2724" t="str">
            <v>Công nghiệp</v>
          </cell>
        </row>
        <row r="2725">
          <cell r="B2725" t="str">
            <v>TCD</v>
          </cell>
          <cell r="C2725" t="str">
            <v>2022TCD</v>
          </cell>
          <cell r="D2725" t="str">
            <v>CTCP Tập đoàn Xây dựng TRACODI</v>
          </cell>
          <cell r="E2725" t="str">
            <v>HOSE</v>
          </cell>
          <cell r="F2725">
            <v>8</v>
          </cell>
          <cell r="G2725">
            <v>1</v>
          </cell>
          <cell r="H2725">
            <v>8</v>
          </cell>
          <cell r="I2725">
            <v>0</v>
          </cell>
          <cell r="J2725">
            <v>1</v>
          </cell>
          <cell r="K2725">
            <v>3</v>
          </cell>
          <cell r="L2725">
            <v>0</v>
          </cell>
          <cell r="M2725">
            <v>3.19</v>
          </cell>
          <cell r="N2725">
            <v>0.3</v>
          </cell>
          <cell r="O2725">
            <v>3.49</v>
          </cell>
          <cell r="P2725">
            <v>51.63</v>
          </cell>
          <cell r="Q2725">
            <v>0</v>
          </cell>
          <cell r="R2725" t="str">
            <v>Công nghiệp</v>
          </cell>
        </row>
        <row r="2726">
          <cell r="B2726" t="str">
            <v>TCD</v>
          </cell>
          <cell r="C2726" t="str">
            <v>2023TCD</v>
          </cell>
          <cell r="D2726" t="str">
            <v>CTCP Tập đoàn Xây dựng TRACODI</v>
          </cell>
          <cell r="E2726" t="str">
            <v>HOSE</v>
          </cell>
          <cell r="F2726">
            <v>9</v>
          </cell>
          <cell r="G2726">
            <v>1</v>
          </cell>
          <cell r="H2726">
            <v>8</v>
          </cell>
          <cell r="I2726">
            <v>0</v>
          </cell>
          <cell r="J2726">
            <v>1</v>
          </cell>
          <cell r="K2726">
            <v>3</v>
          </cell>
          <cell r="L2726">
            <v>0</v>
          </cell>
          <cell r="M2726">
            <v>3.55</v>
          </cell>
          <cell r="N2726">
            <v>0.36</v>
          </cell>
          <cell r="O2726">
            <v>3.63</v>
          </cell>
          <cell r="P2726">
            <v>44.15</v>
          </cell>
          <cell r="Q2726">
            <v>0</v>
          </cell>
          <cell r="R2726" t="str">
            <v>Công nghiệp</v>
          </cell>
        </row>
        <row r="2727">
          <cell r="B2727" t="str">
            <v>TCD</v>
          </cell>
          <cell r="C2727" t="str">
            <v>2024TCD</v>
          </cell>
          <cell r="D2727" t="str">
            <v>CTCP Tập đoàn Xây dựng TRACODI</v>
          </cell>
          <cell r="E2727" t="str">
            <v>HOSE</v>
          </cell>
          <cell r="F2727">
            <v>8</v>
          </cell>
          <cell r="G2727">
            <v>1</v>
          </cell>
          <cell r="H2727">
            <v>6</v>
          </cell>
          <cell r="I2727">
            <v>0</v>
          </cell>
          <cell r="J2727">
            <v>1</v>
          </cell>
          <cell r="K2727">
            <v>3</v>
          </cell>
          <cell r="L2727">
            <v>0</v>
          </cell>
          <cell r="M2727">
            <v>2.41</v>
          </cell>
          <cell r="N2727">
            <v>0.3</v>
          </cell>
          <cell r="O2727">
            <v>2.4300000000000002</v>
          </cell>
          <cell r="P2727">
            <v>43.9</v>
          </cell>
          <cell r="Q2727">
            <v>0</v>
          </cell>
          <cell r="R2727" t="str">
            <v>Công nghiệp</v>
          </cell>
        </row>
        <row r="2728">
          <cell r="B2728" t="str">
            <v>TCH</v>
          </cell>
          <cell r="C2728" t="str">
            <v>2020TCH</v>
          </cell>
          <cell r="D2728" t="str">
            <v>CTCP Đầu tư Dịch vụ Tài chính Hoàng Huy</v>
          </cell>
          <cell r="E2728" t="str">
            <v>HOSE</v>
          </cell>
          <cell r="F2728">
            <v>6</v>
          </cell>
          <cell r="G2728">
            <v>3</v>
          </cell>
          <cell r="H2728">
            <v>5</v>
          </cell>
          <cell r="I2728">
            <v>0</v>
          </cell>
          <cell r="J2728">
            <v>0</v>
          </cell>
          <cell r="K2728">
            <v>3</v>
          </cell>
          <cell r="L2728">
            <v>0</v>
          </cell>
          <cell r="M2728">
            <v>48.72</v>
          </cell>
          <cell r="N2728">
            <v>1.76</v>
          </cell>
          <cell r="O2728">
            <v>50.05</v>
          </cell>
          <cell r="P2728">
            <v>49.84</v>
          </cell>
          <cell r="Q2728">
            <v>0</v>
          </cell>
          <cell r="R2728" t="str">
            <v>Bất động sản</v>
          </cell>
        </row>
        <row r="2729">
          <cell r="B2729" t="str">
            <v>TCH</v>
          </cell>
          <cell r="C2729" t="str">
            <v>2021TCH</v>
          </cell>
          <cell r="D2729" t="str">
            <v>CTCP Đầu tư Dịch vụ Tài chính Hoàng Huy</v>
          </cell>
          <cell r="E2729" t="str">
            <v>HOSE</v>
          </cell>
          <cell r="F2729">
            <v>6</v>
          </cell>
          <cell r="G2729">
            <v>3</v>
          </cell>
          <cell r="H2729">
            <v>5</v>
          </cell>
          <cell r="I2729">
            <v>0</v>
          </cell>
          <cell r="J2729">
            <v>0</v>
          </cell>
          <cell r="K2729">
            <v>3</v>
          </cell>
          <cell r="L2729">
            <v>0</v>
          </cell>
          <cell r="M2729">
            <v>43.08</v>
          </cell>
          <cell r="N2729">
            <v>3.73</v>
          </cell>
          <cell r="O2729">
            <v>46.54</v>
          </cell>
          <cell r="P2729">
            <v>45.9</v>
          </cell>
          <cell r="Q2729">
            <v>0</v>
          </cell>
          <cell r="R2729" t="str">
            <v>Bất động sản</v>
          </cell>
        </row>
        <row r="2730">
          <cell r="B2730" t="str">
            <v>TCH</v>
          </cell>
          <cell r="C2730" t="str">
            <v>2022TCH</v>
          </cell>
          <cell r="D2730" t="str">
            <v>CTCP Đầu tư Dịch vụ Tài chính Hoàng Huy</v>
          </cell>
          <cell r="E2730" t="str">
            <v>HOSE</v>
          </cell>
          <cell r="F2730">
            <v>5</v>
          </cell>
          <cell r="G2730">
            <v>3</v>
          </cell>
          <cell r="H2730">
            <v>4</v>
          </cell>
          <cell r="I2730">
            <v>0</v>
          </cell>
          <cell r="J2730">
            <v>0</v>
          </cell>
          <cell r="K2730">
            <v>3</v>
          </cell>
          <cell r="L2730">
            <v>0</v>
          </cell>
          <cell r="M2730">
            <v>44.49</v>
          </cell>
          <cell r="N2730">
            <v>1.36</v>
          </cell>
          <cell r="O2730">
            <v>45.48</v>
          </cell>
          <cell r="P2730">
            <v>39.200000000000003</v>
          </cell>
          <cell r="Q2730">
            <v>0</v>
          </cell>
          <cell r="R2730" t="str">
            <v>Bất động sản</v>
          </cell>
        </row>
        <row r="2731">
          <cell r="B2731" t="str">
            <v>TCH</v>
          </cell>
          <cell r="C2731" t="str">
            <v>2023TCH</v>
          </cell>
          <cell r="D2731" t="str">
            <v>CTCP Đầu tư Dịch vụ Tài chính Hoàng Huy</v>
          </cell>
          <cell r="E2731" t="str">
            <v>HOSE</v>
          </cell>
          <cell r="F2731">
            <v>5</v>
          </cell>
          <cell r="G2731">
            <v>3</v>
          </cell>
          <cell r="H2731">
            <v>4</v>
          </cell>
          <cell r="I2731">
            <v>0</v>
          </cell>
          <cell r="J2731">
            <v>0</v>
          </cell>
          <cell r="K2731">
            <v>3</v>
          </cell>
          <cell r="L2731">
            <v>0</v>
          </cell>
          <cell r="M2731">
            <v>44.49</v>
          </cell>
          <cell r="N2731">
            <v>1.36</v>
          </cell>
          <cell r="O2731">
            <v>45.48</v>
          </cell>
          <cell r="P2731">
            <v>39.200000000000003</v>
          </cell>
          <cell r="Q2731">
            <v>0</v>
          </cell>
          <cell r="R2731" t="str">
            <v>Bất động sản</v>
          </cell>
        </row>
        <row r="2732">
          <cell r="B2732" t="str">
            <v>TCH</v>
          </cell>
          <cell r="C2732" t="str">
            <v>2024TCH</v>
          </cell>
          <cell r="D2732" t="str">
            <v>CTCP Đầu tư Dịch vụ Tài chính Hoàng Huy</v>
          </cell>
          <cell r="E2732" t="str">
            <v>HOSE</v>
          </cell>
          <cell r="F2732">
            <v>5</v>
          </cell>
          <cell r="G2732">
            <v>3</v>
          </cell>
          <cell r="H2732">
            <v>4</v>
          </cell>
          <cell r="I2732">
            <v>0</v>
          </cell>
          <cell r="J2732">
            <v>0</v>
          </cell>
          <cell r="K2732">
            <v>3</v>
          </cell>
          <cell r="L2732">
            <v>0</v>
          </cell>
          <cell r="M2732">
            <v>44.49</v>
          </cell>
          <cell r="N2732">
            <v>1.36</v>
          </cell>
          <cell r="O2732">
            <v>45.48</v>
          </cell>
          <cell r="P2732">
            <v>39.229999999999997</v>
          </cell>
          <cell r="Q2732">
            <v>0</v>
          </cell>
          <cell r="R2732" t="str">
            <v>Bất động sản</v>
          </cell>
        </row>
        <row r="2733">
          <cell r="B2733" t="str">
            <v>TCI</v>
          </cell>
          <cell r="C2733" t="str">
            <v>2020TCI</v>
          </cell>
          <cell r="D2733" t="str">
            <v>CTCP Chứng khoán Thành Công</v>
          </cell>
          <cell r="E2733" t="str">
            <v>HOSE</v>
          </cell>
          <cell r="F2733">
            <v>3</v>
          </cell>
          <cell r="G2733">
            <v>1</v>
          </cell>
          <cell r="H2733">
            <v>2</v>
          </cell>
          <cell r="I2733">
            <v>0</v>
          </cell>
          <cell r="J2733">
            <v>1</v>
          </cell>
          <cell r="K2733">
            <v>3</v>
          </cell>
          <cell r="L2733">
            <v>0</v>
          </cell>
          <cell r="M2733">
            <v>0</v>
          </cell>
          <cell r="N2733">
            <v>0.01</v>
          </cell>
          <cell r="O2733">
            <v>0.01</v>
          </cell>
          <cell r="P2733">
            <v>69.3</v>
          </cell>
          <cell r="Q2733">
            <v>0</v>
          </cell>
          <cell r="R2733" t="str">
            <v>Tài chính</v>
          </cell>
        </row>
        <row r="2734">
          <cell r="B2734" t="str">
            <v>TCI</v>
          </cell>
          <cell r="C2734" t="str">
            <v>2021TCI</v>
          </cell>
          <cell r="D2734" t="str">
            <v>CTCP Chứng khoán Thành Công</v>
          </cell>
          <cell r="E2734" t="str">
            <v>HOSE</v>
          </cell>
          <cell r="F2734">
            <v>3</v>
          </cell>
          <cell r="G2734">
            <v>1</v>
          </cell>
          <cell r="H2734">
            <v>2</v>
          </cell>
          <cell r="I2734">
            <v>0</v>
          </cell>
          <cell r="J2734">
            <v>1</v>
          </cell>
          <cell r="K2734">
            <v>3</v>
          </cell>
          <cell r="L2734">
            <v>0</v>
          </cell>
          <cell r="M2734">
            <v>0</v>
          </cell>
          <cell r="N2734">
            <v>0</v>
          </cell>
          <cell r="O2734">
            <v>0</v>
          </cell>
          <cell r="P2734">
            <v>69.3</v>
          </cell>
          <cell r="Q2734">
            <v>0</v>
          </cell>
          <cell r="R2734" t="str">
            <v>Tài chính</v>
          </cell>
        </row>
        <row r="2735">
          <cell r="B2735" t="str">
            <v>TCI</v>
          </cell>
          <cell r="C2735" t="str">
            <v>2022TCI</v>
          </cell>
          <cell r="D2735" t="str">
            <v>CTCP Chứng khoán Thành Công</v>
          </cell>
          <cell r="E2735" t="str">
            <v>HOSE</v>
          </cell>
          <cell r="F2735">
            <v>5</v>
          </cell>
          <cell r="G2735">
            <v>0</v>
          </cell>
          <cell r="H2735">
            <v>4</v>
          </cell>
          <cell r="I2735">
            <v>0</v>
          </cell>
          <cell r="J2735">
            <v>1</v>
          </cell>
          <cell r="K2735">
            <v>3</v>
          </cell>
          <cell r="L2735">
            <v>0</v>
          </cell>
          <cell r="M2735">
            <v>0</v>
          </cell>
          <cell r="N2735">
            <v>0.01</v>
          </cell>
          <cell r="O2735">
            <v>0.01</v>
          </cell>
          <cell r="P2735">
            <v>54.79</v>
          </cell>
          <cell r="Q2735">
            <v>0</v>
          </cell>
          <cell r="R2735" t="str">
            <v>Tài chính</v>
          </cell>
        </row>
        <row r="2736">
          <cell r="B2736" t="str">
            <v>TCI</v>
          </cell>
          <cell r="C2736" t="str">
            <v>2023TCI</v>
          </cell>
          <cell r="D2736" t="str">
            <v>CTCP Chứng khoán Thành Công</v>
          </cell>
          <cell r="E2736" t="str">
            <v>HOSE</v>
          </cell>
          <cell r="F2736">
            <v>5</v>
          </cell>
          <cell r="G2736">
            <v>0</v>
          </cell>
          <cell r="H2736">
            <v>4</v>
          </cell>
          <cell r="I2736">
            <v>0</v>
          </cell>
          <cell r="J2736">
            <v>1</v>
          </cell>
          <cell r="K2736">
            <v>3</v>
          </cell>
          <cell r="L2736">
            <v>0</v>
          </cell>
          <cell r="M2736">
            <v>0</v>
          </cell>
          <cell r="N2736">
            <v>0.01</v>
          </cell>
          <cell r="O2736">
            <v>0.01</v>
          </cell>
          <cell r="P2736">
            <v>54.79</v>
          </cell>
          <cell r="Q2736">
            <v>0</v>
          </cell>
          <cell r="R2736" t="str">
            <v>Tài chính</v>
          </cell>
        </row>
        <row r="2737">
          <cell r="B2737" t="str">
            <v>TCI</v>
          </cell>
          <cell r="C2737" t="str">
            <v>2024TCI</v>
          </cell>
          <cell r="D2737" t="str">
            <v>CTCP Chứng khoán Thành Công</v>
          </cell>
          <cell r="E2737" t="str">
            <v>HOSE</v>
          </cell>
          <cell r="F2737">
            <v>5</v>
          </cell>
          <cell r="G2737">
            <v>0</v>
          </cell>
          <cell r="H2737">
            <v>4</v>
          </cell>
          <cell r="I2737">
            <v>0</v>
          </cell>
          <cell r="J2737">
            <v>1</v>
          </cell>
          <cell r="K2737">
            <v>3</v>
          </cell>
          <cell r="L2737">
            <v>0</v>
          </cell>
          <cell r="M2737">
            <v>0</v>
          </cell>
          <cell r="N2737">
            <v>0.01</v>
          </cell>
          <cell r="O2737">
            <v>0.01</v>
          </cell>
          <cell r="P2737">
            <v>54.79</v>
          </cell>
          <cell r="Q2737">
            <v>0</v>
          </cell>
          <cell r="R2737" t="str">
            <v>Tài chính</v>
          </cell>
        </row>
        <row r="2738">
          <cell r="B2738" t="str">
            <v>TCL</v>
          </cell>
          <cell r="C2738" t="str">
            <v>2020TCL</v>
          </cell>
          <cell r="D2738" t="str">
            <v>CTCP Đại lý Giao nhận Vận tải Xếp dỡ Tân Cảng</v>
          </cell>
          <cell r="E2738" t="str">
            <v>HOSE</v>
          </cell>
          <cell r="F2738">
            <v>5</v>
          </cell>
          <cell r="G2738">
            <v>0</v>
          </cell>
          <cell r="H2738">
            <v>4</v>
          </cell>
          <cell r="I2738">
            <v>0</v>
          </cell>
          <cell r="J2738">
            <v>0</v>
          </cell>
          <cell r="K2738">
            <v>3</v>
          </cell>
          <cell r="L2738">
            <v>0</v>
          </cell>
          <cell r="M2738">
            <v>0.23</v>
          </cell>
          <cell r="N2738">
            <v>0</v>
          </cell>
          <cell r="O2738">
            <v>0.23</v>
          </cell>
          <cell r="P2738">
            <v>51</v>
          </cell>
          <cell r="Q2738">
            <v>51</v>
          </cell>
          <cell r="R2738" t="str">
            <v>Công nghiệp</v>
          </cell>
        </row>
        <row r="2739">
          <cell r="B2739" t="str">
            <v>TCL</v>
          </cell>
          <cell r="C2739" t="str">
            <v>2021TCL</v>
          </cell>
          <cell r="D2739" t="str">
            <v>CTCP Đại lý Giao nhận Vận tải Xếp dỡ Tân Cảng</v>
          </cell>
          <cell r="E2739" t="str">
            <v>HOSE</v>
          </cell>
          <cell r="F2739">
            <v>5</v>
          </cell>
          <cell r="G2739">
            <v>0</v>
          </cell>
          <cell r="H2739">
            <v>4</v>
          </cell>
          <cell r="I2739">
            <v>0</v>
          </cell>
          <cell r="J2739">
            <v>0</v>
          </cell>
          <cell r="K2739">
            <v>3</v>
          </cell>
          <cell r="L2739">
            <v>0</v>
          </cell>
          <cell r="M2739">
            <v>0.15</v>
          </cell>
          <cell r="N2739">
            <v>0</v>
          </cell>
          <cell r="O2739">
            <v>0.15</v>
          </cell>
          <cell r="P2739">
            <v>51</v>
          </cell>
          <cell r="Q2739">
            <v>51</v>
          </cell>
          <cell r="R2739" t="str">
            <v>Công nghiệp</v>
          </cell>
        </row>
        <row r="2740">
          <cell r="B2740" t="str">
            <v>TCL</v>
          </cell>
          <cell r="C2740" t="str">
            <v>2022TCL</v>
          </cell>
          <cell r="D2740" t="str">
            <v>CTCP Đại lý Giao nhận Vận tải Xếp dỡ Tân Cảng</v>
          </cell>
          <cell r="E2740" t="str">
            <v>HOSE</v>
          </cell>
          <cell r="F2740">
            <v>5</v>
          </cell>
          <cell r="G2740">
            <v>0</v>
          </cell>
          <cell r="H2740">
            <v>4</v>
          </cell>
          <cell r="I2740">
            <v>0</v>
          </cell>
          <cell r="J2740">
            <v>0</v>
          </cell>
          <cell r="K2740">
            <v>3</v>
          </cell>
          <cell r="L2740">
            <v>0</v>
          </cell>
          <cell r="M2740">
            <v>0</v>
          </cell>
          <cell r="N2740">
            <v>0</v>
          </cell>
          <cell r="O2740">
            <v>0</v>
          </cell>
          <cell r="P2740">
            <v>51</v>
          </cell>
          <cell r="Q2740">
            <v>51</v>
          </cell>
          <cell r="R2740" t="str">
            <v>Công nghiệp</v>
          </cell>
        </row>
        <row r="2741">
          <cell r="B2741" t="str">
            <v>TCL</v>
          </cell>
          <cell r="C2741" t="str">
            <v>2023TCL</v>
          </cell>
          <cell r="D2741" t="str">
            <v>CTCP Đại lý Giao nhận Vận tải Xếp dỡ Tân Cảng</v>
          </cell>
          <cell r="E2741" t="str">
            <v>HOSE</v>
          </cell>
          <cell r="F2741">
            <v>5</v>
          </cell>
          <cell r="G2741">
            <v>0</v>
          </cell>
          <cell r="H2741">
            <v>4</v>
          </cell>
          <cell r="I2741">
            <v>0</v>
          </cell>
          <cell r="J2741">
            <v>0</v>
          </cell>
          <cell r="K2741">
            <v>3</v>
          </cell>
          <cell r="L2741">
            <v>0</v>
          </cell>
          <cell r="M2741">
            <v>0</v>
          </cell>
          <cell r="N2741">
            <v>0</v>
          </cell>
          <cell r="O2741">
            <v>0</v>
          </cell>
          <cell r="P2741">
            <v>61.01</v>
          </cell>
          <cell r="Q2741">
            <v>51</v>
          </cell>
          <cell r="R2741" t="str">
            <v>Công nghiệp</v>
          </cell>
        </row>
        <row r="2742">
          <cell r="B2742" t="str">
            <v>TCL</v>
          </cell>
          <cell r="C2742" t="str">
            <v>2024TCL</v>
          </cell>
          <cell r="D2742" t="str">
            <v>CTCP Đại lý Giao nhận Vận tải Xếp dỡ Tân Cảng</v>
          </cell>
          <cell r="E2742" t="str">
            <v>HOSE</v>
          </cell>
          <cell r="F2742">
            <v>5</v>
          </cell>
          <cell r="G2742">
            <v>0</v>
          </cell>
          <cell r="H2742">
            <v>3</v>
          </cell>
          <cell r="I2742">
            <v>0</v>
          </cell>
          <cell r="J2742">
            <v>0</v>
          </cell>
          <cell r="K2742">
            <v>3</v>
          </cell>
          <cell r="L2742">
            <v>0</v>
          </cell>
          <cell r="M2742">
            <v>0</v>
          </cell>
          <cell r="N2742">
            <v>0</v>
          </cell>
          <cell r="O2742">
            <v>0</v>
          </cell>
          <cell r="P2742">
            <v>51</v>
          </cell>
          <cell r="Q2742">
            <v>0</v>
          </cell>
          <cell r="R2742" t="str">
            <v>Công nghiệp</v>
          </cell>
        </row>
        <row r="2743">
          <cell r="B2743" t="str">
            <v>TCM</v>
          </cell>
          <cell r="C2743" t="str">
            <v>2020TCM</v>
          </cell>
          <cell r="D2743" t="str">
            <v>CTCP Dệt may - Đầu tư - Thương mại Thành Công</v>
          </cell>
          <cell r="E2743" t="str">
            <v>HOSE</v>
          </cell>
          <cell r="F2743">
            <v>8</v>
          </cell>
          <cell r="G2743">
            <v>3</v>
          </cell>
          <cell r="H2743">
            <v>5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0.03</v>
          </cell>
          <cell r="N2743">
            <v>0</v>
          </cell>
          <cell r="O2743">
            <v>0.03</v>
          </cell>
          <cell r="P2743">
            <v>57.519999999999996</v>
          </cell>
          <cell r="Q2743">
            <v>0</v>
          </cell>
          <cell r="R2743" t="str">
            <v>Tiêu dùng không thiết yếu</v>
          </cell>
        </row>
        <row r="2744">
          <cell r="B2744" t="str">
            <v>TCM</v>
          </cell>
          <cell r="C2744" t="str">
            <v>2021TCM</v>
          </cell>
          <cell r="D2744" t="str">
            <v>CTCP Dệt may - Đầu tư - Thương mại Thành Công</v>
          </cell>
          <cell r="E2744" t="str">
            <v>HOSE</v>
          </cell>
          <cell r="F2744">
            <v>8</v>
          </cell>
          <cell r="G2744">
            <v>1</v>
          </cell>
          <cell r="H2744">
            <v>7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14.26</v>
          </cell>
          <cell r="N2744">
            <v>0</v>
          </cell>
          <cell r="O2744">
            <v>14.26</v>
          </cell>
          <cell r="P2744">
            <v>58.949999999999996</v>
          </cell>
          <cell r="Q2744">
            <v>0</v>
          </cell>
          <cell r="R2744" t="str">
            <v>Tiêu dùng không thiết yếu</v>
          </cell>
        </row>
        <row r="2745">
          <cell r="B2745" t="str">
            <v>TCM</v>
          </cell>
          <cell r="C2745" t="str">
            <v>2022TCM</v>
          </cell>
          <cell r="D2745" t="str">
            <v>CTCP Dệt may - Đầu tư - Thương mại Thành Công</v>
          </cell>
          <cell r="E2745" t="str">
            <v>HOSE</v>
          </cell>
          <cell r="F2745">
            <v>8</v>
          </cell>
          <cell r="G2745">
            <v>1</v>
          </cell>
          <cell r="H2745">
            <v>5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16.97</v>
          </cell>
          <cell r="N2745">
            <v>0.09</v>
          </cell>
          <cell r="O2745">
            <v>16.97</v>
          </cell>
          <cell r="P2745">
            <v>61.82</v>
          </cell>
          <cell r="Q2745">
            <v>0</v>
          </cell>
          <cell r="R2745" t="str">
            <v>Tiêu dùng không thiết yếu</v>
          </cell>
        </row>
        <row r="2746">
          <cell r="B2746" t="str">
            <v>TCM</v>
          </cell>
          <cell r="C2746" t="str">
            <v>2023TCM</v>
          </cell>
          <cell r="D2746" t="str">
            <v>CTCP Dệt may - Đầu tư - Thương mại Thành Công</v>
          </cell>
          <cell r="E2746" t="str">
            <v>HOSE</v>
          </cell>
          <cell r="F2746">
            <v>8</v>
          </cell>
          <cell r="G2746">
            <v>1</v>
          </cell>
          <cell r="H2746">
            <v>5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15.02</v>
          </cell>
          <cell r="N2746">
            <v>0.08</v>
          </cell>
          <cell r="O2746">
            <v>15.02</v>
          </cell>
          <cell r="P2746">
            <v>63.82</v>
          </cell>
          <cell r="Q2746">
            <v>0</v>
          </cell>
          <cell r="R2746" t="str">
            <v>Tiêu dùng không thiết yếu</v>
          </cell>
        </row>
        <row r="2747">
          <cell r="B2747" t="str">
            <v>TCM</v>
          </cell>
          <cell r="C2747" t="str">
            <v>2024TCM</v>
          </cell>
          <cell r="D2747" t="str">
            <v>CTCP Dệt may - Đầu tư - Thương mại Thành Công</v>
          </cell>
          <cell r="E2747" t="str">
            <v>HOSE</v>
          </cell>
          <cell r="F2747">
            <v>9</v>
          </cell>
          <cell r="G2747">
            <v>1</v>
          </cell>
          <cell r="H2747">
            <v>6</v>
          </cell>
          <cell r="I2747">
            <v>0</v>
          </cell>
          <cell r="J2747">
            <v>0</v>
          </cell>
          <cell r="K2747">
            <v>0</v>
          </cell>
          <cell r="L2747">
            <v>0</v>
          </cell>
          <cell r="M2747">
            <v>10.1</v>
          </cell>
          <cell r="N2747">
            <v>0.09</v>
          </cell>
          <cell r="O2747">
            <v>10.1</v>
          </cell>
          <cell r="P2747">
            <v>0</v>
          </cell>
          <cell r="Q2747" t="e">
            <v>#N/A</v>
          </cell>
          <cell r="R2747" t="str">
            <v>Tiêu dùng không thiết yếu</v>
          </cell>
        </row>
        <row r="2748">
          <cell r="B2748" t="str">
            <v>TCO</v>
          </cell>
          <cell r="C2748" t="str">
            <v>2020TCO</v>
          </cell>
          <cell r="D2748" t="str">
            <v>CTCP TCO Holdings</v>
          </cell>
          <cell r="E2748" t="str">
            <v>HOSE</v>
          </cell>
          <cell r="F2748">
            <v>5</v>
          </cell>
          <cell r="G2748">
            <v>0</v>
          </cell>
          <cell r="H2748">
            <v>4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2.59</v>
          </cell>
          <cell r="N2748">
            <v>0.06</v>
          </cell>
          <cell r="O2748">
            <v>2.65</v>
          </cell>
          <cell r="P2748">
            <v>30.69</v>
          </cell>
          <cell r="Q2748">
            <v>0</v>
          </cell>
          <cell r="R2748" t="str">
            <v>Tiêu dùng thiết yếu</v>
          </cell>
        </row>
        <row r="2749">
          <cell r="B2749" t="str">
            <v>TCO</v>
          </cell>
          <cell r="C2749" t="str">
            <v>2021TCO</v>
          </cell>
          <cell r="D2749" t="str">
            <v>CTCP TCO Holdings</v>
          </cell>
          <cell r="E2749" t="str">
            <v>HOSE</v>
          </cell>
          <cell r="F2749">
            <v>5</v>
          </cell>
          <cell r="G2749">
            <v>1</v>
          </cell>
          <cell r="H2749">
            <v>4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20.59</v>
          </cell>
          <cell r="N2749">
            <v>0</v>
          </cell>
          <cell r="O2749">
            <v>20.59</v>
          </cell>
          <cell r="P2749">
            <v>52.42</v>
          </cell>
          <cell r="Q2749">
            <v>0</v>
          </cell>
          <cell r="R2749" t="str">
            <v>Tiêu dùng thiết yếu</v>
          </cell>
        </row>
        <row r="2750">
          <cell r="B2750" t="str">
            <v>TCO</v>
          </cell>
          <cell r="C2750" t="str">
            <v>2022TCO</v>
          </cell>
          <cell r="D2750" t="str">
            <v>CTCP TCO Holdings</v>
          </cell>
          <cell r="E2750" t="str">
            <v>HOSE</v>
          </cell>
          <cell r="F2750">
            <v>5</v>
          </cell>
          <cell r="G2750">
            <v>1</v>
          </cell>
          <cell r="H2750">
            <v>4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20.59</v>
          </cell>
          <cell r="N2750">
            <v>0</v>
          </cell>
          <cell r="O2750">
            <v>20.59</v>
          </cell>
          <cell r="P2750">
            <v>21.98</v>
          </cell>
          <cell r="Q2750">
            <v>0</v>
          </cell>
          <cell r="R2750" t="str">
            <v>Tiêu dùng thiết yếu</v>
          </cell>
        </row>
        <row r="2751">
          <cell r="B2751" t="str">
            <v>TCO</v>
          </cell>
          <cell r="C2751" t="str">
            <v>2023TCO</v>
          </cell>
          <cell r="D2751" t="str">
            <v>CTCP TCO Holdings</v>
          </cell>
          <cell r="E2751" t="str">
            <v>HOSE</v>
          </cell>
          <cell r="F2751">
            <v>3</v>
          </cell>
          <cell r="G2751">
            <v>0</v>
          </cell>
          <cell r="H2751">
            <v>2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3.86</v>
          </cell>
          <cell r="N2751">
            <v>3.8</v>
          </cell>
          <cell r="O2751">
            <v>3.86</v>
          </cell>
          <cell r="P2751">
            <v>0</v>
          </cell>
          <cell r="Q2751">
            <v>0</v>
          </cell>
          <cell r="R2751" t="str">
            <v>Tiêu dùng thiết yếu</v>
          </cell>
        </row>
        <row r="2752">
          <cell r="B2752" t="str">
            <v>TCO</v>
          </cell>
          <cell r="C2752" t="str">
            <v>2024TCO</v>
          </cell>
          <cell r="D2752" t="str">
            <v>CTCP TCO Holdings</v>
          </cell>
          <cell r="E2752" t="str">
            <v>HOSE</v>
          </cell>
          <cell r="F2752">
            <v>3</v>
          </cell>
          <cell r="G2752">
            <v>0</v>
          </cell>
          <cell r="H2752">
            <v>2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24.28</v>
          </cell>
          <cell r="N2752">
            <v>20.16</v>
          </cell>
          <cell r="O2752">
            <v>24.28</v>
          </cell>
          <cell r="P2752">
            <v>20.16</v>
          </cell>
          <cell r="Q2752">
            <v>0</v>
          </cell>
          <cell r="R2752" t="str">
            <v>Tiêu dùng thiết yếu</v>
          </cell>
        </row>
        <row r="2753">
          <cell r="B2753" t="str">
            <v>TCR</v>
          </cell>
          <cell r="C2753" t="str">
            <v>2020TCR</v>
          </cell>
          <cell r="D2753" t="str">
            <v>CTCP Công nghiệp Gốm sứ Taicera</v>
          </cell>
          <cell r="E2753" t="str">
            <v>HOSE</v>
          </cell>
          <cell r="F2753">
            <v>6</v>
          </cell>
          <cell r="G2753">
            <v>1</v>
          </cell>
          <cell r="H2753">
            <v>6</v>
          </cell>
          <cell r="I2753">
            <v>0</v>
          </cell>
          <cell r="J2753">
            <v>0</v>
          </cell>
          <cell r="K2753">
            <v>3</v>
          </cell>
          <cell r="L2753">
            <v>0</v>
          </cell>
          <cell r="M2753">
            <v>2.88</v>
          </cell>
          <cell r="N2753">
            <v>0</v>
          </cell>
          <cell r="O2753">
            <v>2.88</v>
          </cell>
          <cell r="P2753">
            <v>44.64</v>
          </cell>
          <cell r="Q2753">
            <v>0</v>
          </cell>
          <cell r="R2753" t="str">
            <v>Nguyên vật liệu</v>
          </cell>
        </row>
        <row r="2754">
          <cell r="B2754" t="str">
            <v>TCR</v>
          </cell>
          <cell r="C2754" t="str">
            <v>2021TCR</v>
          </cell>
          <cell r="D2754" t="str">
            <v>CTCP Công nghiệp Gốm sứ Taicera</v>
          </cell>
          <cell r="E2754" t="str">
            <v>HOSE</v>
          </cell>
          <cell r="F2754">
            <v>6</v>
          </cell>
          <cell r="G2754">
            <v>0</v>
          </cell>
          <cell r="H2754">
            <v>6</v>
          </cell>
          <cell r="I2754">
            <v>0</v>
          </cell>
          <cell r="J2754">
            <v>0</v>
          </cell>
          <cell r="K2754">
            <v>3</v>
          </cell>
          <cell r="L2754">
            <v>0</v>
          </cell>
          <cell r="M2754">
            <v>2.88</v>
          </cell>
          <cell r="N2754">
            <v>0</v>
          </cell>
          <cell r="O2754">
            <v>2.88</v>
          </cell>
          <cell r="P2754">
            <v>44.64</v>
          </cell>
          <cell r="Q2754">
            <v>0</v>
          </cell>
          <cell r="R2754" t="str">
            <v>Nguyên vật liệu</v>
          </cell>
        </row>
        <row r="2755">
          <cell r="B2755" t="str">
            <v>TCR</v>
          </cell>
          <cell r="C2755" t="str">
            <v>2022TCR</v>
          </cell>
          <cell r="D2755" t="str">
            <v>CTCP Công nghiệp Gốm sứ Taicera</v>
          </cell>
          <cell r="E2755" t="str">
            <v>HOSE</v>
          </cell>
          <cell r="F2755">
            <v>6</v>
          </cell>
          <cell r="G2755">
            <v>1</v>
          </cell>
          <cell r="H2755">
            <v>5</v>
          </cell>
          <cell r="I2755">
            <v>0</v>
          </cell>
          <cell r="J2755">
            <v>0</v>
          </cell>
          <cell r="K2755">
            <v>3</v>
          </cell>
          <cell r="L2755">
            <v>0</v>
          </cell>
          <cell r="M2755">
            <v>2.88</v>
          </cell>
          <cell r="N2755">
            <v>0</v>
          </cell>
          <cell r="O2755">
            <v>2.88</v>
          </cell>
          <cell r="P2755">
            <v>73.44</v>
          </cell>
          <cell r="Q2755">
            <v>0</v>
          </cell>
          <cell r="R2755" t="str">
            <v>Nguyên vật liệu</v>
          </cell>
        </row>
        <row r="2756">
          <cell r="B2756" t="str">
            <v>TCR</v>
          </cell>
          <cell r="C2756" t="str">
            <v>2023TCR</v>
          </cell>
          <cell r="D2756" t="str">
            <v>CTCP Công nghiệp Gốm sứ Taicera</v>
          </cell>
          <cell r="E2756" t="str">
            <v>HOSE</v>
          </cell>
          <cell r="F2756">
            <v>6</v>
          </cell>
          <cell r="G2756">
            <v>1</v>
          </cell>
          <cell r="H2756">
            <v>5</v>
          </cell>
          <cell r="I2756">
            <v>0</v>
          </cell>
          <cell r="J2756">
            <v>0</v>
          </cell>
          <cell r="K2756">
            <v>3</v>
          </cell>
          <cell r="L2756">
            <v>0</v>
          </cell>
          <cell r="M2756">
            <v>2.88</v>
          </cell>
          <cell r="N2756">
            <v>0</v>
          </cell>
          <cell r="O2756">
            <v>2.88</v>
          </cell>
          <cell r="P2756">
            <v>74.25</v>
          </cell>
          <cell r="Q2756">
            <v>0</v>
          </cell>
          <cell r="R2756" t="str">
            <v>Nguyên vật liệu</v>
          </cell>
        </row>
        <row r="2757">
          <cell r="B2757" t="str">
            <v>TCR</v>
          </cell>
          <cell r="C2757" t="str">
            <v>2024TCR</v>
          </cell>
          <cell r="D2757" t="str">
            <v>CTCP Công nghiệp Gốm sứ Taicera</v>
          </cell>
          <cell r="E2757" t="str">
            <v>HOSE</v>
          </cell>
          <cell r="F2757">
            <v>6</v>
          </cell>
          <cell r="G2757">
            <v>0</v>
          </cell>
          <cell r="H2757">
            <v>5</v>
          </cell>
          <cell r="I2757">
            <v>0</v>
          </cell>
          <cell r="J2757">
            <v>0</v>
          </cell>
          <cell r="K2757">
            <v>3</v>
          </cell>
          <cell r="L2757">
            <v>0</v>
          </cell>
          <cell r="M2757">
            <v>2.88</v>
          </cell>
          <cell r="N2757">
            <v>0</v>
          </cell>
          <cell r="O2757">
            <v>2.88</v>
          </cell>
          <cell r="P2757">
            <v>74.900000000000006</v>
          </cell>
          <cell r="Q2757">
            <v>0</v>
          </cell>
          <cell r="R2757" t="str">
            <v>Nguyên vật liệu</v>
          </cell>
        </row>
        <row r="2758">
          <cell r="B2758" t="str">
            <v>TCT</v>
          </cell>
          <cell r="C2758" t="str">
            <v>2020TCT</v>
          </cell>
          <cell r="D2758" t="str">
            <v>CTCP Cáp treo Núi Bà Tây Ninh</v>
          </cell>
          <cell r="E2758" t="str">
            <v>HOSE</v>
          </cell>
          <cell r="F2758">
            <v>5</v>
          </cell>
          <cell r="G2758">
            <v>1</v>
          </cell>
          <cell r="H2758">
            <v>4</v>
          </cell>
          <cell r="I2758">
            <v>0</v>
          </cell>
          <cell r="J2758">
            <v>1</v>
          </cell>
          <cell r="K2758">
            <v>3</v>
          </cell>
          <cell r="L2758">
            <v>0</v>
          </cell>
          <cell r="M2758">
            <v>0</v>
          </cell>
          <cell r="N2758">
            <v>0</v>
          </cell>
          <cell r="O2758">
            <v>0</v>
          </cell>
          <cell r="P2758">
            <v>67</v>
          </cell>
          <cell r="Q2758">
            <v>0</v>
          </cell>
          <cell r="R2758" t="str">
            <v>Công nghiệp</v>
          </cell>
        </row>
        <row r="2759">
          <cell r="B2759" t="str">
            <v>TCT</v>
          </cell>
          <cell r="C2759" t="str">
            <v>2021TCT</v>
          </cell>
          <cell r="D2759" t="str">
            <v>CTCP Cáp treo Núi Bà Tây Ninh</v>
          </cell>
          <cell r="E2759" t="str">
            <v>HOSE</v>
          </cell>
          <cell r="F2759">
            <v>5</v>
          </cell>
          <cell r="G2759">
            <v>1</v>
          </cell>
          <cell r="H2759">
            <v>4</v>
          </cell>
          <cell r="I2759">
            <v>0</v>
          </cell>
          <cell r="J2759">
            <v>0</v>
          </cell>
          <cell r="K2759">
            <v>3</v>
          </cell>
          <cell r="L2759">
            <v>0</v>
          </cell>
          <cell r="M2759">
            <v>0</v>
          </cell>
          <cell r="N2759">
            <v>0</v>
          </cell>
          <cell r="O2759">
            <v>0</v>
          </cell>
          <cell r="P2759">
            <v>67</v>
          </cell>
          <cell r="Q2759">
            <v>0</v>
          </cell>
          <cell r="R2759" t="str">
            <v>Công nghiệp</v>
          </cell>
        </row>
        <row r="2760">
          <cell r="B2760" t="str">
            <v>TCT</v>
          </cell>
          <cell r="C2760" t="str">
            <v>2022TCT</v>
          </cell>
          <cell r="D2760" t="str">
            <v>CTCP Cáp treo Núi Bà Tây Ninh</v>
          </cell>
          <cell r="E2760" t="str">
            <v>HOSE</v>
          </cell>
          <cell r="F2760">
            <v>5</v>
          </cell>
          <cell r="G2760">
            <v>1</v>
          </cell>
          <cell r="H2760">
            <v>4</v>
          </cell>
          <cell r="I2760">
            <v>0</v>
          </cell>
          <cell r="J2760">
            <v>1</v>
          </cell>
          <cell r="K2760">
            <v>3</v>
          </cell>
          <cell r="L2760">
            <v>0</v>
          </cell>
          <cell r="M2760">
            <v>0</v>
          </cell>
          <cell r="N2760">
            <v>0</v>
          </cell>
          <cell r="O2760">
            <v>0</v>
          </cell>
          <cell r="P2760">
            <v>67</v>
          </cell>
          <cell r="Q2760">
            <v>0</v>
          </cell>
          <cell r="R2760" t="str">
            <v>Công nghiệp</v>
          </cell>
        </row>
        <row r="2761">
          <cell r="B2761" t="str">
            <v>TCT</v>
          </cell>
          <cell r="C2761" t="str">
            <v>2023TCT</v>
          </cell>
          <cell r="D2761" t="str">
            <v>CTCP Cáp treo Núi Bà Tây Ninh</v>
          </cell>
          <cell r="E2761" t="str">
            <v>HOSE</v>
          </cell>
          <cell r="F2761">
            <v>5</v>
          </cell>
          <cell r="G2761">
            <v>1</v>
          </cell>
          <cell r="H2761">
            <v>4</v>
          </cell>
          <cell r="I2761">
            <v>0</v>
          </cell>
          <cell r="J2761">
            <v>0</v>
          </cell>
          <cell r="K2761">
            <v>3</v>
          </cell>
          <cell r="L2761">
            <v>0</v>
          </cell>
          <cell r="M2761">
            <v>0</v>
          </cell>
          <cell r="N2761">
            <v>0</v>
          </cell>
          <cell r="O2761">
            <v>0</v>
          </cell>
          <cell r="P2761">
            <v>72.97</v>
          </cell>
          <cell r="Q2761">
            <v>0</v>
          </cell>
          <cell r="R2761" t="str">
            <v>Công nghiệp</v>
          </cell>
        </row>
        <row r="2762">
          <cell r="B2762" t="str">
            <v>TCT</v>
          </cell>
          <cell r="C2762" t="str">
            <v>2024TCT</v>
          </cell>
          <cell r="D2762" t="str">
            <v>CTCP Cáp treo Núi Bà Tây Ninh</v>
          </cell>
          <cell r="E2762" t="str">
            <v>HOSE</v>
          </cell>
          <cell r="F2762">
            <v>5</v>
          </cell>
          <cell r="G2762">
            <v>1</v>
          </cell>
          <cell r="H2762">
            <v>4</v>
          </cell>
          <cell r="I2762">
            <v>0</v>
          </cell>
          <cell r="J2762">
            <v>0</v>
          </cell>
          <cell r="K2762">
            <v>3</v>
          </cell>
          <cell r="L2762">
            <v>0</v>
          </cell>
          <cell r="M2762">
            <v>0</v>
          </cell>
          <cell r="N2762">
            <v>0</v>
          </cell>
          <cell r="O2762">
            <v>0</v>
          </cell>
          <cell r="P2762">
            <v>76.38000000000001</v>
          </cell>
          <cell r="Q2762">
            <v>0</v>
          </cell>
          <cell r="R2762" t="str">
            <v>Công nghiệp</v>
          </cell>
        </row>
        <row r="2763">
          <cell r="B2763" t="str">
            <v>TD6</v>
          </cell>
          <cell r="C2763" t="str">
            <v>2020TD6</v>
          </cell>
          <cell r="D2763" t="str">
            <v>CTCP Than Đèo Nai - Cọc Sáu - TKV</v>
          </cell>
          <cell r="E2763" t="str">
            <v>HNX</v>
          </cell>
          <cell r="F2763" t="str">
            <v>na</v>
          </cell>
          <cell r="G2763" t="str">
            <v>na</v>
          </cell>
          <cell r="H2763" t="str">
            <v>na</v>
          </cell>
          <cell r="I2763" t="str">
            <v>na</v>
          </cell>
          <cell r="J2763" t="str">
            <v>na</v>
          </cell>
          <cell r="K2763" t="str">
            <v>na</v>
          </cell>
          <cell r="L2763" t="str">
            <v>na</v>
          </cell>
          <cell r="M2763" t="str">
            <v>na</v>
          </cell>
          <cell r="N2763" t="str">
            <v>na</v>
          </cell>
          <cell r="O2763" t="e">
            <v>#DIV/0!</v>
          </cell>
          <cell r="P2763" t="str">
            <v>na</v>
          </cell>
          <cell r="Q2763" t="str">
            <v>na</v>
          </cell>
          <cell r="R2763" t="str">
            <v>Năng lượng</v>
          </cell>
        </row>
        <row r="2764">
          <cell r="B2764" t="str">
            <v>TD6</v>
          </cell>
          <cell r="C2764" t="str">
            <v>2021TD6</v>
          </cell>
          <cell r="D2764" t="str">
            <v>CTCP Than Đèo Nai - Cọc Sáu - TKV</v>
          </cell>
          <cell r="E2764" t="str">
            <v>HNX</v>
          </cell>
          <cell r="F2764" t="str">
            <v>na</v>
          </cell>
          <cell r="G2764" t="str">
            <v>na</v>
          </cell>
          <cell r="H2764" t="str">
            <v>na</v>
          </cell>
          <cell r="I2764" t="str">
            <v>na</v>
          </cell>
          <cell r="J2764" t="str">
            <v>na</v>
          </cell>
          <cell r="K2764" t="str">
            <v>na</v>
          </cell>
          <cell r="L2764" t="str">
            <v>na</v>
          </cell>
          <cell r="M2764" t="str">
            <v>na</v>
          </cell>
          <cell r="N2764" t="str">
            <v>na</v>
          </cell>
          <cell r="O2764" t="e">
            <v>#DIV/0!</v>
          </cell>
          <cell r="P2764" t="str">
            <v>na</v>
          </cell>
          <cell r="Q2764" t="str">
            <v>na</v>
          </cell>
          <cell r="R2764" t="str">
            <v>Năng lượng</v>
          </cell>
        </row>
        <row r="2765">
          <cell r="B2765" t="str">
            <v>TD6</v>
          </cell>
          <cell r="C2765" t="str">
            <v>2022TD6</v>
          </cell>
          <cell r="D2765" t="str">
            <v>CTCP Than Đèo Nai - Cọc Sáu - TKV</v>
          </cell>
          <cell r="E2765" t="str">
            <v>HNX</v>
          </cell>
          <cell r="F2765" t="str">
            <v>na</v>
          </cell>
          <cell r="G2765" t="str">
            <v>na</v>
          </cell>
          <cell r="H2765" t="str">
            <v>na</v>
          </cell>
          <cell r="I2765" t="str">
            <v>na</v>
          </cell>
          <cell r="J2765" t="str">
            <v>na</v>
          </cell>
          <cell r="K2765" t="str">
            <v>na</v>
          </cell>
          <cell r="L2765" t="str">
            <v>na</v>
          </cell>
          <cell r="M2765" t="str">
            <v>na</v>
          </cell>
          <cell r="N2765" t="str">
            <v>na</v>
          </cell>
          <cell r="O2765" t="e">
            <v>#DIV/0!</v>
          </cell>
          <cell r="P2765" t="str">
            <v>na</v>
          </cell>
          <cell r="Q2765" t="str">
            <v>na</v>
          </cell>
          <cell r="R2765" t="str">
            <v>Năng lượng</v>
          </cell>
        </row>
        <row r="2766">
          <cell r="B2766" t="str">
            <v>TD6</v>
          </cell>
          <cell r="C2766" t="str">
            <v>2023TD6</v>
          </cell>
          <cell r="D2766" t="str">
            <v>CTCP Than Đèo Nai - Cọc Sáu - TKV</v>
          </cell>
          <cell r="E2766" t="str">
            <v>HNX</v>
          </cell>
          <cell r="F2766" t="str">
            <v>na</v>
          </cell>
          <cell r="G2766" t="str">
            <v>na</v>
          </cell>
          <cell r="H2766" t="str">
            <v>na</v>
          </cell>
          <cell r="I2766" t="str">
            <v>na</v>
          </cell>
          <cell r="J2766" t="str">
            <v>na</v>
          </cell>
          <cell r="K2766" t="str">
            <v>na</v>
          </cell>
          <cell r="L2766" t="str">
            <v>na</v>
          </cell>
          <cell r="M2766" t="str">
            <v>na</v>
          </cell>
          <cell r="N2766" t="str">
            <v>na</v>
          </cell>
          <cell r="O2766" t="e">
            <v>#DIV/0!</v>
          </cell>
          <cell r="P2766" t="str">
            <v>na</v>
          </cell>
          <cell r="Q2766" t="str">
            <v>na</v>
          </cell>
          <cell r="R2766" t="str">
            <v>Năng lượng</v>
          </cell>
        </row>
        <row r="2767">
          <cell r="B2767" t="str">
            <v>TD6</v>
          </cell>
          <cell r="C2767" t="str">
            <v>2024TD6</v>
          </cell>
          <cell r="D2767" t="str">
            <v>CTCP Than Đèo Nai - Cọc Sáu - TKV</v>
          </cell>
          <cell r="E2767" t="str">
            <v>HNX</v>
          </cell>
          <cell r="F2767">
            <v>5</v>
          </cell>
          <cell r="G2767">
            <v>0</v>
          </cell>
          <cell r="H2767">
            <v>3</v>
          </cell>
          <cell r="I2767">
            <v>0</v>
          </cell>
          <cell r="J2767">
            <v>0</v>
          </cell>
          <cell r="K2767">
            <v>3</v>
          </cell>
          <cell r="L2767">
            <v>0</v>
          </cell>
          <cell r="M2767">
            <v>0.01</v>
          </cell>
          <cell r="N2767">
            <v>0.02</v>
          </cell>
          <cell r="O2767" t="e">
            <v>#DIV/0!</v>
          </cell>
          <cell r="P2767">
            <v>67</v>
          </cell>
          <cell r="Q2767">
            <v>0</v>
          </cell>
          <cell r="R2767" t="str">
            <v>Năng lượng</v>
          </cell>
        </row>
        <row r="2768">
          <cell r="B2768" t="str">
            <v>TDC</v>
          </cell>
          <cell r="C2768" t="str">
            <v>2020TDC</v>
          </cell>
          <cell r="D2768" t="str">
            <v>CTCP Kinh doanh và Phát triển Bình Dương</v>
          </cell>
          <cell r="E2768" t="str">
            <v>HOSE</v>
          </cell>
          <cell r="F2768">
            <v>7</v>
          </cell>
          <cell r="G2768">
            <v>2</v>
          </cell>
          <cell r="H2768">
            <v>6</v>
          </cell>
          <cell r="I2768">
            <v>0</v>
          </cell>
          <cell r="J2768">
            <v>1</v>
          </cell>
          <cell r="K2768">
            <v>3</v>
          </cell>
          <cell r="L2768">
            <v>0</v>
          </cell>
          <cell r="M2768">
            <v>0.46</v>
          </cell>
          <cell r="N2768">
            <v>0.38</v>
          </cell>
          <cell r="O2768">
            <v>0.52</v>
          </cell>
          <cell r="P2768">
            <v>60.7</v>
          </cell>
          <cell r="Q2768">
            <v>60.7</v>
          </cell>
          <cell r="R2768" t="str">
            <v>Bất động sản</v>
          </cell>
        </row>
        <row r="2769">
          <cell r="B2769" t="str">
            <v>TDC</v>
          </cell>
          <cell r="C2769" t="str">
            <v>2021TDC</v>
          </cell>
          <cell r="D2769" t="str">
            <v>CTCP Kinh doanh và Phát triển Bình Dương</v>
          </cell>
          <cell r="E2769" t="str">
            <v>HOSE</v>
          </cell>
          <cell r="F2769">
            <v>7</v>
          </cell>
          <cell r="G2769">
            <v>2</v>
          </cell>
          <cell r="H2769">
            <v>6</v>
          </cell>
          <cell r="I2769">
            <v>0</v>
          </cell>
          <cell r="J2769">
            <v>1</v>
          </cell>
          <cell r="K2769">
            <v>3</v>
          </cell>
          <cell r="L2769">
            <v>0</v>
          </cell>
          <cell r="M2769">
            <v>0.46</v>
          </cell>
          <cell r="N2769">
            <v>0.38</v>
          </cell>
          <cell r="O2769">
            <v>0.52</v>
          </cell>
          <cell r="P2769">
            <v>60.7</v>
          </cell>
          <cell r="Q2769">
            <v>60.7</v>
          </cell>
          <cell r="R2769" t="str">
            <v>Bất động sản</v>
          </cell>
        </row>
        <row r="2770">
          <cell r="B2770" t="str">
            <v>TDC</v>
          </cell>
          <cell r="C2770" t="str">
            <v>2022TDC</v>
          </cell>
          <cell r="D2770" t="str">
            <v>CTCP Kinh doanh và Phát triển Bình Dương</v>
          </cell>
          <cell r="E2770" t="str">
            <v>HOSE</v>
          </cell>
          <cell r="F2770">
            <v>5</v>
          </cell>
          <cell r="G2770">
            <v>2</v>
          </cell>
          <cell r="H2770">
            <v>5</v>
          </cell>
          <cell r="I2770">
            <v>0</v>
          </cell>
          <cell r="J2770">
            <v>1</v>
          </cell>
          <cell r="K2770">
            <v>3</v>
          </cell>
          <cell r="L2770">
            <v>0</v>
          </cell>
          <cell r="M2770">
            <v>0.15</v>
          </cell>
          <cell r="N2770">
            <v>0.06</v>
          </cell>
          <cell r="O2770">
            <v>0.21</v>
          </cell>
          <cell r="P2770">
            <v>60.7</v>
          </cell>
          <cell r="Q2770">
            <v>60.7</v>
          </cell>
          <cell r="R2770" t="str">
            <v>Bất động sản</v>
          </cell>
        </row>
        <row r="2771">
          <cell r="B2771" t="str">
            <v>TDC</v>
          </cell>
          <cell r="C2771" t="str">
            <v>2023TDC</v>
          </cell>
          <cell r="D2771" t="str">
            <v>CTCP Kinh doanh và Phát triển Bình Dương</v>
          </cell>
          <cell r="E2771" t="str">
            <v>HOSE</v>
          </cell>
          <cell r="F2771">
            <v>5</v>
          </cell>
          <cell r="G2771">
            <v>2</v>
          </cell>
          <cell r="H2771">
            <v>4</v>
          </cell>
          <cell r="I2771">
            <v>0</v>
          </cell>
          <cell r="J2771">
            <v>1</v>
          </cell>
          <cell r="K2771">
            <v>3</v>
          </cell>
          <cell r="L2771">
            <v>0</v>
          </cell>
          <cell r="M2771">
            <v>0.15</v>
          </cell>
          <cell r="N2771">
            <v>0.03</v>
          </cell>
          <cell r="O2771">
            <v>0.18</v>
          </cell>
          <cell r="P2771">
            <v>60.7</v>
          </cell>
          <cell r="Q2771">
            <v>60.7</v>
          </cell>
          <cell r="R2771" t="str">
            <v>Bất động sản</v>
          </cell>
        </row>
        <row r="2772">
          <cell r="B2772" t="str">
            <v>TDC</v>
          </cell>
          <cell r="C2772" t="str">
            <v>2024TDC</v>
          </cell>
          <cell r="D2772" t="str">
            <v>CTCP Kinh doanh và Phát triển Bình Dương</v>
          </cell>
          <cell r="E2772" t="str">
            <v>HOSE</v>
          </cell>
          <cell r="F2772">
            <v>5</v>
          </cell>
          <cell r="G2772">
            <v>0</v>
          </cell>
          <cell r="H2772">
            <v>2</v>
          </cell>
          <cell r="I2772">
            <v>0</v>
          </cell>
          <cell r="J2772">
            <v>0</v>
          </cell>
          <cell r="K2772">
            <v>3</v>
          </cell>
          <cell r="L2772">
            <v>0</v>
          </cell>
          <cell r="M2772">
            <v>0.18</v>
          </cell>
          <cell r="N2772">
            <v>0.02</v>
          </cell>
          <cell r="O2772">
            <v>0.18</v>
          </cell>
          <cell r="P2772">
            <v>76.300000000000011</v>
          </cell>
          <cell r="Q2772">
            <v>60.7</v>
          </cell>
          <cell r="R2772" t="str">
            <v>Bất động sản</v>
          </cell>
        </row>
        <row r="2773">
          <cell r="B2773" t="str">
            <v>TDG</v>
          </cell>
          <cell r="C2773" t="str">
            <v>2020TDG</v>
          </cell>
          <cell r="D2773" t="str">
            <v>CTCP Đầu tư TDG Global</v>
          </cell>
          <cell r="E2773" t="str">
            <v>HOSE</v>
          </cell>
          <cell r="F2773">
            <v>3</v>
          </cell>
          <cell r="G2773">
            <v>0</v>
          </cell>
          <cell r="H2773">
            <v>2</v>
          </cell>
          <cell r="I2773">
            <v>0</v>
          </cell>
          <cell r="J2773">
            <v>0</v>
          </cell>
          <cell r="K2773">
            <v>3</v>
          </cell>
          <cell r="L2773">
            <v>0</v>
          </cell>
          <cell r="M2773">
            <v>17.77</v>
          </cell>
          <cell r="N2773">
            <v>10.11</v>
          </cell>
          <cell r="O2773">
            <v>17.77</v>
          </cell>
          <cell r="P2773">
            <v>17.759999999999998</v>
          </cell>
          <cell r="Q2773">
            <v>0</v>
          </cell>
          <cell r="R2773" t="str">
            <v>Dịch vụ tiện ích</v>
          </cell>
        </row>
        <row r="2774">
          <cell r="B2774" t="str">
            <v>TDG</v>
          </cell>
          <cell r="C2774" t="str">
            <v>2021TDG</v>
          </cell>
          <cell r="D2774" t="str">
            <v>CTCP Đầu tư TDG Global</v>
          </cell>
          <cell r="E2774" t="str">
            <v>HOSE</v>
          </cell>
          <cell r="F2774">
            <v>3</v>
          </cell>
          <cell r="G2774">
            <v>0</v>
          </cell>
          <cell r="H2774">
            <v>1</v>
          </cell>
          <cell r="I2774">
            <v>0</v>
          </cell>
          <cell r="J2774">
            <v>0</v>
          </cell>
          <cell r="K2774">
            <v>3</v>
          </cell>
          <cell r="L2774">
            <v>0</v>
          </cell>
          <cell r="M2774">
            <v>11.71</v>
          </cell>
          <cell r="N2774">
            <v>10.01</v>
          </cell>
          <cell r="O2774">
            <v>11.71</v>
          </cell>
          <cell r="P2774">
            <v>17.759999999999998</v>
          </cell>
          <cell r="Q2774">
            <v>0</v>
          </cell>
          <cell r="R2774" t="str">
            <v>Dịch vụ tiện ích</v>
          </cell>
        </row>
        <row r="2775">
          <cell r="B2775" t="str">
            <v>TDG</v>
          </cell>
          <cell r="C2775" t="str">
            <v>2022TDG</v>
          </cell>
          <cell r="D2775" t="str">
            <v>CTCP Đầu tư TDG Global</v>
          </cell>
          <cell r="E2775" t="str">
            <v>HOSE</v>
          </cell>
          <cell r="F2775">
            <v>3</v>
          </cell>
          <cell r="G2775">
            <v>0</v>
          </cell>
          <cell r="H2775">
            <v>2</v>
          </cell>
          <cell r="I2775">
            <v>0</v>
          </cell>
          <cell r="J2775">
            <v>0</v>
          </cell>
          <cell r="K2775">
            <v>3</v>
          </cell>
          <cell r="L2775">
            <v>0</v>
          </cell>
          <cell r="M2775">
            <v>20.260000000000002</v>
          </cell>
          <cell r="N2775">
            <v>12.7</v>
          </cell>
          <cell r="O2775">
            <v>20.260000000000002</v>
          </cell>
          <cell r="P2775">
            <v>10.1</v>
          </cell>
          <cell r="Q2775">
            <v>0</v>
          </cell>
          <cell r="R2775" t="str">
            <v>Dịch vụ tiện ích</v>
          </cell>
        </row>
        <row r="2776">
          <cell r="B2776" t="str">
            <v>TDG</v>
          </cell>
          <cell r="C2776" t="str">
            <v>2023TDG</v>
          </cell>
          <cell r="D2776" t="str">
            <v>CTCP Đầu tư TDG Global</v>
          </cell>
          <cell r="E2776" t="str">
            <v>HOSE</v>
          </cell>
          <cell r="F2776">
            <v>3</v>
          </cell>
          <cell r="G2776">
            <v>0</v>
          </cell>
          <cell r="H2776">
            <v>2</v>
          </cell>
          <cell r="I2776">
            <v>0</v>
          </cell>
          <cell r="J2776">
            <v>0</v>
          </cell>
          <cell r="K2776">
            <v>3</v>
          </cell>
          <cell r="L2776">
            <v>0</v>
          </cell>
          <cell r="M2776">
            <v>12.95</v>
          </cell>
          <cell r="N2776">
            <v>7.32</v>
          </cell>
          <cell r="O2776">
            <v>12.95</v>
          </cell>
          <cell r="P2776">
            <v>0</v>
          </cell>
          <cell r="Q2776">
            <v>0</v>
          </cell>
          <cell r="R2776" t="str">
            <v>Dịch vụ tiện ích</v>
          </cell>
        </row>
        <row r="2777">
          <cell r="B2777" t="str">
            <v>TDG</v>
          </cell>
          <cell r="C2777" t="str">
            <v>2024TDG</v>
          </cell>
          <cell r="D2777" t="str">
            <v>CTCP Đầu tư TDG Global</v>
          </cell>
          <cell r="E2777" t="str">
            <v>HOSE</v>
          </cell>
          <cell r="F2777">
            <v>5</v>
          </cell>
          <cell r="G2777">
            <v>0</v>
          </cell>
          <cell r="H2777">
            <v>4</v>
          </cell>
          <cell r="I2777">
            <v>0</v>
          </cell>
          <cell r="J2777">
            <v>0</v>
          </cell>
          <cell r="K2777">
            <v>3</v>
          </cell>
          <cell r="L2777">
            <v>0</v>
          </cell>
          <cell r="M2777">
            <v>10.79</v>
          </cell>
          <cell r="N2777">
            <v>6.1</v>
          </cell>
          <cell r="O2777">
            <v>10.79</v>
          </cell>
          <cell r="P2777">
            <v>21.84</v>
          </cell>
          <cell r="Q2777">
            <v>0</v>
          </cell>
          <cell r="R2777" t="str">
            <v>Dịch vụ tiện ích</v>
          </cell>
        </row>
        <row r="2778">
          <cell r="B2778" t="str">
            <v>TDH</v>
          </cell>
          <cell r="C2778" t="str">
            <v>2020TDH</v>
          </cell>
          <cell r="D2778" t="str">
            <v>CTCP Phát triển Nhà Thủ Đức</v>
          </cell>
          <cell r="E2778" t="str">
            <v>HOSE</v>
          </cell>
          <cell r="F2778">
            <v>5</v>
          </cell>
          <cell r="G2778">
            <v>0</v>
          </cell>
          <cell r="H2778">
            <v>4</v>
          </cell>
          <cell r="I2778">
            <v>0</v>
          </cell>
          <cell r="J2778">
            <v>0</v>
          </cell>
          <cell r="K2778">
            <v>3</v>
          </cell>
          <cell r="L2778">
            <v>0</v>
          </cell>
          <cell r="M2778">
            <v>4.43</v>
          </cell>
          <cell r="N2778">
            <v>1.83</v>
          </cell>
          <cell r="O2778">
            <v>4.46</v>
          </cell>
          <cell r="P2778">
            <v>17.02</v>
          </cell>
          <cell r="Q2778">
            <v>6</v>
          </cell>
          <cell r="R2778" t="str">
            <v>Bất động sản</v>
          </cell>
        </row>
        <row r="2779">
          <cell r="B2779" t="str">
            <v>TDH</v>
          </cell>
          <cell r="C2779" t="str">
            <v>2021TDH</v>
          </cell>
          <cell r="D2779" t="str">
            <v>CTCP Phát triển Nhà Thủ Đức</v>
          </cell>
          <cell r="E2779" t="str">
            <v>HOSE</v>
          </cell>
          <cell r="F2779">
            <v>5</v>
          </cell>
          <cell r="G2779">
            <v>0</v>
          </cell>
          <cell r="H2779">
            <v>3</v>
          </cell>
          <cell r="I2779">
            <v>0</v>
          </cell>
          <cell r="J2779">
            <v>0</v>
          </cell>
          <cell r="K2779">
            <v>3</v>
          </cell>
          <cell r="L2779">
            <v>0</v>
          </cell>
          <cell r="M2779">
            <v>1.58</v>
          </cell>
          <cell r="N2779">
            <v>0.25</v>
          </cell>
          <cell r="O2779">
            <v>1.59</v>
          </cell>
          <cell r="P2779">
            <v>6</v>
          </cell>
          <cell r="Q2779">
            <v>6</v>
          </cell>
          <cell r="R2779" t="str">
            <v>Bất động sản</v>
          </cell>
        </row>
        <row r="2780">
          <cell r="B2780" t="str">
            <v>TDH</v>
          </cell>
          <cell r="C2780" t="str">
            <v>2022TDH</v>
          </cell>
          <cell r="D2780" t="str">
            <v>CTCP Phát triển Nhà Thủ Đức</v>
          </cell>
          <cell r="E2780" t="str">
            <v>HOSE</v>
          </cell>
          <cell r="F2780">
            <v>3</v>
          </cell>
          <cell r="G2780">
            <v>0</v>
          </cell>
          <cell r="H2780">
            <v>2</v>
          </cell>
          <cell r="I2780">
            <v>0</v>
          </cell>
          <cell r="J2780">
            <v>0</v>
          </cell>
          <cell r="K2780">
            <v>0</v>
          </cell>
          <cell r="L2780">
            <v>0</v>
          </cell>
          <cell r="M2780">
            <v>0</v>
          </cell>
          <cell r="N2780">
            <v>0</v>
          </cell>
          <cell r="O2780">
            <v>0</v>
          </cell>
          <cell r="P2780">
            <v>6</v>
          </cell>
          <cell r="Q2780">
            <v>6</v>
          </cell>
          <cell r="R2780" t="str">
            <v>Bất động sản</v>
          </cell>
        </row>
        <row r="2781">
          <cell r="B2781" t="str">
            <v>TDH</v>
          </cell>
          <cell r="C2781" t="str">
            <v>2023TDH</v>
          </cell>
          <cell r="D2781" t="str">
            <v>CTCP Phát triển Nhà Thủ Đức</v>
          </cell>
          <cell r="E2781" t="str">
            <v>HOSE</v>
          </cell>
          <cell r="F2781">
            <v>3</v>
          </cell>
          <cell r="G2781">
            <v>0</v>
          </cell>
          <cell r="H2781">
            <v>2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  <cell r="O2781">
            <v>0</v>
          </cell>
          <cell r="P2781">
            <v>24.41</v>
          </cell>
          <cell r="Q2781">
            <v>6</v>
          </cell>
          <cell r="R2781" t="str">
            <v>Bất động sản</v>
          </cell>
        </row>
        <row r="2782">
          <cell r="B2782" t="str">
            <v>TDH</v>
          </cell>
          <cell r="C2782" t="str">
            <v>2024TDH</v>
          </cell>
          <cell r="D2782" t="str">
            <v>CTCP Phát triển Nhà Thủ Đức</v>
          </cell>
          <cell r="E2782" t="str">
            <v>HOSE</v>
          </cell>
          <cell r="F2782">
            <v>3</v>
          </cell>
          <cell r="G2782">
            <v>1</v>
          </cell>
          <cell r="H2782">
            <v>3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18.41</v>
          </cell>
          <cell r="N2782">
            <v>0</v>
          </cell>
          <cell r="O2782">
            <v>18.41</v>
          </cell>
          <cell r="P2782">
            <v>6</v>
          </cell>
          <cell r="Q2782">
            <v>6</v>
          </cell>
          <cell r="R2782" t="str">
            <v>Bất động sản</v>
          </cell>
        </row>
        <row r="2783">
          <cell r="B2783" t="str">
            <v>TDM</v>
          </cell>
          <cell r="C2783" t="str">
            <v>2020TDM</v>
          </cell>
          <cell r="D2783" t="str">
            <v>CTCP Nước Thủ Dầu Một</v>
          </cell>
          <cell r="E2783" t="str">
            <v>HOSE</v>
          </cell>
          <cell r="F2783">
            <v>5</v>
          </cell>
          <cell r="G2783">
            <v>1</v>
          </cell>
          <cell r="H2783">
            <v>5</v>
          </cell>
          <cell r="I2783">
            <v>0</v>
          </cell>
          <cell r="J2783">
            <v>0</v>
          </cell>
          <cell r="K2783">
            <v>3</v>
          </cell>
          <cell r="L2783">
            <v>0</v>
          </cell>
          <cell r="M2783">
            <v>5.66</v>
          </cell>
          <cell r="N2783">
            <v>2.13</v>
          </cell>
          <cell r="O2783">
            <v>7.79</v>
          </cell>
          <cell r="P2783">
            <v>37.53</v>
          </cell>
          <cell r="Q2783">
            <v>0</v>
          </cell>
          <cell r="R2783" t="str">
            <v>Dịch vụ tiện ích</v>
          </cell>
        </row>
        <row r="2784">
          <cell r="B2784" t="str">
            <v>TDM</v>
          </cell>
          <cell r="C2784" t="str">
            <v>2021TDM</v>
          </cell>
          <cell r="D2784" t="str">
            <v>CTCP Nước Thủ Dầu Một</v>
          </cell>
          <cell r="E2784" t="str">
            <v>HOSE</v>
          </cell>
          <cell r="F2784">
            <v>5</v>
          </cell>
          <cell r="G2784">
            <v>1</v>
          </cell>
          <cell r="H2784">
            <v>5</v>
          </cell>
          <cell r="I2784">
            <v>0</v>
          </cell>
          <cell r="J2784">
            <v>0</v>
          </cell>
          <cell r="K2784">
            <v>3</v>
          </cell>
          <cell r="L2784">
            <v>0</v>
          </cell>
          <cell r="M2784">
            <v>2.0699999999999998</v>
          </cell>
          <cell r="N2784">
            <v>2.13</v>
          </cell>
          <cell r="O2784">
            <v>4.1900000000000004</v>
          </cell>
          <cell r="P2784">
            <v>13.94</v>
          </cell>
          <cell r="Q2784">
            <v>0</v>
          </cell>
          <cell r="R2784" t="str">
            <v>Dịch vụ tiện ích</v>
          </cell>
        </row>
        <row r="2785">
          <cell r="B2785" t="str">
            <v>TDM</v>
          </cell>
          <cell r="C2785" t="str">
            <v>2022TDM</v>
          </cell>
          <cell r="D2785" t="str">
            <v>CTCP Nước Thủ Dầu Một</v>
          </cell>
          <cell r="E2785" t="str">
            <v>HOSE</v>
          </cell>
          <cell r="F2785">
            <v>5</v>
          </cell>
          <cell r="G2785">
            <v>1</v>
          </cell>
          <cell r="H2785">
            <v>5</v>
          </cell>
          <cell r="I2785">
            <v>0</v>
          </cell>
          <cell r="J2785">
            <v>0</v>
          </cell>
          <cell r="K2785">
            <v>3</v>
          </cell>
          <cell r="L2785">
            <v>0</v>
          </cell>
          <cell r="M2785">
            <v>1.64</v>
          </cell>
          <cell r="N2785">
            <v>2.13</v>
          </cell>
          <cell r="O2785">
            <v>3.77</v>
          </cell>
          <cell r="P2785">
            <v>18.670000000000002</v>
          </cell>
          <cell r="Q2785">
            <v>0</v>
          </cell>
          <cell r="R2785" t="str">
            <v>Dịch vụ tiện ích</v>
          </cell>
        </row>
        <row r="2786">
          <cell r="B2786" t="str">
            <v>TDM</v>
          </cell>
          <cell r="C2786" t="str">
            <v>2023TDM</v>
          </cell>
          <cell r="D2786" t="str">
            <v>CTCP Nước Thủ Dầu Một</v>
          </cell>
          <cell r="E2786" t="str">
            <v>HOSE</v>
          </cell>
          <cell r="F2786">
            <v>5</v>
          </cell>
          <cell r="G2786">
            <v>1</v>
          </cell>
          <cell r="H2786">
            <v>5</v>
          </cell>
          <cell r="I2786">
            <v>0</v>
          </cell>
          <cell r="J2786">
            <v>0</v>
          </cell>
          <cell r="K2786">
            <v>3</v>
          </cell>
          <cell r="L2786">
            <v>0</v>
          </cell>
          <cell r="M2786">
            <v>1.64</v>
          </cell>
          <cell r="N2786">
            <v>2.13</v>
          </cell>
          <cell r="O2786">
            <v>3.77</v>
          </cell>
          <cell r="P2786">
            <v>38.07</v>
          </cell>
          <cell r="Q2786">
            <v>0</v>
          </cell>
          <cell r="R2786" t="str">
            <v>Dịch vụ tiện ích</v>
          </cell>
        </row>
        <row r="2787">
          <cell r="B2787" t="str">
            <v>TDM</v>
          </cell>
          <cell r="C2787" t="str">
            <v>2024TDM</v>
          </cell>
          <cell r="D2787" t="str">
            <v>CTCP Nước Thủ Dầu Một</v>
          </cell>
          <cell r="E2787" t="str">
            <v>HOSE</v>
          </cell>
          <cell r="F2787">
            <v>5</v>
          </cell>
          <cell r="G2787">
            <v>1</v>
          </cell>
          <cell r="H2787">
            <v>5</v>
          </cell>
          <cell r="I2787">
            <v>0</v>
          </cell>
          <cell r="J2787">
            <v>0</v>
          </cell>
          <cell r="K2787">
            <v>3</v>
          </cell>
          <cell r="L2787">
            <v>0</v>
          </cell>
          <cell r="M2787">
            <v>2.0099999999999998</v>
          </cell>
          <cell r="N2787">
            <v>2.1800000000000002</v>
          </cell>
          <cell r="O2787">
            <v>4.18</v>
          </cell>
          <cell r="P2787">
            <v>26.17</v>
          </cell>
          <cell r="Q2787">
            <v>0</v>
          </cell>
          <cell r="R2787" t="str">
            <v>Dịch vụ tiện ích</v>
          </cell>
        </row>
        <row r="2788">
          <cell r="B2788" t="str">
            <v>TDP</v>
          </cell>
          <cell r="C2788" t="str">
            <v>2020TDP</v>
          </cell>
          <cell r="D2788" t="str">
            <v>CTCP Thuận Đức</v>
          </cell>
          <cell r="E2788" t="str">
            <v>HOSE</v>
          </cell>
          <cell r="F2788">
            <v>7</v>
          </cell>
          <cell r="G2788">
            <v>2</v>
          </cell>
          <cell r="H2788">
            <v>4</v>
          </cell>
          <cell r="I2788">
            <v>0</v>
          </cell>
          <cell r="J2788">
            <v>0</v>
          </cell>
          <cell r="K2788">
            <v>3</v>
          </cell>
          <cell r="L2788">
            <v>0</v>
          </cell>
          <cell r="M2788">
            <v>43.14</v>
          </cell>
          <cell r="N2788">
            <v>9.15</v>
          </cell>
          <cell r="O2788">
            <v>43.2</v>
          </cell>
          <cell r="P2788">
            <v>44.15</v>
          </cell>
          <cell r="Q2788">
            <v>0</v>
          </cell>
          <cell r="R2788" t="str">
            <v>Nguyên vật liệu</v>
          </cell>
        </row>
        <row r="2789">
          <cell r="B2789" t="str">
            <v>TDP</v>
          </cell>
          <cell r="C2789" t="str">
            <v>2021TDP</v>
          </cell>
          <cell r="D2789" t="str">
            <v>CTCP Thuận Đức</v>
          </cell>
          <cell r="E2789" t="str">
            <v>HOSE</v>
          </cell>
          <cell r="F2789">
            <v>7</v>
          </cell>
          <cell r="G2789">
            <v>2</v>
          </cell>
          <cell r="H2789">
            <v>4</v>
          </cell>
          <cell r="I2789">
            <v>0</v>
          </cell>
          <cell r="J2789">
            <v>0</v>
          </cell>
          <cell r="K2789">
            <v>3</v>
          </cell>
          <cell r="L2789">
            <v>0</v>
          </cell>
          <cell r="M2789">
            <v>48.32</v>
          </cell>
          <cell r="N2789">
            <v>9.35</v>
          </cell>
          <cell r="O2789">
            <v>48.38</v>
          </cell>
          <cell r="P2789">
            <v>44.15</v>
          </cell>
          <cell r="Q2789">
            <v>0</v>
          </cell>
          <cell r="R2789" t="str">
            <v>Nguyên vật liệu</v>
          </cell>
        </row>
        <row r="2790">
          <cell r="B2790" t="str">
            <v>TDP</v>
          </cell>
          <cell r="C2790" t="str">
            <v>2022TDP</v>
          </cell>
          <cell r="D2790" t="str">
            <v>CTCP Thuận Đức</v>
          </cell>
          <cell r="E2790" t="str">
            <v>HOSE</v>
          </cell>
          <cell r="F2790">
            <v>6</v>
          </cell>
          <cell r="G2790">
            <v>2</v>
          </cell>
          <cell r="H2790">
            <v>3</v>
          </cell>
          <cell r="I2790">
            <v>0</v>
          </cell>
          <cell r="J2790">
            <v>0</v>
          </cell>
          <cell r="K2790">
            <v>4</v>
          </cell>
          <cell r="L2790">
            <v>0</v>
          </cell>
          <cell r="M2790">
            <v>46.86</v>
          </cell>
          <cell r="N2790">
            <v>8.5</v>
          </cell>
          <cell r="O2790">
            <v>46.86</v>
          </cell>
          <cell r="P2790">
            <v>44.3</v>
          </cell>
          <cell r="Q2790">
            <v>0</v>
          </cell>
          <cell r="R2790" t="str">
            <v>Nguyên vật liệu</v>
          </cell>
        </row>
        <row r="2791">
          <cell r="B2791" t="str">
            <v>TDP</v>
          </cell>
          <cell r="C2791" t="str">
            <v>2023TDP</v>
          </cell>
          <cell r="D2791" t="str">
            <v>CTCP Thuận Đức</v>
          </cell>
          <cell r="E2791" t="str">
            <v>HOSE</v>
          </cell>
          <cell r="F2791">
            <v>7</v>
          </cell>
          <cell r="G2791">
            <v>2</v>
          </cell>
          <cell r="H2791">
            <v>4</v>
          </cell>
          <cell r="I2791">
            <v>0</v>
          </cell>
          <cell r="J2791">
            <v>0</v>
          </cell>
          <cell r="K2791">
            <v>3</v>
          </cell>
          <cell r="L2791">
            <v>0</v>
          </cell>
          <cell r="M2791">
            <v>37.86</v>
          </cell>
          <cell r="N2791">
            <v>6.25</v>
          </cell>
          <cell r="O2791">
            <v>37.86</v>
          </cell>
          <cell r="P2791">
            <v>39.849999999999994</v>
          </cell>
          <cell r="Q2791">
            <v>0</v>
          </cell>
          <cell r="R2791" t="str">
            <v>Nguyên vật liệu</v>
          </cell>
        </row>
        <row r="2792">
          <cell r="B2792" t="str">
            <v>TDP</v>
          </cell>
          <cell r="C2792" t="str">
            <v>2024TDP</v>
          </cell>
          <cell r="D2792" t="str">
            <v>CTCP Thuận Đức</v>
          </cell>
          <cell r="E2792" t="str">
            <v>HOSE</v>
          </cell>
          <cell r="F2792">
            <v>7</v>
          </cell>
          <cell r="G2792">
            <v>2</v>
          </cell>
          <cell r="H2792">
            <v>4</v>
          </cell>
          <cell r="I2792">
            <v>0</v>
          </cell>
          <cell r="J2792">
            <v>0</v>
          </cell>
          <cell r="K2792">
            <v>3</v>
          </cell>
          <cell r="L2792">
            <v>0</v>
          </cell>
          <cell r="M2792">
            <v>47.43</v>
          </cell>
          <cell r="N2792">
            <v>10.94</v>
          </cell>
          <cell r="O2792">
            <v>47.43</v>
          </cell>
          <cell r="P2792">
            <v>41.29</v>
          </cell>
          <cell r="Q2792">
            <v>0</v>
          </cell>
          <cell r="R2792" t="str">
            <v>Nguyên vật liệu</v>
          </cell>
        </row>
        <row r="2793">
          <cell r="B2793" t="str">
            <v>TDT</v>
          </cell>
          <cell r="C2793" t="str">
            <v>2020TDT</v>
          </cell>
          <cell r="D2793" t="str">
            <v>CTCP Đầu tư và Phát triển TDT</v>
          </cell>
          <cell r="E2793" t="str">
            <v>HNX</v>
          </cell>
          <cell r="F2793">
            <v>6</v>
          </cell>
          <cell r="G2793">
            <v>0</v>
          </cell>
          <cell r="H2793">
            <v>5</v>
          </cell>
          <cell r="I2793">
            <v>0</v>
          </cell>
          <cell r="J2793">
            <v>0</v>
          </cell>
          <cell r="K2793">
            <v>3</v>
          </cell>
          <cell r="L2793">
            <v>0</v>
          </cell>
          <cell r="M2793">
            <v>26.62</v>
          </cell>
          <cell r="N2793">
            <v>8.6</v>
          </cell>
          <cell r="O2793">
            <v>26.62</v>
          </cell>
          <cell r="P2793">
            <v>24.38</v>
          </cell>
          <cell r="Q2793">
            <v>0</v>
          </cell>
          <cell r="R2793" t="str">
            <v>Tiêu dùng không thiết yếu</v>
          </cell>
        </row>
        <row r="2794">
          <cell r="B2794" t="str">
            <v>TDT</v>
          </cell>
          <cell r="C2794" t="str">
            <v>2021TDT</v>
          </cell>
          <cell r="D2794" t="str">
            <v>CTCP Đầu tư và Phát triển TDT</v>
          </cell>
          <cell r="E2794" t="str">
            <v>HNX</v>
          </cell>
          <cell r="F2794">
            <v>7</v>
          </cell>
          <cell r="G2794">
            <v>0</v>
          </cell>
          <cell r="H2794">
            <v>5</v>
          </cell>
          <cell r="I2794">
            <v>0</v>
          </cell>
          <cell r="J2794">
            <v>0</v>
          </cell>
          <cell r="K2794">
            <v>3</v>
          </cell>
          <cell r="L2794">
            <v>0</v>
          </cell>
          <cell r="M2794">
            <v>20.010000000000002</v>
          </cell>
          <cell r="N2794">
            <v>6.47</v>
          </cell>
          <cell r="O2794">
            <v>20.010000000000002</v>
          </cell>
          <cell r="P2794">
            <v>24.36</v>
          </cell>
          <cell r="Q2794">
            <v>0</v>
          </cell>
          <cell r="R2794" t="str">
            <v>Tiêu dùng không thiết yếu</v>
          </cell>
        </row>
        <row r="2795">
          <cell r="B2795" t="str">
            <v>TDT</v>
          </cell>
          <cell r="C2795" t="str">
            <v>2022TDT</v>
          </cell>
          <cell r="D2795" t="str">
            <v>CTCP Đầu tư và Phát triển TDT</v>
          </cell>
          <cell r="E2795" t="str">
            <v>HNX</v>
          </cell>
          <cell r="F2795">
            <v>7</v>
          </cell>
          <cell r="G2795">
            <v>0</v>
          </cell>
          <cell r="H2795">
            <v>5</v>
          </cell>
          <cell r="I2795">
            <v>0</v>
          </cell>
          <cell r="J2795">
            <v>0</v>
          </cell>
          <cell r="K2795">
            <v>3</v>
          </cell>
          <cell r="L2795">
            <v>0</v>
          </cell>
          <cell r="M2795">
            <v>25</v>
          </cell>
          <cell r="N2795">
            <v>6.77</v>
          </cell>
          <cell r="O2795">
            <v>25</v>
          </cell>
          <cell r="P2795">
            <v>22.01</v>
          </cell>
          <cell r="Q2795">
            <v>0</v>
          </cell>
          <cell r="R2795" t="str">
            <v>Tiêu dùng không thiết yếu</v>
          </cell>
        </row>
        <row r="2796">
          <cell r="B2796" t="str">
            <v>TDT</v>
          </cell>
          <cell r="C2796" t="str">
            <v>2023TDT</v>
          </cell>
          <cell r="D2796" t="str">
            <v>CTCP Đầu tư và Phát triển TDT</v>
          </cell>
          <cell r="E2796" t="str">
            <v>HNX</v>
          </cell>
          <cell r="F2796">
            <v>7</v>
          </cell>
          <cell r="G2796">
            <v>0</v>
          </cell>
          <cell r="H2796">
            <v>5</v>
          </cell>
          <cell r="I2796">
            <v>0</v>
          </cell>
          <cell r="J2796">
            <v>0</v>
          </cell>
          <cell r="K2796">
            <v>3</v>
          </cell>
          <cell r="L2796">
            <v>0</v>
          </cell>
          <cell r="M2796">
            <v>25</v>
          </cell>
          <cell r="N2796">
            <v>6.77</v>
          </cell>
          <cell r="O2796">
            <v>25</v>
          </cell>
          <cell r="P2796">
            <v>22.01</v>
          </cell>
          <cell r="Q2796">
            <v>0</v>
          </cell>
          <cell r="R2796" t="str">
            <v>Tiêu dùng không thiết yếu</v>
          </cell>
        </row>
        <row r="2797">
          <cell r="B2797" t="str">
            <v>TDT</v>
          </cell>
          <cell r="C2797" t="str">
            <v>2024TDT</v>
          </cell>
          <cell r="D2797" t="str">
            <v>CTCP Đầu tư và Phát triển TDT</v>
          </cell>
          <cell r="E2797" t="str">
            <v>HNX</v>
          </cell>
          <cell r="F2797">
            <v>7</v>
          </cell>
          <cell r="G2797">
            <v>0</v>
          </cell>
          <cell r="H2797">
            <v>5</v>
          </cell>
          <cell r="I2797">
            <v>0</v>
          </cell>
          <cell r="J2797">
            <v>0</v>
          </cell>
          <cell r="K2797">
            <v>3</v>
          </cell>
          <cell r="L2797">
            <v>0</v>
          </cell>
          <cell r="M2797">
            <v>25</v>
          </cell>
          <cell r="N2797">
            <v>7.19</v>
          </cell>
          <cell r="O2797">
            <v>25.42</v>
          </cell>
          <cell r="P2797">
            <v>22.01</v>
          </cell>
          <cell r="Q2797">
            <v>0</v>
          </cell>
          <cell r="R2797" t="str">
            <v>Tiêu dùng không thiết yếu</v>
          </cell>
        </row>
        <row r="2798">
          <cell r="B2798" t="str">
            <v>TDW</v>
          </cell>
          <cell r="C2798" t="str">
            <v>2020TDW</v>
          </cell>
          <cell r="D2798" t="str">
            <v>CTCP Cấp nước Thủ Đức</v>
          </cell>
          <cell r="E2798" t="str">
            <v>HOSE</v>
          </cell>
          <cell r="F2798">
            <v>5</v>
          </cell>
          <cell r="G2798">
            <v>0</v>
          </cell>
          <cell r="H2798">
            <v>4</v>
          </cell>
          <cell r="I2798">
            <v>0</v>
          </cell>
          <cell r="J2798">
            <v>0</v>
          </cell>
          <cell r="K2798">
            <v>4</v>
          </cell>
          <cell r="L2798">
            <v>0</v>
          </cell>
          <cell r="M2798">
            <v>0</v>
          </cell>
          <cell r="N2798">
            <v>0.01</v>
          </cell>
          <cell r="O2798">
            <v>0.01</v>
          </cell>
          <cell r="P2798">
            <v>95.17</v>
          </cell>
          <cell r="Q2798">
            <v>51</v>
          </cell>
          <cell r="R2798" t="str">
            <v>Dịch vụ tiện ích</v>
          </cell>
        </row>
        <row r="2799">
          <cell r="B2799" t="str">
            <v>TDW</v>
          </cell>
          <cell r="C2799" t="str">
            <v>2021TDW</v>
          </cell>
          <cell r="D2799" t="str">
            <v>CTCP Cấp nước Thủ Đức</v>
          </cell>
          <cell r="E2799" t="str">
            <v>HOSE</v>
          </cell>
          <cell r="F2799">
            <v>6</v>
          </cell>
          <cell r="G2799">
            <v>0</v>
          </cell>
          <cell r="H2799">
            <v>5</v>
          </cell>
          <cell r="I2799">
            <v>0</v>
          </cell>
          <cell r="J2799">
            <v>0</v>
          </cell>
          <cell r="K2799">
            <v>4</v>
          </cell>
          <cell r="L2799">
            <v>0</v>
          </cell>
          <cell r="M2799">
            <v>0</v>
          </cell>
          <cell r="N2799">
            <v>0</v>
          </cell>
          <cell r="O2799">
            <v>0</v>
          </cell>
          <cell r="P2799">
            <v>95.17</v>
          </cell>
          <cell r="Q2799">
            <v>51</v>
          </cell>
          <cell r="R2799" t="str">
            <v>Dịch vụ tiện ích</v>
          </cell>
        </row>
        <row r="2800">
          <cell r="B2800" t="str">
            <v>TDW</v>
          </cell>
          <cell r="C2800" t="str">
            <v>2022TDW</v>
          </cell>
          <cell r="D2800" t="str">
            <v>CTCP Cấp nước Thủ Đức</v>
          </cell>
          <cell r="E2800" t="str">
            <v>HOSE</v>
          </cell>
          <cell r="F2800">
            <v>6</v>
          </cell>
          <cell r="G2800">
            <v>0</v>
          </cell>
          <cell r="H2800">
            <v>5</v>
          </cell>
          <cell r="I2800">
            <v>0</v>
          </cell>
          <cell r="J2800">
            <v>0</v>
          </cell>
          <cell r="K2800">
            <v>4</v>
          </cell>
          <cell r="L2800">
            <v>0</v>
          </cell>
          <cell r="M2800">
            <v>0.01</v>
          </cell>
          <cell r="N2800">
            <v>0.01</v>
          </cell>
          <cell r="O2800">
            <v>0.01</v>
          </cell>
          <cell r="P2800">
            <v>95.17</v>
          </cell>
          <cell r="Q2800">
            <v>51</v>
          </cell>
          <cell r="R2800" t="str">
            <v>Dịch vụ tiện ích</v>
          </cell>
        </row>
        <row r="2801">
          <cell r="B2801" t="str">
            <v>TDW</v>
          </cell>
          <cell r="C2801" t="str">
            <v>2023TDW</v>
          </cell>
          <cell r="D2801" t="str">
            <v>CTCP Cấp nước Thủ Đức</v>
          </cell>
          <cell r="E2801" t="str">
            <v>HOSE</v>
          </cell>
          <cell r="F2801">
            <v>6</v>
          </cell>
          <cell r="G2801">
            <v>0</v>
          </cell>
          <cell r="H2801">
            <v>5</v>
          </cell>
          <cell r="I2801">
            <v>0</v>
          </cell>
          <cell r="J2801">
            <v>0</v>
          </cell>
          <cell r="K2801">
            <v>4</v>
          </cell>
          <cell r="L2801">
            <v>0</v>
          </cell>
          <cell r="M2801">
            <v>0.01</v>
          </cell>
          <cell r="N2801">
            <v>0.01</v>
          </cell>
          <cell r="O2801">
            <v>0.01</v>
          </cell>
          <cell r="P2801">
            <v>95.17</v>
          </cell>
          <cell r="Q2801">
            <v>51</v>
          </cell>
          <cell r="R2801" t="str">
            <v>Dịch vụ tiện ích</v>
          </cell>
        </row>
        <row r="2802">
          <cell r="B2802" t="str">
            <v>TDW</v>
          </cell>
          <cell r="C2802" t="str">
            <v>2024TDW</v>
          </cell>
          <cell r="D2802" t="str">
            <v>CTCP Cấp nước Thủ Đức</v>
          </cell>
          <cell r="E2802" t="str">
            <v>HOSE</v>
          </cell>
          <cell r="F2802">
            <v>4</v>
          </cell>
          <cell r="G2802">
            <v>0</v>
          </cell>
          <cell r="H2802">
            <v>3</v>
          </cell>
          <cell r="I2802">
            <v>0</v>
          </cell>
          <cell r="J2802">
            <v>0</v>
          </cell>
          <cell r="K2802">
            <v>4</v>
          </cell>
          <cell r="L2802">
            <v>0</v>
          </cell>
          <cell r="M2802">
            <v>0.01</v>
          </cell>
          <cell r="N2802">
            <v>0.01</v>
          </cell>
          <cell r="O2802">
            <v>0.01</v>
          </cell>
          <cell r="P2802">
            <v>95.17</v>
          </cell>
          <cell r="Q2802">
            <v>51</v>
          </cell>
          <cell r="R2802" t="str">
            <v>Dịch vụ tiện ích</v>
          </cell>
        </row>
        <row r="2803">
          <cell r="B2803" t="str">
            <v>TEG</v>
          </cell>
          <cell r="C2803" t="str">
            <v>2020TEG</v>
          </cell>
          <cell r="D2803" t="str">
            <v>CTCP Năng lượng và Bất động sản Trường Thành</v>
          </cell>
          <cell r="E2803" t="str">
            <v>HOSE</v>
          </cell>
          <cell r="F2803">
            <v>6</v>
          </cell>
          <cell r="G2803">
            <v>0</v>
          </cell>
          <cell r="H2803">
            <v>5</v>
          </cell>
          <cell r="I2803">
            <v>0</v>
          </cell>
          <cell r="J2803">
            <v>0</v>
          </cell>
          <cell r="K2803">
            <v>3</v>
          </cell>
          <cell r="L2803">
            <v>0</v>
          </cell>
          <cell r="M2803">
            <v>8.8699999999999992</v>
          </cell>
          <cell r="N2803">
            <v>0</v>
          </cell>
          <cell r="O2803">
            <v>8.8699999999999992</v>
          </cell>
          <cell r="P2803">
            <v>46.64</v>
          </cell>
          <cell r="Q2803">
            <v>0</v>
          </cell>
          <cell r="R2803" t="str">
            <v>Công nghiệp</v>
          </cell>
        </row>
        <row r="2804">
          <cell r="B2804" t="str">
            <v>TEG</v>
          </cell>
          <cell r="C2804" t="str">
            <v>2021TEG</v>
          </cell>
          <cell r="D2804" t="str">
            <v>CTCP Năng lượng và Bất động sản Trường Thành</v>
          </cell>
          <cell r="E2804" t="str">
            <v>HOSE</v>
          </cell>
          <cell r="F2804">
            <v>11</v>
          </cell>
          <cell r="G2804">
            <v>1</v>
          </cell>
          <cell r="H2804">
            <v>10</v>
          </cell>
          <cell r="I2804">
            <v>0</v>
          </cell>
          <cell r="J2804">
            <v>0</v>
          </cell>
          <cell r="K2804">
            <v>3</v>
          </cell>
          <cell r="L2804">
            <v>0</v>
          </cell>
          <cell r="M2804">
            <v>4.8899999999999997</v>
          </cell>
          <cell r="N2804">
            <v>0.39</v>
          </cell>
          <cell r="O2804">
            <v>4.8899999999999997</v>
          </cell>
          <cell r="P2804">
            <v>41.49</v>
          </cell>
          <cell r="Q2804">
            <v>0</v>
          </cell>
          <cell r="R2804" t="str">
            <v>Công nghiệp</v>
          </cell>
        </row>
        <row r="2805">
          <cell r="B2805" t="str">
            <v>TEG</v>
          </cell>
          <cell r="C2805" t="str">
            <v>2022TEG</v>
          </cell>
          <cell r="D2805" t="str">
            <v>CTCP Năng lượng và Bất động sản Trường Thành</v>
          </cell>
          <cell r="E2805" t="str">
            <v>HOSE</v>
          </cell>
          <cell r="F2805">
            <v>11</v>
          </cell>
          <cell r="G2805">
            <v>2</v>
          </cell>
          <cell r="H2805">
            <v>10</v>
          </cell>
          <cell r="I2805">
            <v>0</v>
          </cell>
          <cell r="J2805">
            <v>0</v>
          </cell>
          <cell r="K2805">
            <v>3</v>
          </cell>
          <cell r="L2805">
            <v>0</v>
          </cell>
          <cell r="M2805">
            <v>5.28</v>
          </cell>
          <cell r="N2805">
            <v>0.56000000000000005</v>
          </cell>
          <cell r="O2805">
            <v>5.45</v>
          </cell>
          <cell r="P2805">
            <v>46.730000000000004</v>
          </cell>
          <cell r="Q2805">
            <v>0</v>
          </cell>
          <cell r="R2805" t="str">
            <v>Công nghiệp</v>
          </cell>
        </row>
        <row r="2806">
          <cell r="B2806" t="str">
            <v>TEG</v>
          </cell>
          <cell r="C2806" t="str">
            <v>2023TEG</v>
          </cell>
          <cell r="D2806" t="str">
            <v>CTCP Năng lượng và Bất động sản Trường Thành</v>
          </cell>
          <cell r="E2806" t="str">
            <v>HOSE</v>
          </cell>
          <cell r="F2806">
            <v>11</v>
          </cell>
          <cell r="G2806">
            <v>2</v>
          </cell>
          <cell r="H2806">
            <v>10</v>
          </cell>
          <cell r="I2806">
            <v>0</v>
          </cell>
          <cell r="J2806">
            <v>0</v>
          </cell>
          <cell r="K2806">
            <v>3</v>
          </cell>
          <cell r="L2806">
            <v>0</v>
          </cell>
          <cell r="M2806">
            <v>5.53</v>
          </cell>
          <cell r="N2806">
            <v>0.52</v>
          </cell>
          <cell r="O2806">
            <v>5.7</v>
          </cell>
          <cell r="P2806">
            <v>55.930000000000007</v>
          </cell>
          <cell r="Q2806">
            <v>0</v>
          </cell>
          <cell r="R2806" t="str">
            <v>Công nghiệp</v>
          </cell>
        </row>
        <row r="2807">
          <cell r="B2807" t="str">
            <v>TEG</v>
          </cell>
          <cell r="C2807" t="str">
            <v>2024TEG</v>
          </cell>
          <cell r="D2807" t="str">
            <v>CTCP Năng lượng và Bất động sản Trường Thành</v>
          </cell>
          <cell r="E2807" t="str">
            <v>HOSE</v>
          </cell>
          <cell r="F2807">
            <v>11</v>
          </cell>
          <cell r="G2807">
            <v>1</v>
          </cell>
          <cell r="H2807">
            <v>10</v>
          </cell>
          <cell r="I2807">
            <v>0</v>
          </cell>
          <cell r="J2807">
            <v>0</v>
          </cell>
          <cell r="K2807">
            <v>3</v>
          </cell>
          <cell r="L2807">
            <v>0</v>
          </cell>
          <cell r="M2807">
            <v>6.19</v>
          </cell>
          <cell r="N2807">
            <v>0.44</v>
          </cell>
          <cell r="O2807">
            <v>6.24</v>
          </cell>
          <cell r="P2807">
            <v>52.989999999999995</v>
          </cell>
          <cell r="Q2807">
            <v>0</v>
          </cell>
          <cell r="R2807" t="str">
            <v>Công nghiệp</v>
          </cell>
        </row>
        <row r="2808">
          <cell r="B2808" t="str">
            <v>TET</v>
          </cell>
          <cell r="C2808" t="str">
            <v>2020TET</v>
          </cell>
          <cell r="D2808" t="str">
            <v>CTCP Vải sợi May mặc Miền Bắc</v>
          </cell>
          <cell r="E2808" t="str">
            <v>HNX</v>
          </cell>
          <cell r="F2808">
            <v>5</v>
          </cell>
          <cell r="G2808">
            <v>2</v>
          </cell>
          <cell r="H2808">
            <v>4</v>
          </cell>
          <cell r="I2808">
            <v>0</v>
          </cell>
          <cell r="J2808">
            <v>0</v>
          </cell>
          <cell r="K2808">
            <v>3</v>
          </cell>
          <cell r="L2808">
            <v>0</v>
          </cell>
          <cell r="M2808">
            <v>4.97</v>
          </cell>
          <cell r="N2808">
            <v>0</v>
          </cell>
          <cell r="O2808">
            <v>4.97</v>
          </cell>
          <cell r="P2808">
            <v>80.819999999999993</v>
          </cell>
          <cell r="Q2808">
            <v>0</v>
          </cell>
          <cell r="R2808" t="str">
            <v>Tiêu dùng không thiết yếu</v>
          </cell>
        </row>
        <row r="2809">
          <cell r="B2809" t="str">
            <v>TET</v>
          </cell>
          <cell r="C2809" t="str">
            <v>2021TET</v>
          </cell>
          <cell r="D2809" t="str">
            <v>CTCP Vải sợi May mặc Miền Bắc</v>
          </cell>
          <cell r="E2809" t="str">
            <v>HNX</v>
          </cell>
          <cell r="F2809">
            <v>5</v>
          </cell>
          <cell r="G2809">
            <v>2</v>
          </cell>
          <cell r="H2809">
            <v>4</v>
          </cell>
          <cell r="I2809">
            <v>0</v>
          </cell>
          <cell r="J2809">
            <v>0</v>
          </cell>
          <cell r="K2809">
            <v>3</v>
          </cell>
          <cell r="L2809">
            <v>0</v>
          </cell>
          <cell r="M2809">
            <v>9.89</v>
          </cell>
          <cell r="N2809">
            <v>0</v>
          </cell>
          <cell r="O2809">
            <v>9.89</v>
          </cell>
          <cell r="P2809">
            <v>90.71</v>
          </cell>
          <cell r="Q2809">
            <v>0</v>
          </cell>
          <cell r="R2809" t="str">
            <v>Tiêu dùng không thiết yếu</v>
          </cell>
        </row>
        <row r="2810">
          <cell r="B2810" t="str">
            <v>TET</v>
          </cell>
          <cell r="C2810" t="str">
            <v>2022TET</v>
          </cell>
          <cell r="D2810" t="str">
            <v>CTCP Vải sợi May mặc Miền Bắc</v>
          </cell>
          <cell r="E2810" t="str">
            <v>HNX</v>
          </cell>
          <cell r="F2810">
            <v>5</v>
          </cell>
          <cell r="G2810">
            <v>2</v>
          </cell>
          <cell r="H2810">
            <v>4</v>
          </cell>
          <cell r="I2810">
            <v>0</v>
          </cell>
          <cell r="J2810">
            <v>0</v>
          </cell>
          <cell r="K2810">
            <v>3</v>
          </cell>
          <cell r="L2810">
            <v>0</v>
          </cell>
          <cell r="M2810">
            <v>9.89</v>
          </cell>
          <cell r="N2810">
            <v>9.89</v>
          </cell>
          <cell r="O2810">
            <v>9.89</v>
          </cell>
          <cell r="P2810">
            <v>90.71</v>
          </cell>
          <cell r="Q2810">
            <v>0</v>
          </cell>
          <cell r="R2810" t="str">
            <v>Tiêu dùng không thiết yếu</v>
          </cell>
        </row>
        <row r="2811">
          <cell r="B2811" t="str">
            <v>TET</v>
          </cell>
          <cell r="C2811" t="str">
            <v>2023TET</v>
          </cell>
          <cell r="D2811" t="str">
            <v>CTCP Vải sợi May mặc Miền Bắc</v>
          </cell>
          <cell r="E2811" t="str">
            <v>HNX</v>
          </cell>
          <cell r="F2811">
            <v>5</v>
          </cell>
          <cell r="G2811">
            <v>1</v>
          </cell>
          <cell r="H2811">
            <v>4</v>
          </cell>
          <cell r="I2811">
            <v>0</v>
          </cell>
          <cell r="J2811">
            <v>0</v>
          </cell>
          <cell r="K2811">
            <v>3</v>
          </cell>
          <cell r="L2811">
            <v>0</v>
          </cell>
          <cell r="M2811">
            <v>12.11</v>
          </cell>
          <cell r="N2811">
            <v>12.11</v>
          </cell>
          <cell r="O2811">
            <v>12.11</v>
          </cell>
          <cell r="P2811">
            <v>92.93</v>
          </cell>
          <cell r="Q2811">
            <v>0</v>
          </cell>
          <cell r="R2811" t="str">
            <v>Tiêu dùng không thiết yếu</v>
          </cell>
        </row>
        <row r="2812">
          <cell r="B2812" t="str">
            <v>TET</v>
          </cell>
          <cell r="C2812" t="str">
            <v>2024TET</v>
          </cell>
          <cell r="D2812" t="str">
            <v>CTCP Vải sợi May mặc Miền Bắc</v>
          </cell>
          <cell r="E2812" t="str">
            <v>HNX</v>
          </cell>
          <cell r="F2812">
            <v>5</v>
          </cell>
          <cell r="G2812">
            <v>1</v>
          </cell>
          <cell r="H2812">
            <v>4</v>
          </cell>
          <cell r="I2812">
            <v>0</v>
          </cell>
          <cell r="J2812">
            <v>0</v>
          </cell>
          <cell r="K2812">
            <v>3</v>
          </cell>
          <cell r="L2812">
            <v>0</v>
          </cell>
          <cell r="M2812">
            <v>12.11</v>
          </cell>
          <cell r="N2812">
            <v>12.11</v>
          </cell>
          <cell r="O2812">
            <v>12.11</v>
          </cell>
          <cell r="P2812">
            <v>92.93</v>
          </cell>
          <cell r="Q2812">
            <v>0</v>
          </cell>
          <cell r="R2812" t="str">
            <v>Tiêu dùng không thiết yếu</v>
          </cell>
        </row>
        <row r="2813">
          <cell r="B2813" t="str">
            <v>TFC</v>
          </cell>
          <cell r="C2813" t="str">
            <v>2020TFC</v>
          </cell>
          <cell r="D2813" t="str">
            <v>CTCP Trang</v>
          </cell>
          <cell r="E2813" t="str">
            <v>HNX</v>
          </cell>
          <cell r="F2813">
            <v>7</v>
          </cell>
          <cell r="G2813">
            <v>2</v>
          </cell>
          <cell r="H2813">
            <v>6</v>
          </cell>
          <cell r="I2813">
            <v>0</v>
          </cell>
          <cell r="J2813">
            <v>1</v>
          </cell>
          <cell r="K2813">
            <v>3</v>
          </cell>
          <cell r="L2813">
            <v>0</v>
          </cell>
          <cell r="M2813">
            <v>66.040000000000006</v>
          </cell>
          <cell r="N2813">
            <v>0.2</v>
          </cell>
          <cell r="O2813">
            <v>66.040000000000006</v>
          </cell>
          <cell r="P2813">
            <v>62.730000000000004</v>
          </cell>
          <cell r="Q2813">
            <v>0</v>
          </cell>
          <cell r="R2813" t="str">
            <v>Tiêu dùng thiết yếu</v>
          </cell>
        </row>
        <row r="2814">
          <cell r="B2814" t="str">
            <v>TFC</v>
          </cell>
          <cell r="C2814" t="str">
            <v>2021TFC</v>
          </cell>
          <cell r="D2814" t="str">
            <v>CTCP Trang</v>
          </cell>
          <cell r="E2814" t="str">
            <v>HNX</v>
          </cell>
          <cell r="F2814">
            <v>7</v>
          </cell>
          <cell r="G2814">
            <v>2</v>
          </cell>
          <cell r="H2814">
            <v>6</v>
          </cell>
          <cell r="I2814">
            <v>0</v>
          </cell>
          <cell r="J2814">
            <v>1</v>
          </cell>
          <cell r="K2814">
            <v>3</v>
          </cell>
          <cell r="L2814">
            <v>0</v>
          </cell>
          <cell r="M2814">
            <v>71.37</v>
          </cell>
          <cell r="N2814">
            <v>0.2</v>
          </cell>
          <cell r="O2814">
            <v>71.37</v>
          </cell>
          <cell r="P2814">
            <v>62.730000000000004</v>
          </cell>
          <cell r="Q2814">
            <v>0</v>
          </cell>
          <cell r="R2814" t="str">
            <v>Tiêu dùng thiết yếu</v>
          </cell>
        </row>
        <row r="2815">
          <cell r="B2815" t="str">
            <v>TFC</v>
          </cell>
          <cell r="C2815" t="str">
            <v>2022TFC</v>
          </cell>
          <cell r="D2815" t="str">
            <v>CTCP Trang</v>
          </cell>
          <cell r="E2815" t="str">
            <v>HNX</v>
          </cell>
          <cell r="F2815">
            <v>7</v>
          </cell>
          <cell r="G2815">
            <v>3</v>
          </cell>
          <cell r="H2815">
            <v>6</v>
          </cell>
          <cell r="I2815">
            <v>0</v>
          </cell>
          <cell r="J2815">
            <v>1</v>
          </cell>
          <cell r="K2815">
            <v>3</v>
          </cell>
          <cell r="L2815">
            <v>0</v>
          </cell>
          <cell r="M2815">
            <v>60.16</v>
          </cell>
          <cell r="N2815">
            <v>0.2</v>
          </cell>
          <cell r="O2815">
            <v>60.16</v>
          </cell>
          <cell r="P2815">
            <v>62.730000000000004</v>
          </cell>
          <cell r="Q2815">
            <v>0</v>
          </cell>
          <cell r="R2815" t="str">
            <v>Tiêu dùng thiết yếu</v>
          </cell>
        </row>
        <row r="2816">
          <cell r="B2816" t="str">
            <v>TFC</v>
          </cell>
          <cell r="C2816" t="str">
            <v>2023TFC</v>
          </cell>
          <cell r="D2816" t="str">
            <v>CTCP Trang</v>
          </cell>
          <cell r="E2816" t="str">
            <v>HNX</v>
          </cell>
          <cell r="F2816">
            <v>8</v>
          </cell>
          <cell r="G2816">
            <v>3</v>
          </cell>
          <cell r="H2816">
            <v>7</v>
          </cell>
          <cell r="I2816">
            <v>0</v>
          </cell>
          <cell r="J2816">
            <v>1</v>
          </cell>
          <cell r="K2816">
            <v>3</v>
          </cell>
          <cell r="L2816">
            <v>0</v>
          </cell>
          <cell r="M2816">
            <v>55.85</v>
          </cell>
          <cell r="N2816">
            <v>0.2</v>
          </cell>
          <cell r="O2816">
            <v>55.85</v>
          </cell>
          <cell r="P2816">
            <v>68.06</v>
          </cell>
          <cell r="Q2816">
            <v>0</v>
          </cell>
          <cell r="R2816" t="str">
            <v>Tiêu dùng thiết yếu</v>
          </cell>
        </row>
        <row r="2817">
          <cell r="B2817" t="str">
            <v>TFC</v>
          </cell>
          <cell r="C2817" t="str">
            <v>2024TFC</v>
          </cell>
          <cell r="D2817" t="str">
            <v>CTCP Trang</v>
          </cell>
          <cell r="E2817" t="str">
            <v>HNX</v>
          </cell>
          <cell r="F2817">
            <v>7</v>
          </cell>
          <cell r="G2817">
            <v>3</v>
          </cell>
          <cell r="H2817">
            <v>6</v>
          </cell>
          <cell r="I2817">
            <v>0</v>
          </cell>
          <cell r="J2817">
            <v>0</v>
          </cell>
          <cell r="K2817">
            <v>3</v>
          </cell>
          <cell r="L2817">
            <v>0</v>
          </cell>
          <cell r="M2817">
            <v>55.85</v>
          </cell>
          <cell r="N2817">
            <v>0.2</v>
          </cell>
          <cell r="O2817">
            <v>55.85</v>
          </cell>
          <cell r="P2817">
            <v>75.010000000000005</v>
          </cell>
          <cell r="Q2817">
            <v>0</v>
          </cell>
          <cell r="R2817" t="str">
            <v>Tiêu dùng thiết yếu</v>
          </cell>
        </row>
        <row r="2818">
          <cell r="B2818" t="str">
            <v>THB</v>
          </cell>
          <cell r="C2818" t="str">
            <v>2020THB</v>
          </cell>
          <cell r="D2818" t="str">
            <v>CTCP Bia Hà Nội - Thanh Hóa</v>
          </cell>
          <cell r="E2818" t="str">
            <v>HNX</v>
          </cell>
          <cell r="F2818">
            <v>5</v>
          </cell>
          <cell r="G2818">
            <v>0</v>
          </cell>
          <cell r="H2818">
            <v>3</v>
          </cell>
          <cell r="I2818">
            <v>0</v>
          </cell>
          <cell r="J2818">
            <v>0</v>
          </cell>
          <cell r="K2818">
            <v>3</v>
          </cell>
          <cell r="L2818">
            <v>0</v>
          </cell>
          <cell r="M2818">
            <v>6.52</v>
          </cell>
          <cell r="N2818">
            <v>0.39</v>
          </cell>
          <cell r="O2818">
            <v>6.53</v>
          </cell>
          <cell r="P2818">
            <v>61.13</v>
          </cell>
          <cell r="Q2818">
            <v>55</v>
          </cell>
          <cell r="R2818" t="str">
            <v>Tiêu dùng thiết yếu</v>
          </cell>
        </row>
        <row r="2819">
          <cell r="B2819" t="str">
            <v>THB</v>
          </cell>
          <cell r="C2819" t="str">
            <v>2021THB</v>
          </cell>
          <cell r="D2819" t="str">
            <v>CTCP Bia Hà Nội - Thanh Hóa</v>
          </cell>
          <cell r="E2819" t="str">
            <v>HNX</v>
          </cell>
          <cell r="F2819">
            <v>4</v>
          </cell>
          <cell r="G2819">
            <v>0</v>
          </cell>
          <cell r="H2819">
            <v>3</v>
          </cell>
          <cell r="I2819">
            <v>0</v>
          </cell>
          <cell r="J2819">
            <v>0</v>
          </cell>
          <cell r="K2819">
            <v>3</v>
          </cell>
          <cell r="L2819">
            <v>0</v>
          </cell>
          <cell r="M2819">
            <v>6.26</v>
          </cell>
          <cell r="N2819">
            <v>1.27</v>
          </cell>
          <cell r="O2819">
            <v>7.41</v>
          </cell>
          <cell r="P2819">
            <v>66.3</v>
          </cell>
          <cell r="Q2819">
            <v>55</v>
          </cell>
          <cell r="R2819" t="str">
            <v>Tiêu dùng thiết yếu</v>
          </cell>
        </row>
        <row r="2820">
          <cell r="B2820" t="str">
            <v>THB</v>
          </cell>
          <cell r="C2820" t="str">
            <v>2022THB</v>
          </cell>
          <cell r="D2820" t="str">
            <v>CTCP Bia Hà Nội - Thanh Hóa</v>
          </cell>
          <cell r="E2820" t="str">
            <v>HNX</v>
          </cell>
          <cell r="F2820">
            <v>4</v>
          </cell>
          <cell r="G2820">
            <v>0</v>
          </cell>
          <cell r="H2820">
            <v>3</v>
          </cell>
          <cell r="I2820">
            <v>0</v>
          </cell>
          <cell r="J2820">
            <v>0</v>
          </cell>
          <cell r="K2820">
            <v>3</v>
          </cell>
          <cell r="L2820">
            <v>0</v>
          </cell>
          <cell r="M2820">
            <v>6.15</v>
          </cell>
          <cell r="N2820">
            <v>1.27</v>
          </cell>
          <cell r="O2820">
            <v>7.41</v>
          </cell>
          <cell r="P2820">
            <v>68.05</v>
          </cell>
          <cell r="Q2820">
            <v>55</v>
          </cell>
          <cell r="R2820" t="str">
            <v>Tiêu dùng thiết yếu</v>
          </cell>
        </row>
        <row r="2821">
          <cell r="B2821" t="str">
            <v>THB</v>
          </cell>
          <cell r="C2821" t="str">
            <v>2023THB</v>
          </cell>
          <cell r="D2821" t="str">
            <v>CTCP Bia Hà Nội - Thanh Hóa</v>
          </cell>
          <cell r="E2821" t="str">
            <v>HNX</v>
          </cell>
          <cell r="F2821">
            <v>5</v>
          </cell>
          <cell r="G2821">
            <v>0</v>
          </cell>
          <cell r="H2821">
            <v>3</v>
          </cell>
          <cell r="I2821">
            <v>0</v>
          </cell>
          <cell r="J2821">
            <v>0</v>
          </cell>
          <cell r="K2821">
            <v>3</v>
          </cell>
          <cell r="L2821">
            <v>0</v>
          </cell>
          <cell r="M2821">
            <v>7.29</v>
          </cell>
          <cell r="N2821">
            <v>1.27</v>
          </cell>
          <cell r="O2821">
            <v>7.41</v>
          </cell>
          <cell r="P2821">
            <v>68.05</v>
          </cell>
          <cell r="Q2821">
            <v>55</v>
          </cell>
          <cell r="R2821" t="str">
            <v>Tiêu dùng thiết yếu</v>
          </cell>
        </row>
        <row r="2822">
          <cell r="B2822" t="str">
            <v>THB</v>
          </cell>
          <cell r="C2822" t="str">
            <v>2024THB</v>
          </cell>
          <cell r="D2822" t="str">
            <v>CTCP Bia Hà Nội - Thanh Hóa</v>
          </cell>
          <cell r="E2822" t="str">
            <v>HNX</v>
          </cell>
          <cell r="F2822">
            <v>5</v>
          </cell>
          <cell r="G2822">
            <v>0</v>
          </cell>
          <cell r="H2822">
            <v>3</v>
          </cell>
          <cell r="I2822">
            <v>0</v>
          </cell>
          <cell r="J2822">
            <v>0</v>
          </cell>
          <cell r="K2822">
            <v>3</v>
          </cell>
          <cell r="L2822">
            <v>1</v>
          </cell>
          <cell r="M2822">
            <v>7.29</v>
          </cell>
          <cell r="N2822">
            <v>1.1499999999999999</v>
          </cell>
          <cell r="O2822">
            <v>7.29</v>
          </cell>
          <cell r="P2822">
            <v>68.05</v>
          </cell>
          <cell r="Q2822">
            <v>55</v>
          </cell>
          <cell r="R2822" t="str">
            <v>Tiêu dùng thiết yếu</v>
          </cell>
        </row>
        <row r="2823">
          <cell r="B2823" t="str">
            <v>THD</v>
          </cell>
          <cell r="C2823" t="str">
            <v>2020THD</v>
          </cell>
          <cell r="D2823" t="str">
            <v>CTCP Thaiholdings</v>
          </cell>
          <cell r="E2823" t="str">
            <v>HNX</v>
          </cell>
          <cell r="F2823">
            <v>5</v>
          </cell>
          <cell r="G2823">
            <v>0</v>
          </cell>
          <cell r="H2823">
            <v>1</v>
          </cell>
          <cell r="I2823">
            <v>0</v>
          </cell>
          <cell r="J2823">
            <v>0</v>
          </cell>
          <cell r="K2823">
            <v>3</v>
          </cell>
          <cell r="L2823">
            <v>0</v>
          </cell>
          <cell r="M2823">
            <v>2</v>
          </cell>
          <cell r="N2823">
            <v>2</v>
          </cell>
          <cell r="O2823">
            <v>2</v>
          </cell>
          <cell r="P2823">
            <v>20</v>
          </cell>
          <cell r="Q2823">
            <v>0</v>
          </cell>
          <cell r="R2823" t="str">
            <v>Công nghiệp</v>
          </cell>
        </row>
        <row r="2824">
          <cell r="B2824" t="str">
            <v>THD</v>
          </cell>
          <cell r="C2824" t="str">
            <v>2021THD</v>
          </cell>
          <cell r="D2824" t="str">
            <v>CTCP Thaiholdings</v>
          </cell>
          <cell r="E2824" t="str">
            <v>HNX</v>
          </cell>
          <cell r="F2824">
            <v>6</v>
          </cell>
          <cell r="G2824">
            <v>1</v>
          </cell>
          <cell r="H2824">
            <v>2</v>
          </cell>
          <cell r="I2824">
            <v>0</v>
          </cell>
          <cell r="J2824">
            <v>0</v>
          </cell>
          <cell r="K2824">
            <v>2</v>
          </cell>
          <cell r="L2824">
            <v>0</v>
          </cell>
          <cell r="M2824">
            <v>0.46</v>
          </cell>
          <cell r="N2824">
            <v>2.93</v>
          </cell>
          <cell r="O2824">
            <v>2.93</v>
          </cell>
          <cell r="P2824">
            <v>24.97</v>
          </cell>
          <cell r="Q2824">
            <v>0</v>
          </cell>
          <cell r="R2824" t="str">
            <v>Công nghiệp</v>
          </cell>
        </row>
        <row r="2825">
          <cell r="B2825" t="str">
            <v>THD</v>
          </cell>
          <cell r="C2825" t="str">
            <v>2022THD</v>
          </cell>
          <cell r="D2825" t="str">
            <v>CTCP Thaiholdings</v>
          </cell>
          <cell r="E2825" t="str">
            <v>HNX</v>
          </cell>
          <cell r="F2825">
            <v>5</v>
          </cell>
          <cell r="G2825">
            <v>1</v>
          </cell>
          <cell r="H2825">
            <v>3</v>
          </cell>
          <cell r="I2825">
            <v>0</v>
          </cell>
          <cell r="J2825">
            <v>0</v>
          </cell>
          <cell r="K2825">
            <v>2</v>
          </cell>
          <cell r="L2825">
            <v>0</v>
          </cell>
          <cell r="M2825">
            <v>0.15</v>
          </cell>
          <cell r="N2825">
            <v>2.62</v>
          </cell>
          <cell r="O2825">
            <v>2.62</v>
          </cell>
          <cell r="P2825">
            <v>0</v>
          </cell>
          <cell r="Q2825">
            <v>0</v>
          </cell>
          <cell r="R2825" t="str">
            <v>Công nghiệp</v>
          </cell>
        </row>
        <row r="2826">
          <cell r="B2826" t="str">
            <v>THD</v>
          </cell>
          <cell r="C2826" t="str">
            <v>2023THD</v>
          </cell>
          <cell r="D2826" t="str">
            <v>CTCP Thaiholdings</v>
          </cell>
          <cell r="E2826" t="str">
            <v>HNX</v>
          </cell>
          <cell r="F2826">
            <v>5</v>
          </cell>
          <cell r="G2826">
            <v>2</v>
          </cell>
          <cell r="H2826">
            <v>3</v>
          </cell>
          <cell r="I2826">
            <v>0</v>
          </cell>
          <cell r="J2826">
            <v>0</v>
          </cell>
          <cell r="K2826">
            <v>3</v>
          </cell>
          <cell r="L2826">
            <v>0</v>
          </cell>
          <cell r="M2826">
            <v>3.83</v>
          </cell>
          <cell r="N2826">
            <v>2.1</v>
          </cell>
          <cell r="O2826">
            <v>5.93</v>
          </cell>
          <cell r="P2826">
            <v>0</v>
          </cell>
          <cell r="Q2826">
            <v>0</v>
          </cell>
          <cell r="R2826" t="str">
            <v>Công nghiệp</v>
          </cell>
        </row>
        <row r="2827">
          <cell r="B2827" t="str">
            <v>THD</v>
          </cell>
          <cell r="C2827" t="str">
            <v>2024THD</v>
          </cell>
          <cell r="D2827" t="str">
            <v>CTCP Thaiholdings</v>
          </cell>
          <cell r="E2827" t="str">
            <v>HNX</v>
          </cell>
          <cell r="F2827">
            <v>5</v>
          </cell>
          <cell r="G2827">
            <v>2</v>
          </cell>
          <cell r="H2827">
            <v>3</v>
          </cell>
          <cell r="I2827">
            <v>0</v>
          </cell>
          <cell r="J2827">
            <v>0</v>
          </cell>
          <cell r="K2827">
            <v>3</v>
          </cell>
          <cell r="L2827">
            <v>0</v>
          </cell>
          <cell r="M2827">
            <v>4.21</v>
          </cell>
          <cell r="N2827">
            <v>5.9</v>
          </cell>
          <cell r="O2827">
            <v>9.9600000000000009</v>
          </cell>
          <cell r="P2827">
            <v>0</v>
          </cell>
          <cell r="Q2827" t="e">
            <v>#N/A</v>
          </cell>
          <cell r="R2827" t="str">
            <v>Công nghiệp</v>
          </cell>
        </row>
        <row r="2828">
          <cell r="B2828" t="str">
            <v>THG</v>
          </cell>
          <cell r="C2828" t="str">
            <v>2020THG</v>
          </cell>
          <cell r="D2828" t="str">
            <v>CTCP Đầu tư và Xây dựng Tiền Giang</v>
          </cell>
          <cell r="E2828" t="str">
            <v>HOSE</v>
          </cell>
          <cell r="F2828">
            <v>6</v>
          </cell>
          <cell r="G2828">
            <v>2</v>
          </cell>
          <cell r="H2828">
            <v>3</v>
          </cell>
          <cell r="I2828">
            <v>0</v>
          </cell>
          <cell r="J2828">
            <v>1</v>
          </cell>
          <cell r="K2828">
            <v>3</v>
          </cell>
          <cell r="L2828">
            <v>0</v>
          </cell>
          <cell r="M2828">
            <v>21.37</v>
          </cell>
          <cell r="N2828">
            <v>14.66</v>
          </cell>
          <cell r="O2828">
            <v>22.58</v>
          </cell>
          <cell r="P2828">
            <v>6.02</v>
          </cell>
          <cell r="Q2828">
            <v>0</v>
          </cell>
          <cell r="R2828" t="str">
            <v>Nguyên vật liệu</v>
          </cell>
        </row>
        <row r="2829">
          <cell r="B2829" t="str">
            <v>THG</v>
          </cell>
          <cell r="C2829" t="str">
            <v>2021THG</v>
          </cell>
          <cell r="D2829" t="str">
            <v>CTCP Đầu tư và Xây dựng Tiền Giang</v>
          </cell>
          <cell r="E2829" t="str">
            <v>HOSE</v>
          </cell>
          <cell r="F2829">
            <v>6</v>
          </cell>
          <cell r="G2829">
            <v>2</v>
          </cell>
          <cell r="H2829">
            <v>3</v>
          </cell>
          <cell r="I2829">
            <v>1</v>
          </cell>
          <cell r="J2829">
            <v>1</v>
          </cell>
          <cell r="K2829">
            <v>3</v>
          </cell>
          <cell r="L2829">
            <v>0</v>
          </cell>
          <cell r="M2829">
            <v>21.32</v>
          </cell>
          <cell r="N2829">
            <v>17.98</v>
          </cell>
          <cell r="O2829">
            <v>25.78</v>
          </cell>
          <cell r="P2829">
            <v>6.02</v>
          </cell>
          <cell r="Q2829">
            <v>0</v>
          </cell>
          <cell r="R2829" t="str">
            <v>Nguyên vật liệu</v>
          </cell>
        </row>
        <row r="2830">
          <cell r="B2830" t="str">
            <v>THG</v>
          </cell>
          <cell r="C2830" t="str">
            <v>2022THG</v>
          </cell>
          <cell r="D2830" t="str">
            <v>CTCP Đầu tư và Xây dựng Tiền Giang</v>
          </cell>
          <cell r="E2830" t="str">
            <v>HOSE</v>
          </cell>
          <cell r="F2830">
            <v>6</v>
          </cell>
          <cell r="G2830">
            <v>2</v>
          </cell>
          <cell r="H2830">
            <v>4</v>
          </cell>
          <cell r="I2830">
            <v>0</v>
          </cell>
          <cell r="J2830">
            <v>1</v>
          </cell>
          <cell r="K2830">
            <v>3</v>
          </cell>
          <cell r="L2830">
            <v>0</v>
          </cell>
          <cell r="M2830">
            <v>19.43</v>
          </cell>
          <cell r="N2830">
            <v>13.91</v>
          </cell>
          <cell r="O2830">
            <v>23.9</v>
          </cell>
          <cell r="P2830">
            <v>5.35</v>
          </cell>
          <cell r="Q2830">
            <v>0</v>
          </cell>
          <cell r="R2830" t="str">
            <v>Nguyên vật liệu</v>
          </cell>
        </row>
        <row r="2831">
          <cell r="B2831" t="str">
            <v>THG</v>
          </cell>
          <cell r="C2831" t="str">
            <v>2023THG</v>
          </cell>
          <cell r="D2831" t="str">
            <v>CTCP Đầu tư và Xây dựng Tiền Giang</v>
          </cell>
          <cell r="E2831" t="str">
            <v>HOSE</v>
          </cell>
          <cell r="F2831">
            <v>6</v>
          </cell>
          <cell r="G2831">
            <v>2</v>
          </cell>
          <cell r="H2831">
            <v>6</v>
          </cell>
          <cell r="I2831">
            <v>0</v>
          </cell>
          <cell r="J2831">
            <v>1</v>
          </cell>
          <cell r="K2831">
            <v>3</v>
          </cell>
          <cell r="L2831">
            <v>0</v>
          </cell>
          <cell r="M2831">
            <v>18.12</v>
          </cell>
          <cell r="N2831">
            <v>13.76</v>
          </cell>
          <cell r="O2831">
            <v>31.88</v>
          </cell>
          <cell r="P2831">
            <v>0</v>
          </cell>
          <cell r="Q2831">
            <v>0</v>
          </cell>
          <cell r="R2831" t="str">
            <v>Nguyên vật liệu</v>
          </cell>
        </row>
        <row r="2832">
          <cell r="B2832" t="str">
            <v>THG</v>
          </cell>
          <cell r="C2832" t="str">
            <v>2024THG</v>
          </cell>
          <cell r="D2832" t="str">
            <v>CTCP Đầu tư và Xây dựng Tiền Giang</v>
          </cell>
          <cell r="E2832" t="str">
            <v>HOSE</v>
          </cell>
          <cell r="F2832">
            <v>6</v>
          </cell>
          <cell r="G2832">
            <v>2</v>
          </cell>
          <cell r="H2832">
            <v>4</v>
          </cell>
          <cell r="I2832">
            <v>0</v>
          </cell>
          <cell r="J2832">
            <v>1</v>
          </cell>
          <cell r="K2832">
            <v>3</v>
          </cell>
          <cell r="L2832">
            <v>0</v>
          </cell>
          <cell r="M2832">
            <v>17.829999999999998</v>
          </cell>
          <cell r="N2832">
            <v>13.68</v>
          </cell>
          <cell r="O2832">
            <v>22.12</v>
          </cell>
          <cell r="P2832">
            <v>0</v>
          </cell>
          <cell r="Q2832" t="e">
            <v>#N/A</v>
          </cell>
          <cell r="R2832" t="str">
            <v>Nguyên vật liệu</v>
          </cell>
        </row>
        <row r="2833">
          <cell r="B2833" t="str">
            <v>THS</v>
          </cell>
          <cell r="C2833" t="str">
            <v>2020THS</v>
          </cell>
          <cell r="D2833" t="str">
            <v>CTCP Thanh Hoa - Sông Đà</v>
          </cell>
          <cell r="E2833" t="str">
            <v>HNX</v>
          </cell>
          <cell r="F2833">
            <v>5</v>
          </cell>
          <cell r="G2833">
            <v>1</v>
          </cell>
          <cell r="H2833">
            <v>2</v>
          </cell>
          <cell r="I2833">
            <v>0</v>
          </cell>
          <cell r="J2833">
            <v>0</v>
          </cell>
          <cell r="K2833">
            <v>3</v>
          </cell>
          <cell r="L2833">
            <v>1</v>
          </cell>
          <cell r="M2833">
            <v>34.119999999999997</v>
          </cell>
          <cell r="N2833">
            <v>23.52</v>
          </cell>
          <cell r="O2833">
            <v>34.119999999999997</v>
          </cell>
          <cell r="P2833">
            <v>30.71</v>
          </cell>
          <cell r="Q2833">
            <v>0</v>
          </cell>
          <cell r="R2833" t="str">
            <v>Tiêu dùng không thiết yếu</v>
          </cell>
        </row>
        <row r="2834">
          <cell r="B2834" t="str">
            <v>THS</v>
          </cell>
          <cell r="C2834" t="str">
            <v>2021THS</v>
          </cell>
          <cell r="D2834" t="str">
            <v>CTCP Thanh Hoa - Sông Đà</v>
          </cell>
          <cell r="E2834" t="str">
            <v>HNX</v>
          </cell>
          <cell r="F2834">
            <v>5</v>
          </cell>
          <cell r="G2834">
            <v>0</v>
          </cell>
          <cell r="H2834">
            <v>4</v>
          </cell>
          <cell r="I2834">
            <v>0</v>
          </cell>
          <cell r="J2834">
            <v>0</v>
          </cell>
          <cell r="K2834">
            <v>3</v>
          </cell>
          <cell r="L2834">
            <v>0</v>
          </cell>
          <cell r="M2834">
            <v>43.31</v>
          </cell>
          <cell r="N2834">
            <v>8.33</v>
          </cell>
          <cell r="O2834">
            <v>43.31</v>
          </cell>
          <cell r="P2834">
            <v>54.14</v>
          </cell>
          <cell r="Q2834">
            <v>0</v>
          </cell>
          <cell r="R2834" t="str">
            <v>Tiêu dùng không thiết yếu</v>
          </cell>
        </row>
        <row r="2835">
          <cell r="B2835" t="str">
            <v>THS</v>
          </cell>
          <cell r="C2835" t="str">
            <v>2022THS</v>
          </cell>
          <cell r="D2835" t="str">
            <v>CTCP Thanh Hoa - Sông Đà</v>
          </cell>
          <cell r="E2835" t="str">
            <v>HNX</v>
          </cell>
          <cell r="F2835">
            <v>3</v>
          </cell>
          <cell r="G2835">
            <v>1</v>
          </cell>
          <cell r="H2835">
            <v>2</v>
          </cell>
          <cell r="I2835">
            <v>0</v>
          </cell>
          <cell r="J2835">
            <v>0</v>
          </cell>
          <cell r="K2835">
            <v>3</v>
          </cell>
          <cell r="L2835">
            <v>0</v>
          </cell>
          <cell r="M2835">
            <v>79.03</v>
          </cell>
          <cell r="N2835">
            <v>0.06</v>
          </cell>
          <cell r="O2835">
            <v>79.03</v>
          </cell>
          <cell r="P2835">
            <v>82.539999999999992</v>
          </cell>
          <cell r="Q2835">
            <v>0</v>
          </cell>
          <cell r="R2835" t="str">
            <v>Tiêu dùng không thiết yếu</v>
          </cell>
        </row>
        <row r="2836">
          <cell r="B2836" t="str">
            <v>THS</v>
          </cell>
          <cell r="C2836" t="str">
            <v>2023THS</v>
          </cell>
          <cell r="D2836" t="str">
            <v>CTCP Thanh Hoa - Sông Đà</v>
          </cell>
          <cell r="E2836" t="str">
            <v>HNX</v>
          </cell>
          <cell r="F2836">
            <v>3</v>
          </cell>
          <cell r="G2836">
            <v>1</v>
          </cell>
          <cell r="H2836">
            <v>2</v>
          </cell>
          <cell r="I2836">
            <v>0</v>
          </cell>
          <cell r="J2836">
            <v>0</v>
          </cell>
          <cell r="K2836">
            <v>3</v>
          </cell>
          <cell r="L2836">
            <v>0</v>
          </cell>
          <cell r="M2836">
            <v>79.03</v>
          </cell>
          <cell r="N2836">
            <v>0.06</v>
          </cell>
          <cell r="O2836">
            <v>79.03</v>
          </cell>
          <cell r="P2836">
            <v>87.09</v>
          </cell>
          <cell r="Q2836">
            <v>0</v>
          </cell>
          <cell r="R2836" t="str">
            <v>Tiêu dùng không thiết yếu</v>
          </cell>
        </row>
        <row r="2837">
          <cell r="B2837" t="str">
            <v>THS</v>
          </cell>
          <cell r="C2837" t="str">
            <v>2024THS</v>
          </cell>
          <cell r="D2837" t="str">
            <v>CTCP Thanh Hoa - Sông Đà</v>
          </cell>
          <cell r="E2837" t="str">
            <v>HNX</v>
          </cell>
          <cell r="F2837">
            <v>3</v>
          </cell>
          <cell r="G2837">
            <v>1</v>
          </cell>
          <cell r="H2837">
            <v>2</v>
          </cell>
          <cell r="I2837">
            <v>0</v>
          </cell>
          <cell r="J2837">
            <v>0</v>
          </cell>
          <cell r="K2837">
            <v>3</v>
          </cell>
          <cell r="L2837">
            <v>0</v>
          </cell>
          <cell r="M2837">
            <v>79.13</v>
          </cell>
          <cell r="N2837">
            <v>0.15</v>
          </cell>
          <cell r="O2837">
            <v>79.13</v>
          </cell>
          <cell r="P2837">
            <v>90.81</v>
          </cell>
          <cell r="Q2837">
            <v>0</v>
          </cell>
          <cell r="R2837" t="str">
            <v>Tiêu dùng không thiết yếu</v>
          </cell>
        </row>
        <row r="2838">
          <cell r="B2838" t="str">
            <v>THT</v>
          </cell>
          <cell r="C2838" t="str">
            <v>2020THT</v>
          </cell>
          <cell r="D2838" t="str">
            <v>CTCP Than Hà Tu - Vinacomin</v>
          </cell>
          <cell r="E2838" t="str">
            <v>HNX</v>
          </cell>
          <cell r="F2838">
            <v>5</v>
          </cell>
          <cell r="G2838">
            <v>1</v>
          </cell>
          <cell r="H2838">
            <v>4</v>
          </cell>
          <cell r="I2838">
            <v>0</v>
          </cell>
          <cell r="J2838">
            <v>0</v>
          </cell>
          <cell r="K2838">
            <v>2</v>
          </cell>
          <cell r="L2838">
            <v>0</v>
          </cell>
          <cell r="M2838">
            <v>0</v>
          </cell>
          <cell r="N2838">
            <v>0</v>
          </cell>
          <cell r="O2838">
            <v>0</v>
          </cell>
          <cell r="P2838">
            <v>65</v>
          </cell>
          <cell r="Q2838">
            <v>65</v>
          </cell>
          <cell r="R2838" t="str">
            <v>Năng lượng</v>
          </cell>
        </row>
        <row r="2839">
          <cell r="B2839" t="str">
            <v>THT</v>
          </cell>
          <cell r="C2839" t="str">
            <v>2021THT</v>
          </cell>
          <cell r="D2839" t="str">
            <v>CTCP Than Hà Tu - Vinacomin</v>
          </cell>
          <cell r="E2839" t="str">
            <v>HNX</v>
          </cell>
          <cell r="F2839">
            <v>5</v>
          </cell>
          <cell r="G2839">
            <v>1</v>
          </cell>
          <cell r="H2839">
            <v>4</v>
          </cell>
          <cell r="I2839">
            <v>0</v>
          </cell>
          <cell r="J2839">
            <v>0</v>
          </cell>
          <cell r="K2839">
            <v>3</v>
          </cell>
          <cell r="L2839">
            <v>0</v>
          </cell>
          <cell r="M2839">
            <v>0</v>
          </cell>
          <cell r="N2839">
            <v>0</v>
          </cell>
          <cell r="O2839">
            <v>0</v>
          </cell>
          <cell r="P2839">
            <v>65</v>
          </cell>
          <cell r="Q2839">
            <v>65</v>
          </cell>
          <cell r="R2839" t="str">
            <v>Năng lượng</v>
          </cell>
        </row>
        <row r="2840">
          <cell r="B2840" t="str">
            <v>THT</v>
          </cell>
          <cell r="C2840" t="str">
            <v>2022THT</v>
          </cell>
          <cell r="D2840" t="str">
            <v>CTCP Than Hà Tu - Vinacomin</v>
          </cell>
          <cell r="E2840" t="str">
            <v>HNX</v>
          </cell>
          <cell r="F2840">
            <v>5</v>
          </cell>
          <cell r="G2840">
            <v>2</v>
          </cell>
          <cell r="H2840">
            <v>4</v>
          </cell>
          <cell r="I2840">
            <v>0</v>
          </cell>
          <cell r="J2840">
            <v>0</v>
          </cell>
          <cell r="K2840">
            <v>3</v>
          </cell>
          <cell r="L2840">
            <v>0</v>
          </cell>
          <cell r="M2840">
            <v>0</v>
          </cell>
          <cell r="N2840">
            <v>0</v>
          </cell>
          <cell r="O2840">
            <v>0</v>
          </cell>
          <cell r="P2840">
            <v>65</v>
          </cell>
          <cell r="Q2840">
            <v>65</v>
          </cell>
          <cell r="R2840" t="str">
            <v>Năng lượng</v>
          </cell>
        </row>
        <row r="2841">
          <cell r="B2841" t="str">
            <v>THT</v>
          </cell>
          <cell r="C2841" t="str">
            <v>2023THT</v>
          </cell>
          <cell r="D2841" t="str">
            <v>CTCP Than Hà Tu - Vinacomin</v>
          </cell>
          <cell r="E2841" t="str">
            <v>HNX</v>
          </cell>
          <cell r="F2841">
            <v>5</v>
          </cell>
          <cell r="G2841">
            <v>2</v>
          </cell>
          <cell r="H2841">
            <v>4</v>
          </cell>
          <cell r="I2841">
            <v>0</v>
          </cell>
          <cell r="J2841">
            <v>0</v>
          </cell>
          <cell r="K2841">
            <v>3</v>
          </cell>
          <cell r="L2841">
            <v>0</v>
          </cell>
          <cell r="M2841">
            <v>0</v>
          </cell>
          <cell r="N2841">
            <v>0</v>
          </cell>
          <cell r="O2841">
            <v>0</v>
          </cell>
          <cell r="P2841">
            <v>65</v>
          </cell>
          <cell r="Q2841">
            <v>65</v>
          </cell>
          <cell r="R2841" t="str">
            <v>Năng lượng</v>
          </cell>
        </row>
        <row r="2842">
          <cell r="B2842" t="str">
            <v>THT</v>
          </cell>
          <cell r="C2842" t="str">
            <v>2024THT</v>
          </cell>
          <cell r="D2842" t="str">
            <v>CTCP Than Hà Tu - Vinacomin</v>
          </cell>
          <cell r="E2842" t="str">
            <v>HNX</v>
          </cell>
          <cell r="F2842">
            <v>5</v>
          </cell>
          <cell r="G2842">
            <v>1</v>
          </cell>
          <cell r="H2842">
            <v>3</v>
          </cell>
          <cell r="I2842">
            <v>0</v>
          </cell>
          <cell r="J2842">
            <v>0</v>
          </cell>
          <cell r="K2842">
            <v>3</v>
          </cell>
          <cell r="L2842">
            <v>0</v>
          </cell>
          <cell r="M2842">
            <v>0</v>
          </cell>
          <cell r="N2842">
            <v>0</v>
          </cell>
          <cell r="O2842">
            <v>0</v>
          </cell>
          <cell r="P2842">
            <v>65</v>
          </cell>
          <cell r="Q2842">
            <v>65</v>
          </cell>
          <cell r="R2842" t="str">
            <v>Năng lượng</v>
          </cell>
        </row>
        <row r="2843">
          <cell r="B2843" t="str">
            <v>TIG</v>
          </cell>
          <cell r="C2843" t="str">
            <v>2020TIG</v>
          </cell>
          <cell r="D2843" t="str">
            <v>CTCP Tập đoàn Đầu tư Thăng Long</v>
          </cell>
          <cell r="E2843" t="str">
            <v>HNX</v>
          </cell>
          <cell r="F2843">
            <v>5</v>
          </cell>
          <cell r="G2843">
            <v>1</v>
          </cell>
          <cell r="H2843">
            <v>3</v>
          </cell>
          <cell r="I2843">
            <v>0</v>
          </cell>
          <cell r="J2843">
            <v>0</v>
          </cell>
          <cell r="K2843">
            <v>3</v>
          </cell>
          <cell r="L2843">
            <v>3</v>
          </cell>
          <cell r="M2843">
            <v>16.760000000000002</v>
          </cell>
          <cell r="N2843">
            <v>0</v>
          </cell>
          <cell r="O2843">
            <v>16.760000000000002</v>
          </cell>
          <cell r="P2843">
            <v>27.86</v>
          </cell>
          <cell r="Q2843">
            <v>0</v>
          </cell>
          <cell r="R2843" t="str">
            <v>Bất động sản</v>
          </cell>
        </row>
        <row r="2844">
          <cell r="B2844" t="str">
            <v>TIG</v>
          </cell>
          <cell r="C2844" t="str">
            <v>2021TIG</v>
          </cell>
          <cell r="D2844" t="str">
            <v>CTCP Tập đoàn Đầu tư Thăng Long</v>
          </cell>
          <cell r="E2844" t="str">
            <v>HNX</v>
          </cell>
          <cell r="F2844">
            <v>5</v>
          </cell>
          <cell r="G2844">
            <v>1</v>
          </cell>
          <cell r="H2844">
            <v>3</v>
          </cell>
          <cell r="I2844">
            <v>0</v>
          </cell>
          <cell r="J2844">
            <v>0</v>
          </cell>
          <cell r="K2844">
            <v>3</v>
          </cell>
          <cell r="L2844">
            <v>0</v>
          </cell>
          <cell r="M2844">
            <v>23.97</v>
          </cell>
          <cell r="N2844">
            <v>0</v>
          </cell>
          <cell r="O2844">
            <v>23.97</v>
          </cell>
          <cell r="P2844">
            <v>43.14</v>
          </cell>
          <cell r="Q2844">
            <v>0</v>
          </cell>
          <cell r="R2844" t="str">
            <v>Bất động sản</v>
          </cell>
        </row>
        <row r="2845">
          <cell r="B2845" t="str">
            <v>TIG</v>
          </cell>
          <cell r="C2845" t="str">
            <v>2022TIG</v>
          </cell>
          <cell r="D2845" t="str">
            <v>CTCP Tập đoàn Đầu tư Thăng Long</v>
          </cell>
          <cell r="E2845" t="str">
            <v>HNX</v>
          </cell>
          <cell r="F2845">
            <v>5</v>
          </cell>
          <cell r="G2845">
            <v>1</v>
          </cell>
          <cell r="H2845">
            <v>3</v>
          </cell>
          <cell r="I2845">
            <v>0</v>
          </cell>
          <cell r="J2845">
            <v>0</v>
          </cell>
          <cell r="K2845">
            <v>3</v>
          </cell>
          <cell r="L2845">
            <v>0</v>
          </cell>
          <cell r="M2845">
            <v>19.91</v>
          </cell>
          <cell r="N2845">
            <v>0.23</v>
          </cell>
          <cell r="O2845">
            <v>19.91</v>
          </cell>
          <cell r="P2845">
            <v>44.269999999999996</v>
          </cell>
          <cell r="Q2845">
            <v>0</v>
          </cell>
          <cell r="R2845" t="str">
            <v>Bất động sản</v>
          </cell>
        </row>
        <row r="2846">
          <cell r="B2846" t="str">
            <v>TIG</v>
          </cell>
          <cell r="C2846" t="str">
            <v>2023TIG</v>
          </cell>
          <cell r="D2846" t="str">
            <v>CTCP Tập đoàn Đầu tư Thăng Long</v>
          </cell>
          <cell r="E2846" t="str">
            <v>HNX</v>
          </cell>
          <cell r="F2846">
            <v>5</v>
          </cell>
          <cell r="G2846">
            <v>1</v>
          </cell>
          <cell r="H2846">
            <v>3</v>
          </cell>
          <cell r="I2846">
            <v>0</v>
          </cell>
          <cell r="J2846">
            <v>0</v>
          </cell>
          <cell r="K2846">
            <v>3</v>
          </cell>
          <cell r="L2846">
            <v>0</v>
          </cell>
          <cell r="M2846">
            <v>19.91</v>
          </cell>
          <cell r="N2846">
            <v>0.23</v>
          </cell>
          <cell r="O2846">
            <v>19.91</v>
          </cell>
          <cell r="P2846">
            <v>41.320000000000007</v>
          </cell>
          <cell r="Q2846">
            <v>0</v>
          </cell>
          <cell r="R2846" t="str">
            <v>Bất động sản</v>
          </cell>
        </row>
        <row r="2847">
          <cell r="B2847" t="str">
            <v>TIG</v>
          </cell>
          <cell r="C2847" t="str">
            <v>2024TIG</v>
          </cell>
          <cell r="D2847" t="str">
            <v>CTCP Tập đoàn Đầu tư Thăng Long</v>
          </cell>
          <cell r="E2847" t="str">
            <v>HNX</v>
          </cell>
          <cell r="F2847">
            <v>5</v>
          </cell>
          <cell r="G2847">
            <v>1</v>
          </cell>
          <cell r="H2847">
            <v>3</v>
          </cell>
          <cell r="I2847">
            <v>0</v>
          </cell>
          <cell r="J2847">
            <v>0</v>
          </cell>
          <cell r="K2847">
            <v>3</v>
          </cell>
          <cell r="L2847">
            <v>0</v>
          </cell>
          <cell r="M2847">
            <v>19.920000000000002</v>
          </cell>
          <cell r="N2847">
            <v>0.23</v>
          </cell>
          <cell r="O2847">
            <v>19.920000000000002</v>
          </cell>
          <cell r="P2847">
            <v>37.28</v>
          </cell>
          <cell r="Q2847">
            <v>0</v>
          </cell>
          <cell r="R2847" t="str">
            <v>Bất động sản</v>
          </cell>
        </row>
        <row r="2848">
          <cell r="B2848" t="str">
            <v>TIP</v>
          </cell>
          <cell r="C2848" t="str">
            <v>2020TIP</v>
          </cell>
          <cell r="D2848" t="str">
            <v>CTCP Phát triển Khu Công nghiệp Tín Nghĩa</v>
          </cell>
          <cell r="E2848" t="str">
            <v>HOSE</v>
          </cell>
          <cell r="F2848">
            <v>5</v>
          </cell>
          <cell r="G2848">
            <v>1</v>
          </cell>
          <cell r="H2848">
            <v>4</v>
          </cell>
          <cell r="I2848">
            <v>0</v>
          </cell>
          <cell r="J2848">
            <v>0</v>
          </cell>
          <cell r="K2848">
            <v>3</v>
          </cell>
          <cell r="L2848">
            <v>2</v>
          </cell>
          <cell r="M2848">
            <v>0.39</v>
          </cell>
          <cell r="N2848">
            <v>0.14000000000000001</v>
          </cell>
          <cell r="O2848">
            <v>0.39</v>
          </cell>
          <cell r="P2848">
            <v>67.740000000000009</v>
          </cell>
          <cell r="Q2848">
            <v>0</v>
          </cell>
          <cell r="R2848" t="str">
            <v>Bất động sản</v>
          </cell>
        </row>
        <row r="2849">
          <cell r="B2849" t="str">
            <v>TIP</v>
          </cell>
          <cell r="C2849" t="str">
            <v>2021TIP</v>
          </cell>
          <cell r="D2849" t="str">
            <v>CTCP Phát triển Khu Công nghiệp Tín Nghĩa</v>
          </cell>
          <cell r="E2849" t="str">
            <v>HOSE</v>
          </cell>
          <cell r="F2849">
            <v>5</v>
          </cell>
          <cell r="G2849">
            <v>2</v>
          </cell>
          <cell r="H2849">
            <v>4</v>
          </cell>
          <cell r="I2849">
            <v>0</v>
          </cell>
          <cell r="J2849">
            <v>0</v>
          </cell>
          <cell r="K2849">
            <v>3</v>
          </cell>
          <cell r="L2849">
            <v>0</v>
          </cell>
          <cell r="M2849">
            <v>56.88</v>
          </cell>
          <cell r="N2849">
            <v>0.14000000000000001</v>
          </cell>
          <cell r="O2849">
            <v>56.88</v>
          </cell>
          <cell r="P2849">
            <v>73.430000000000007</v>
          </cell>
          <cell r="Q2849">
            <v>0</v>
          </cell>
          <cell r="R2849" t="str">
            <v>Bất động sản</v>
          </cell>
        </row>
        <row r="2850">
          <cell r="B2850" t="str">
            <v>TIP</v>
          </cell>
          <cell r="C2850" t="str">
            <v>2022TIP</v>
          </cell>
          <cell r="D2850" t="str">
            <v>CTCP Phát triển Khu Công nghiệp Tín Nghĩa</v>
          </cell>
          <cell r="E2850" t="str">
            <v>HOSE</v>
          </cell>
          <cell r="F2850">
            <v>5</v>
          </cell>
          <cell r="G2850">
            <v>2</v>
          </cell>
          <cell r="H2850">
            <v>4</v>
          </cell>
          <cell r="I2850">
            <v>0</v>
          </cell>
          <cell r="J2850">
            <v>0</v>
          </cell>
          <cell r="K2850">
            <v>3</v>
          </cell>
          <cell r="L2850">
            <v>0</v>
          </cell>
          <cell r="M2850">
            <v>0.14000000000000001</v>
          </cell>
          <cell r="N2850">
            <v>0.16</v>
          </cell>
          <cell r="O2850">
            <v>0.16</v>
          </cell>
          <cell r="P2850">
            <v>79.959999999999994</v>
          </cell>
          <cell r="Q2850">
            <v>0</v>
          </cell>
          <cell r="R2850" t="str">
            <v>Bất động sản</v>
          </cell>
        </row>
        <row r="2851">
          <cell r="B2851" t="str">
            <v>TIP</v>
          </cell>
          <cell r="C2851" t="str">
            <v>2023TIP</v>
          </cell>
          <cell r="D2851" t="str">
            <v>CTCP Phát triển Khu Công nghiệp Tín Nghĩa</v>
          </cell>
          <cell r="E2851" t="str">
            <v>HOSE</v>
          </cell>
          <cell r="F2851">
            <v>5</v>
          </cell>
          <cell r="G2851">
            <v>1</v>
          </cell>
          <cell r="H2851">
            <v>4</v>
          </cell>
          <cell r="I2851">
            <v>0</v>
          </cell>
          <cell r="J2851">
            <v>0</v>
          </cell>
          <cell r="K2851">
            <v>3</v>
          </cell>
          <cell r="L2851">
            <v>0</v>
          </cell>
          <cell r="M2851">
            <v>0.14000000000000001</v>
          </cell>
          <cell r="N2851">
            <v>0.01</v>
          </cell>
          <cell r="O2851">
            <v>0.15</v>
          </cell>
          <cell r="P2851">
            <v>72</v>
          </cell>
          <cell r="Q2851">
            <v>0</v>
          </cell>
          <cell r="R2851" t="str">
            <v>Bất động sản</v>
          </cell>
        </row>
        <row r="2852">
          <cell r="B2852" t="str">
            <v>TIP</v>
          </cell>
          <cell r="C2852" t="str">
            <v>2024TIP</v>
          </cell>
          <cell r="D2852" t="str">
            <v>CTCP Phát triển Khu Công nghiệp Tín Nghĩa</v>
          </cell>
          <cell r="E2852" t="str">
            <v>HOSE</v>
          </cell>
          <cell r="F2852">
            <v>4</v>
          </cell>
          <cell r="G2852">
            <v>1</v>
          </cell>
          <cell r="H2852">
            <v>3</v>
          </cell>
          <cell r="I2852">
            <v>0</v>
          </cell>
          <cell r="J2852">
            <v>0</v>
          </cell>
          <cell r="K2852">
            <v>3</v>
          </cell>
          <cell r="L2852">
            <v>1</v>
          </cell>
          <cell r="M2852">
            <v>0.62</v>
          </cell>
          <cell r="N2852">
            <v>0.63</v>
          </cell>
          <cell r="O2852">
            <v>0.63</v>
          </cell>
          <cell r="P2852">
            <v>72</v>
          </cell>
          <cell r="Q2852">
            <v>0</v>
          </cell>
          <cell r="R2852" t="str">
            <v>Bất động sản</v>
          </cell>
        </row>
        <row r="2853">
          <cell r="B2853" t="str">
            <v>TIX</v>
          </cell>
          <cell r="C2853" t="str">
            <v>2020TIX</v>
          </cell>
          <cell r="D2853" t="str">
            <v>CTCP Sản xuất Kinh doanh Xuất nhập khẩu Dịch vụ và Đầu tư Tân Bình</v>
          </cell>
          <cell r="E2853" t="str">
            <v>HOSE</v>
          </cell>
          <cell r="F2853">
            <v>6</v>
          </cell>
          <cell r="G2853">
            <v>2</v>
          </cell>
          <cell r="H2853">
            <v>4</v>
          </cell>
          <cell r="I2853">
            <v>0</v>
          </cell>
          <cell r="J2853">
            <v>0</v>
          </cell>
          <cell r="K2853">
            <v>0</v>
          </cell>
          <cell r="L2853">
            <v>0</v>
          </cell>
          <cell r="M2853">
            <v>1.4</v>
          </cell>
          <cell r="N2853">
            <v>0.27</v>
          </cell>
          <cell r="O2853">
            <v>1.66</v>
          </cell>
          <cell r="P2853">
            <v>52.480000000000004</v>
          </cell>
          <cell r="Q2853">
            <v>0</v>
          </cell>
          <cell r="R2853" t="str">
            <v>Bất động sản</v>
          </cell>
        </row>
        <row r="2854">
          <cell r="B2854" t="str">
            <v>TIX</v>
          </cell>
          <cell r="C2854" t="str">
            <v>2021TIX</v>
          </cell>
          <cell r="D2854" t="str">
            <v>CTCP Sản xuất Kinh doanh Xuất nhập khẩu Dịch vụ và Đầu tư Tân Bình</v>
          </cell>
          <cell r="E2854" t="str">
            <v>HOSE</v>
          </cell>
          <cell r="F2854">
            <v>6</v>
          </cell>
          <cell r="G2854">
            <v>2</v>
          </cell>
          <cell r="H2854">
            <v>4</v>
          </cell>
          <cell r="I2854">
            <v>0</v>
          </cell>
          <cell r="J2854">
            <v>0</v>
          </cell>
          <cell r="K2854">
            <v>0</v>
          </cell>
          <cell r="L2854">
            <v>0</v>
          </cell>
          <cell r="M2854">
            <v>1.4</v>
          </cell>
          <cell r="N2854">
            <v>0.27</v>
          </cell>
          <cell r="O2854">
            <v>1.66</v>
          </cell>
          <cell r="P2854">
            <v>41.67</v>
          </cell>
          <cell r="Q2854">
            <v>0</v>
          </cell>
          <cell r="R2854" t="str">
            <v>Bất động sản</v>
          </cell>
        </row>
        <row r="2855">
          <cell r="B2855" t="str">
            <v>TIX</v>
          </cell>
          <cell r="C2855" t="str">
            <v>2022TIX</v>
          </cell>
          <cell r="D2855" t="str">
            <v>CTCP Sản xuất Kinh doanh Xuất nhập khẩu Dịch vụ và Đầu tư Tân Bình</v>
          </cell>
          <cell r="E2855" t="str">
            <v>HOSE</v>
          </cell>
          <cell r="F2855">
            <v>6</v>
          </cell>
          <cell r="G2855">
            <v>2</v>
          </cell>
          <cell r="H2855">
            <v>5</v>
          </cell>
          <cell r="I2855">
            <v>0</v>
          </cell>
          <cell r="J2855">
            <v>0</v>
          </cell>
          <cell r="K2855">
            <v>0</v>
          </cell>
          <cell r="L2855">
            <v>0</v>
          </cell>
          <cell r="M2855">
            <v>1.4</v>
          </cell>
          <cell r="N2855">
            <v>2</v>
          </cell>
          <cell r="O2855">
            <v>3.4</v>
          </cell>
          <cell r="P2855">
            <v>73.52000000000001</v>
          </cell>
          <cell r="Q2855">
            <v>0</v>
          </cell>
          <cell r="R2855" t="str">
            <v>Bất động sản</v>
          </cell>
        </row>
        <row r="2856">
          <cell r="B2856" t="str">
            <v>TIX</v>
          </cell>
          <cell r="C2856" t="str">
            <v>2023TIX</v>
          </cell>
          <cell r="D2856" t="str">
            <v>CTCP Sản xuất Kinh doanh Xuất nhập khẩu Dịch vụ và Đầu tư Tân Bình</v>
          </cell>
          <cell r="E2856" t="str">
            <v>HOSE</v>
          </cell>
          <cell r="F2856">
            <v>6</v>
          </cell>
          <cell r="G2856">
            <v>2</v>
          </cell>
          <cell r="H2856">
            <v>5</v>
          </cell>
          <cell r="I2856">
            <v>0</v>
          </cell>
          <cell r="J2856">
            <v>0</v>
          </cell>
          <cell r="K2856">
            <v>0</v>
          </cell>
          <cell r="L2856">
            <v>0</v>
          </cell>
          <cell r="M2856">
            <v>1.4</v>
          </cell>
          <cell r="N2856">
            <v>2</v>
          </cell>
          <cell r="O2856">
            <v>3.4</v>
          </cell>
          <cell r="P2856">
            <v>72.72</v>
          </cell>
          <cell r="Q2856">
            <v>0</v>
          </cell>
          <cell r="R2856" t="str">
            <v>Bất động sản</v>
          </cell>
        </row>
        <row r="2857">
          <cell r="B2857" t="str">
            <v>TIX</v>
          </cell>
          <cell r="C2857" t="str">
            <v>2024TIX</v>
          </cell>
          <cell r="D2857" t="str">
            <v>CTCP Sản xuất Kinh doanh Xuất nhập khẩu Dịch vụ và Đầu tư Tân Bình</v>
          </cell>
          <cell r="E2857" t="str">
            <v>HOSE</v>
          </cell>
          <cell r="F2857">
            <v>6</v>
          </cell>
          <cell r="G2857">
            <v>2</v>
          </cell>
          <cell r="H2857">
            <v>5</v>
          </cell>
          <cell r="I2857">
            <v>0</v>
          </cell>
          <cell r="J2857">
            <v>0</v>
          </cell>
          <cell r="K2857">
            <v>0</v>
          </cell>
          <cell r="L2857">
            <v>0</v>
          </cell>
          <cell r="M2857">
            <v>1.4</v>
          </cell>
          <cell r="N2857">
            <v>2</v>
          </cell>
          <cell r="O2857">
            <v>3.4</v>
          </cell>
          <cell r="P2857">
            <v>70.72</v>
          </cell>
          <cell r="Q2857">
            <v>0</v>
          </cell>
          <cell r="R2857" t="str">
            <v>Bất động sản</v>
          </cell>
        </row>
        <row r="2858">
          <cell r="B2858" t="str">
            <v>TJC</v>
          </cell>
          <cell r="C2858" t="str">
            <v>2020TJC</v>
          </cell>
          <cell r="D2858" t="str">
            <v>CTCP Dịch vụ Vận tải và Thương mại</v>
          </cell>
          <cell r="E2858" t="str">
            <v>HNX</v>
          </cell>
          <cell r="F2858">
            <v>5</v>
          </cell>
          <cell r="G2858">
            <v>2</v>
          </cell>
          <cell r="H2858">
            <v>4</v>
          </cell>
          <cell r="I2858">
            <v>0</v>
          </cell>
          <cell r="J2858">
            <v>0</v>
          </cell>
          <cell r="K2858">
            <v>3</v>
          </cell>
          <cell r="L2858">
            <v>0</v>
          </cell>
          <cell r="M2858">
            <v>2.14</v>
          </cell>
          <cell r="N2858">
            <v>2.89</v>
          </cell>
          <cell r="O2858">
            <v>2.98</v>
          </cell>
          <cell r="P2858">
            <v>66.47</v>
          </cell>
          <cell r="Q2858">
            <v>33.49</v>
          </cell>
          <cell r="R2858" t="str">
            <v>Công nghiệp</v>
          </cell>
        </row>
        <row r="2859">
          <cell r="B2859" t="str">
            <v>TJC</v>
          </cell>
          <cell r="C2859" t="str">
            <v>2021TJC</v>
          </cell>
          <cell r="D2859" t="str">
            <v>CTCP Dịch vụ Vận tải và Thương mại</v>
          </cell>
          <cell r="E2859" t="str">
            <v>HNX</v>
          </cell>
          <cell r="F2859">
            <v>5</v>
          </cell>
          <cell r="G2859">
            <v>2</v>
          </cell>
          <cell r="H2859">
            <v>4</v>
          </cell>
          <cell r="I2859">
            <v>0</v>
          </cell>
          <cell r="J2859">
            <v>0</v>
          </cell>
          <cell r="K2859">
            <v>3</v>
          </cell>
          <cell r="L2859">
            <v>0</v>
          </cell>
          <cell r="M2859">
            <v>2.14</v>
          </cell>
          <cell r="N2859">
            <v>2.89</v>
          </cell>
          <cell r="O2859">
            <v>2.98</v>
          </cell>
          <cell r="P2859">
            <v>72.5</v>
          </cell>
          <cell r="Q2859">
            <v>33.49</v>
          </cell>
          <cell r="R2859" t="str">
            <v>Công nghiệp</v>
          </cell>
        </row>
        <row r="2860">
          <cell r="B2860" t="str">
            <v>TJC</v>
          </cell>
          <cell r="C2860" t="str">
            <v>2022TJC</v>
          </cell>
          <cell r="D2860" t="str">
            <v>CTCP Dịch vụ Vận tải và Thương mại</v>
          </cell>
          <cell r="E2860" t="str">
            <v>HNX</v>
          </cell>
          <cell r="F2860">
            <v>4</v>
          </cell>
          <cell r="G2860">
            <v>1</v>
          </cell>
          <cell r="H2860">
            <v>3</v>
          </cell>
          <cell r="I2860">
            <v>0</v>
          </cell>
          <cell r="J2860">
            <v>0</v>
          </cell>
          <cell r="K2860">
            <v>3</v>
          </cell>
          <cell r="L2860">
            <v>0</v>
          </cell>
          <cell r="M2860">
            <v>2.14</v>
          </cell>
          <cell r="N2860">
            <v>2.89</v>
          </cell>
          <cell r="O2860">
            <v>2.98</v>
          </cell>
          <cell r="P2860">
            <v>83</v>
          </cell>
          <cell r="Q2860">
            <v>33.49</v>
          </cell>
          <cell r="R2860" t="str">
            <v>Công nghiệp</v>
          </cell>
        </row>
        <row r="2861">
          <cell r="B2861" t="str">
            <v>TJC</v>
          </cell>
          <cell r="C2861" t="str">
            <v>2023TJC</v>
          </cell>
          <cell r="D2861" t="str">
            <v>CTCP Dịch vụ Vận tải và Thương mại</v>
          </cell>
          <cell r="E2861" t="str">
            <v>HNX</v>
          </cell>
          <cell r="F2861">
            <v>5</v>
          </cell>
          <cell r="G2861">
            <v>1</v>
          </cell>
          <cell r="H2861">
            <v>4</v>
          </cell>
          <cell r="I2861">
            <v>0</v>
          </cell>
          <cell r="J2861">
            <v>0</v>
          </cell>
          <cell r="K2861">
            <v>3</v>
          </cell>
          <cell r="L2861">
            <v>0</v>
          </cell>
          <cell r="M2861">
            <v>2.0499999999999998</v>
          </cell>
          <cell r="N2861">
            <v>2.0499999999999998</v>
          </cell>
          <cell r="O2861">
            <v>2.0499999999999998</v>
          </cell>
          <cell r="P2861">
            <v>87.53</v>
          </cell>
          <cell r="Q2861">
            <v>33.49</v>
          </cell>
          <cell r="R2861" t="str">
            <v>Công nghiệp</v>
          </cell>
        </row>
        <row r="2862">
          <cell r="B2862" t="str">
            <v>TJC</v>
          </cell>
          <cell r="C2862" t="str">
            <v>2024TJC</v>
          </cell>
          <cell r="D2862" t="str">
            <v>CTCP Dịch vụ Vận tải và Thương mại</v>
          </cell>
          <cell r="E2862" t="str">
            <v>HNX</v>
          </cell>
          <cell r="F2862">
            <v>5</v>
          </cell>
          <cell r="G2862">
            <v>1</v>
          </cell>
          <cell r="H2862">
            <v>4</v>
          </cell>
          <cell r="I2862">
            <v>0</v>
          </cell>
          <cell r="J2862">
            <v>0</v>
          </cell>
          <cell r="K2862">
            <v>3</v>
          </cell>
          <cell r="L2862">
            <v>0</v>
          </cell>
          <cell r="M2862">
            <v>2.0499999999999998</v>
          </cell>
          <cell r="N2862">
            <v>2.0499999999999998</v>
          </cell>
          <cell r="O2862">
            <v>2.0499999999999998</v>
          </cell>
          <cell r="P2862">
            <v>91.13</v>
          </cell>
          <cell r="Q2862">
            <v>33.49</v>
          </cell>
          <cell r="R2862" t="str">
            <v>Công nghiệp</v>
          </cell>
        </row>
        <row r="2863">
          <cell r="B2863" t="str">
            <v>TKU</v>
          </cell>
          <cell r="C2863" t="str">
            <v>2020TKU</v>
          </cell>
          <cell r="D2863" t="str">
            <v>CTCP Công nghiệp Tung Kuang</v>
          </cell>
          <cell r="E2863" t="str">
            <v>HNX</v>
          </cell>
          <cell r="F2863">
            <v>9</v>
          </cell>
          <cell r="G2863">
            <v>1</v>
          </cell>
          <cell r="H2863">
            <v>6</v>
          </cell>
          <cell r="I2863">
            <v>0</v>
          </cell>
          <cell r="J2863">
            <v>0</v>
          </cell>
          <cell r="K2863">
            <v>3</v>
          </cell>
          <cell r="L2863">
            <v>0</v>
          </cell>
          <cell r="M2863">
            <v>10.82</v>
          </cell>
          <cell r="N2863">
            <v>7.08</v>
          </cell>
          <cell r="O2863">
            <v>10.82</v>
          </cell>
          <cell r="P2863">
            <v>82.33</v>
          </cell>
          <cell r="Q2863">
            <v>0</v>
          </cell>
          <cell r="R2863" t="str">
            <v>Nguyên vật liệu</v>
          </cell>
        </row>
        <row r="2864">
          <cell r="B2864" t="str">
            <v>TKU</v>
          </cell>
          <cell r="C2864" t="str">
            <v>2021TKU</v>
          </cell>
          <cell r="D2864" t="str">
            <v>CTCP Công nghiệp Tung Kuang</v>
          </cell>
          <cell r="E2864" t="str">
            <v>HNX</v>
          </cell>
          <cell r="F2864">
            <v>9</v>
          </cell>
          <cell r="G2864">
            <v>2</v>
          </cell>
          <cell r="H2864">
            <v>7</v>
          </cell>
          <cell r="I2864">
            <v>0</v>
          </cell>
          <cell r="J2864">
            <v>0</v>
          </cell>
          <cell r="K2864">
            <v>3</v>
          </cell>
          <cell r="L2864">
            <v>0</v>
          </cell>
          <cell r="M2864">
            <v>4.97</v>
          </cell>
          <cell r="N2864">
            <v>3.26</v>
          </cell>
          <cell r="O2864">
            <v>4.97</v>
          </cell>
          <cell r="P2864">
            <v>84.52</v>
          </cell>
          <cell r="Q2864">
            <v>0</v>
          </cell>
          <cell r="R2864" t="str">
            <v>Nguyên vật liệu</v>
          </cell>
        </row>
        <row r="2865">
          <cell r="B2865" t="str">
            <v>TKU</v>
          </cell>
          <cell r="C2865" t="str">
            <v>2022TKU</v>
          </cell>
          <cell r="D2865" t="str">
            <v>CTCP Công nghiệp Tung Kuang</v>
          </cell>
          <cell r="E2865" t="str">
            <v>HNX</v>
          </cell>
          <cell r="F2865">
            <v>9</v>
          </cell>
          <cell r="G2865">
            <v>1</v>
          </cell>
          <cell r="H2865">
            <v>7</v>
          </cell>
          <cell r="I2865">
            <v>0</v>
          </cell>
          <cell r="J2865">
            <v>0</v>
          </cell>
          <cell r="K2865">
            <v>3</v>
          </cell>
          <cell r="L2865">
            <v>0</v>
          </cell>
          <cell r="M2865">
            <v>91.48</v>
          </cell>
          <cell r="N2865">
            <v>3.44</v>
          </cell>
          <cell r="O2865">
            <v>91.48</v>
          </cell>
          <cell r="P2865">
            <v>84.52</v>
          </cell>
          <cell r="Q2865">
            <v>0</v>
          </cell>
          <cell r="R2865" t="str">
            <v>Nguyên vật liệu</v>
          </cell>
        </row>
        <row r="2866">
          <cell r="B2866" t="str">
            <v>TKU</v>
          </cell>
          <cell r="C2866" t="str">
            <v>2023TKU</v>
          </cell>
          <cell r="D2866" t="str">
            <v>CTCP Công nghiệp Tung Kuang</v>
          </cell>
          <cell r="E2866" t="str">
            <v>HNX</v>
          </cell>
          <cell r="F2866">
            <v>9</v>
          </cell>
          <cell r="G2866">
            <v>1</v>
          </cell>
          <cell r="H2866">
            <v>7</v>
          </cell>
          <cell r="I2866">
            <v>0</v>
          </cell>
          <cell r="J2866">
            <v>0</v>
          </cell>
          <cell r="K2866">
            <v>3</v>
          </cell>
          <cell r="L2866">
            <v>0</v>
          </cell>
          <cell r="M2866">
            <v>91.48</v>
          </cell>
          <cell r="N2866">
            <v>3.44</v>
          </cell>
          <cell r="O2866">
            <v>91.48</v>
          </cell>
          <cell r="P2866">
            <v>82.52</v>
          </cell>
          <cell r="Q2866">
            <v>0</v>
          </cell>
          <cell r="R2866" t="str">
            <v>Nguyên vật liệu</v>
          </cell>
        </row>
        <row r="2867">
          <cell r="B2867" t="str">
            <v>TKU</v>
          </cell>
          <cell r="C2867" t="str">
            <v>2024TKU</v>
          </cell>
          <cell r="D2867" t="str">
            <v>CTCP Công nghiệp Tung Kuang</v>
          </cell>
          <cell r="E2867" t="str">
            <v>HNX</v>
          </cell>
          <cell r="F2867">
            <v>9</v>
          </cell>
          <cell r="G2867">
            <v>1</v>
          </cell>
          <cell r="H2867">
            <v>7</v>
          </cell>
          <cell r="I2867">
            <v>0</v>
          </cell>
          <cell r="J2867">
            <v>0</v>
          </cell>
          <cell r="K2867">
            <v>3</v>
          </cell>
          <cell r="L2867">
            <v>0</v>
          </cell>
          <cell r="M2867">
            <v>91.48</v>
          </cell>
          <cell r="N2867">
            <v>3.44</v>
          </cell>
          <cell r="O2867">
            <v>91.48</v>
          </cell>
          <cell r="P2867">
            <v>86.33</v>
          </cell>
          <cell r="Q2867">
            <v>0</v>
          </cell>
          <cell r="R2867" t="str">
            <v>Nguyên vật liệu</v>
          </cell>
        </row>
        <row r="2868">
          <cell r="B2868" t="str">
            <v>TLD</v>
          </cell>
          <cell r="C2868" t="str">
            <v>2020TLD</v>
          </cell>
          <cell r="D2868" t="str">
            <v>CTCP Đầu tư Xây dựng và Phát triển Đô thị Thăng Long</v>
          </cell>
          <cell r="E2868" t="str">
            <v>HOSE</v>
          </cell>
          <cell r="F2868">
            <v>5</v>
          </cell>
          <cell r="G2868">
            <v>0</v>
          </cell>
          <cell r="H2868">
            <v>3</v>
          </cell>
          <cell r="I2868">
            <v>0</v>
          </cell>
          <cell r="J2868">
            <v>0</v>
          </cell>
          <cell r="K2868">
            <v>3</v>
          </cell>
          <cell r="L2868">
            <v>0</v>
          </cell>
          <cell r="M2868">
            <v>28.74</v>
          </cell>
          <cell r="N2868">
            <v>7.87</v>
          </cell>
          <cell r="O2868">
            <v>28.74</v>
          </cell>
          <cell r="P2868">
            <v>27.92</v>
          </cell>
          <cell r="Q2868">
            <v>0</v>
          </cell>
          <cell r="R2868" t="str">
            <v>Nguyên vật liệu</v>
          </cell>
        </row>
        <row r="2869">
          <cell r="B2869" t="str">
            <v>TLD</v>
          </cell>
          <cell r="C2869" t="str">
            <v>2021TLD</v>
          </cell>
          <cell r="D2869" t="str">
            <v>CTCP Đầu tư Xây dựng và Phát triển Đô thị Thăng Long</v>
          </cell>
          <cell r="E2869" t="str">
            <v>HOSE</v>
          </cell>
          <cell r="F2869">
            <v>5</v>
          </cell>
          <cell r="G2869">
            <v>0</v>
          </cell>
          <cell r="H2869">
            <v>3</v>
          </cell>
          <cell r="I2869">
            <v>0</v>
          </cell>
          <cell r="J2869">
            <v>0</v>
          </cell>
          <cell r="K2869">
            <v>3</v>
          </cell>
          <cell r="L2869">
            <v>0</v>
          </cell>
          <cell r="M2869">
            <v>18.73</v>
          </cell>
          <cell r="N2869">
            <v>7.87</v>
          </cell>
          <cell r="O2869">
            <v>18.73</v>
          </cell>
          <cell r="P2869">
            <v>17.91</v>
          </cell>
          <cell r="Q2869">
            <v>0</v>
          </cell>
          <cell r="R2869" t="str">
            <v>Nguyên vật liệu</v>
          </cell>
        </row>
        <row r="2870">
          <cell r="B2870" t="str">
            <v>TLD</v>
          </cell>
          <cell r="C2870" t="str">
            <v>2022TLD</v>
          </cell>
          <cell r="D2870" t="str">
            <v>CTCP Đầu tư Xây dựng và Phát triển Đô thị Thăng Long</v>
          </cell>
          <cell r="E2870" t="str">
            <v>HOSE</v>
          </cell>
          <cell r="F2870">
            <v>5</v>
          </cell>
          <cell r="G2870">
            <v>0</v>
          </cell>
          <cell r="H2870">
            <v>4</v>
          </cell>
          <cell r="I2870">
            <v>0</v>
          </cell>
          <cell r="J2870">
            <v>0</v>
          </cell>
          <cell r="K2870">
            <v>3</v>
          </cell>
          <cell r="L2870">
            <v>0</v>
          </cell>
          <cell r="M2870">
            <v>24.09</v>
          </cell>
          <cell r="N2870">
            <v>0.12</v>
          </cell>
          <cell r="O2870">
            <v>24.09</v>
          </cell>
          <cell r="P2870">
            <v>23.630000000000003</v>
          </cell>
          <cell r="Q2870">
            <v>0</v>
          </cell>
          <cell r="R2870" t="str">
            <v>Nguyên vật liệu</v>
          </cell>
        </row>
        <row r="2871">
          <cell r="B2871" t="str">
            <v>TLD</v>
          </cell>
          <cell r="C2871" t="str">
            <v>2023TLD</v>
          </cell>
          <cell r="D2871" t="str">
            <v>CTCP Đầu tư Xây dựng và Phát triển Đô thị Thăng Long</v>
          </cell>
          <cell r="E2871" t="str">
            <v>HOSE</v>
          </cell>
          <cell r="F2871">
            <v>5</v>
          </cell>
          <cell r="G2871">
            <v>0</v>
          </cell>
          <cell r="H2871">
            <v>4</v>
          </cell>
          <cell r="I2871">
            <v>0</v>
          </cell>
          <cell r="J2871">
            <v>0</v>
          </cell>
          <cell r="K2871">
            <v>3</v>
          </cell>
          <cell r="L2871">
            <v>0</v>
          </cell>
          <cell r="M2871">
            <v>24.09</v>
          </cell>
          <cell r="N2871">
            <v>0.12</v>
          </cell>
          <cell r="O2871">
            <v>24.09</v>
          </cell>
          <cell r="P2871">
            <v>23.630000000000003</v>
          </cell>
          <cell r="Q2871">
            <v>0</v>
          </cell>
          <cell r="R2871" t="str">
            <v>Nguyên vật liệu</v>
          </cell>
        </row>
        <row r="2872">
          <cell r="B2872" t="str">
            <v>TLD</v>
          </cell>
          <cell r="C2872" t="str">
            <v>2024TLD</v>
          </cell>
          <cell r="D2872" t="str">
            <v>CTCP Đầu tư Xây dựng và Phát triển Đô thị Thăng Long</v>
          </cell>
          <cell r="E2872" t="str">
            <v>HOSE</v>
          </cell>
          <cell r="F2872">
            <v>5</v>
          </cell>
          <cell r="G2872">
            <v>0</v>
          </cell>
          <cell r="H2872">
            <v>4</v>
          </cell>
          <cell r="I2872">
            <v>0</v>
          </cell>
          <cell r="J2872">
            <v>0</v>
          </cell>
          <cell r="K2872">
            <v>3</v>
          </cell>
          <cell r="L2872">
            <v>0</v>
          </cell>
          <cell r="M2872">
            <v>24.09</v>
          </cell>
          <cell r="N2872">
            <v>0.12</v>
          </cell>
          <cell r="O2872">
            <v>24.09</v>
          </cell>
          <cell r="P2872">
            <v>23.630000000000003</v>
          </cell>
          <cell r="Q2872">
            <v>0</v>
          </cell>
          <cell r="R2872" t="str">
            <v>Nguyên vật liệu</v>
          </cell>
        </row>
        <row r="2873">
          <cell r="B2873" t="str">
            <v>TLG</v>
          </cell>
          <cell r="C2873" t="str">
            <v>2020TLG</v>
          </cell>
          <cell r="D2873" t="str">
            <v>CTCP Tập đoàn Thiên Long</v>
          </cell>
          <cell r="E2873" t="str">
            <v>HOSE</v>
          </cell>
          <cell r="F2873">
            <v>9</v>
          </cell>
          <cell r="G2873">
            <v>3</v>
          </cell>
          <cell r="H2873">
            <v>9</v>
          </cell>
          <cell r="I2873">
            <v>0</v>
          </cell>
          <cell r="J2873">
            <v>0</v>
          </cell>
          <cell r="K2873">
            <v>3</v>
          </cell>
          <cell r="L2873">
            <v>0</v>
          </cell>
          <cell r="M2873">
            <v>10.07</v>
          </cell>
          <cell r="N2873">
            <v>1.86</v>
          </cell>
          <cell r="O2873">
            <v>11.93</v>
          </cell>
          <cell r="P2873">
            <v>61.18</v>
          </cell>
          <cell r="Q2873">
            <v>0</v>
          </cell>
          <cell r="R2873" t="str">
            <v>Công nghiệp</v>
          </cell>
        </row>
        <row r="2874">
          <cell r="B2874" t="str">
            <v>TLG</v>
          </cell>
          <cell r="C2874" t="str">
            <v>2021TLG</v>
          </cell>
          <cell r="D2874" t="str">
            <v>CTCP Tập đoàn Thiên Long</v>
          </cell>
          <cell r="E2874" t="str">
            <v>HOSE</v>
          </cell>
          <cell r="F2874">
            <v>9</v>
          </cell>
          <cell r="G2874">
            <v>3</v>
          </cell>
          <cell r="H2874">
            <v>9</v>
          </cell>
          <cell r="I2874">
            <v>0</v>
          </cell>
          <cell r="J2874">
            <v>0</v>
          </cell>
          <cell r="K2874">
            <v>3</v>
          </cell>
          <cell r="L2874">
            <v>0</v>
          </cell>
          <cell r="M2874">
            <v>9.65</v>
          </cell>
          <cell r="N2874">
            <v>1.27</v>
          </cell>
          <cell r="O2874">
            <v>10.92</v>
          </cell>
          <cell r="P2874">
            <v>61.18</v>
          </cell>
          <cell r="Q2874">
            <v>0</v>
          </cell>
          <cell r="R2874" t="str">
            <v>Công nghiệp</v>
          </cell>
        </row>
        <row r="2875">
          <cell r="B2875" t="str">
            <v>TLG</v>
          </cell>
          <cell r="C2875" t="str">
            <v>2022TLG</v>
          </cell>
          <cell r="D2875" t="str">
            <v>CTCP Tập đoàn Thiên Long</v>
          </cell>
          <cell r="E2875" t="str">
            <v>HOSE</v>
          </cell>
          <cell r="F2875">
            <v>7</v>
          </cell>
          <cell r="G2875">
            <v>3</v>
          </cell>
          <cell r="H2875">
            <v>7</v>
          </cell>
          <cell r="I2875">
            <v>0</v>
          </cell>
          <cell r="J2875">
            <v>0</v>
          </cell>
          <cell r="K2875">
            <v>3</v>
          </cell>
          <cell r="L2875">
            <v>0</v>
          </cell>
          <cell r="M2875">
            <v>10.039999999999999</v>
          </cell>
          <cell r="N2875">
            <v>1.1299999999999999</v>
          </cell>
          <cell r="O2875">
            <v>11.16</v>
          </cell>
          <cell r="P2875">
            <v>61.2</v>
          </cell>
          <cell r="Q2875">
            <v>0</v>
          </cell>
          <cell r="R2875" t="str">
            <v>Công nghiệp</v>
          </cell>
        </row>
        <row r="2876">
          <cell r="B2876" t="str">
            <v>TLG</v>
          </cell>
          <cell r="C2876" t="str">
            <v>2023TLG</v>
          </cell>
          <cell r="D2876" t="str">
            <v>CTCP Tập đoàn Thiên Long</v>
          </cell>
          <cell r="E2876" t="str">
            <v>HOSE</v>
          </cell>
          <cell r="F2876">
            <v>7</v>
          </cell>
          <cell r="G2876">
            <v>3</v>
          </cell>
          <cell r="H2876">
            <v>7</v>
          </cell>
          <cell r="I2876">
            <v>0</v>
          </cell>
          <cell r="J2876">
            <v>0</v>
          </cell>
          <cell r="K2876">
            <v>3</v>
          </cell>
          <cell r="L2876">
            <v>0</v>
          </cell>
          <cell r="M2876">
            <v>9.86</v>
          </cell>
          <cell r="N2876">
            <v>0.38</v>
          </cell>
          <cell r="O2876">
            <v>10.24</v>
          </cell>
          <cell r="P2876">
            <v>61.379999999999995</v>
          </cell>
          <cell r="Q2876">
            <v>0</v>
          </cell>
          <cell r="R2876" t="str">
            <v>Công nghiệp</v>
          </cell>
        </row>
        <row r="2877">
          <cell r="B2877" t="str">
            <v>TLG</v>
          </cell>
          <cell r="C2877" t="str">
            <v>2024TLG</v>
          </cell>
          <cell r="D2877" t="str">
            <v>CTCP Tập đoàn Thiên Long</v>
          </cell>
          <cell r="E2877" t="str">
            <v>HOSE</v>
          </cell>
          <cell r="F2877">
            <v>7</v>
          </cell>
          <cell r="G2877">
            <v>3</v>
          </cell>
          <cell r="H2877">
            <v>7</v>
          </cell>
          <cell r="I2877">
            <v>0</v>
          </cell>
          <cell r="J2877">
            <v>0</v>
          </cell>
          <cell r="K2877">
            <v>3</v>
          </cell>
          <cell r="L2877">
            <v>0</v>
          </cell>
          <cell r="M2877">
            <v>9.9600000000000009</v>
          </cell>
          <cell r="N2877">
            <v>0.28999999999999998</v>
          </cell>
          <cell r="O2877">
            <v>10.25</v>
          </cell>
          <cell r="P2877">
            <v>53.790000000000006</v>
          </cell>
          <cell r="Q2877">
            <v>0</v>
          </cell>
          <cell r="R2877" t="str">
            <v>Công nghiệp</v>
          </cell>
        </row>
        <row r="2878">
          <cell r="B2878" t="str">
            <v>TLH</v>
          </cell>
          <cell r="C2878" t="str">
            <v>2020TLH</v>
          </cell>
          <cell r="D2878" t="str">
            <v>CTCP Tập đoàn Thép Tiến Lên</v>
          </cell>
          <cell r="E2878" t="str">
            <v>HOSE</v>
          </cell>
          <cell r="F2878">
            <v>8</v>
          </cell>
          <cell r="G2878">
            <v>3</v>
          </cell>
          <cell r="H2878">
            <v>6</v>
          </cell>
          <cell r="I2878">
            <v>0</v>
          </cell>
          <cell r="J2878">
            <v>0</v>
          </cell>
          <cell r="K2878">
            <v>3</v>
          </cell>
          <cell r="L2878">
            <v>0</v>
          </cell>
          <cell r="M2878">
            <v>39.450000000000003</v>
          </cell>
          <cell r="N2878">
            <v>11.56</v>
          </cell>
          <cell r="O2878">
            <v>39.450000000000003</v>
          </cell>
          <cell r="P2878">
            <v>31.4</v>
          </cell>
          <cell r="Q2878">
            <v>0</v>
          </cell>
          <cell r="R2878" t="str">
            <v>Nguyên vật liệu</v>
          </cell>
        </row>
        <row r="2879">
          <cell r="B2879" t="str">
            <v>TLH</v>
          </cell>
          <cell r="C2879" t="str">
            <v>2021TLH</v>
          </cell>
          <cell r="D2879" t="str">
            <v>CTCP Tập đoàn Thép Tiến Lên</v>
          </cell>
          <cell r="E2879" t="str">
            <v>HOSE</v>
          </cell>
          <cell r="F2879">
            <v>4</v>
          </cell>
          <cell r="G2879">
            <v>2</v>
          </cell>
          <cell r="H2879">
            <v>3</v>
          </cell>
          <cell r="I2879">
            <v>0</v>
          </cell>
          <cell r="J2879">
            <v>0</v>
          </cell>
          <cell r="K2879">
            <v>2</v>
          </cell>
          <cell r="L2879">
            <v>0</v>
          </cell>
          <cell r="M2879">
            <v>27.97</v>
          </cell>
          <cell r="N2879">
            <v>16.829999999999998</v>
          </cell>
          <cell r="O2879">
            <v>39.340000000000003</v>
          </cell>
          <cell r="P2879">
            <v>36.409999999999997</v>
          </cell>
          <cell r="Q2879">
            <v>0</v>
          </cell>
          <cell r="R2879" t="str">
            <v>Nguyên vật liệu</v>
          </cell>
        </row>
        <row r="2880">
          <cell r="B2880" t="str">
            <v>TLH</v>
          </cell>
          <cell r="C2880" t="str">
            <v>2022TLH</v>
          </cell>
          <cell r="D2880" t="str">
            <v>CTCP Tập đoàn Thép Tiến Lên</v>
          </cell>
          <cell r="E2880" t="str">
            <v>HOSE</v>
          </cell>
          <cell r="F2880">
            <v>5</v>
          </cell>
          <cell r="G2880">
            <v>2</v>
          </cell>
          <cell r="H2880">
            <v>4</v>
          </cell>
          <cell r="I2880">
            <v>0</v>
          </cell>
          <cell r="J2880">
            <v>0</v>
          </cell>
          <cell r="K2880">
            <v>0</v>
          </cell>
          <cell r="L2880">
            <v>0</v>
          </cell>
          <cell r="M2880">
            <v>27.97</v>
          </cell>
          <cell r="N2880">
            <v>16.829999999999998</v>
          </cell>
          <cell r="O2880">
            <v>39.340000000000003</v>
          </cell>
          <cell r="P2880">
            <v>36.409999999999997</v>
          </cell>
          <cell r="Q2880">
            <v>0</v>
          </cell>
          <cell r="R2880" t="str">
            <v>Nguyên vật liệu</v>
          </cell>
        </row>
        <row r="2881">
          <cell r="B2881" t="str">
            <v>TLH</v>
          </cell>
          <cell r="C2881" t="str">
            <v>2023TLH</v>
          </cell>
          <cell r="D2881" t="str">
            <v>CTCP Tập đoàn Thép Tiến Lên</v>
          </cell>
          <cell r="E2881" t="str">
            <v>HOSE</v>
          </cell>
          <cell r="F2881">
            <v>5</v>
          </cell>
          <cell r="G2881">
            <v>2</v>
          </cell>
          <cell r="H2881">
            <v>4</v>
          </cell>
          <cell r="I2881">
            <v>0</v>
          </cell>
          <cell r="J2881">
            <v>0</v>
          </cell>
          <cell r="K2881">
            <v>0</v>
          </cell>
          <cell r="L2881">
            <v>0</v>
          </cell>
          <cell r="M2881">
            <v>27.97</v>
          </cell>
          <cell r="N2881">
            <v>16.829999999999998</v>
          </cell>
          <cell r="O2881">
            <v>39.340000000000003</v>
          </cell>
          <cell r="P2881">
            <v>36.409999999999997</v>
          </cell>
          <cell r="Q2881">
            <v>0</v>
          </cell>
          <cell r="R2881" t="str">
            <v>Nguyên vật liệu</v>
          </cell>
        </row>
        <row r="2882">
          <cell r="B2882" t="str">
            <v>TLH</v>
          </cell>
          <cell r="C2882" t="str">
            <v>2024TLH</v>
          </cell>
          <cell r="D2882" t="str">
            <v>CTCP Tập đoàn Thép Tiến Lên</v>
          </cell>
          <cell r="E2882" t="str">
            <v>HOSE</v>
          </cell>
          <cell r="F2882">
            <v>7</v>
          </cell>
          <cell r="G2882">
            <v>3</v>
          </cell>
          <cell r="H2882">
            <v>6</v>
          </cell>
          <cell r="I2882">
            <v>0</v>
          </cell>
          <cell r="J2882">
            <v>0</v>
          </cell>
          <cell r="K2882">
            <v>0</v>
          </cell>
          <cell r="L2882">
            <v>0</v>
          </cell>
          <cell r="M2882">
            <v>39.340000000000003</v>
          </cell>
          <cell r="N2882">
            <v>5.47</v>
          </cell>
          <cell r="O2882">
            <v>39.340000000000003</v>
          </cell>
          <cell r="P2882">
            <v>36.409999999999997</v>
          </cell>
          <cell r="Q2882">
            <v>0</v>
          </cell>
          <cell r="R2882" t="str">
            <v>Nguyên vật liệu</v>
          </cell>
        </row>
        <row r="2883">
          <cell r="B2883" t="str">
            <v>TMB</v>
          </cell>
          <cell r="C2883" t="str">
            <v>2020TMB</v>
          </cell>
          <cell r="D2883" t="str">
            <v>CTCP Kinh doanh Than Miền Bắc - Vinacomin</v>
          </cell>
          <cell r="E2883" t="str">
            <v>HNX</v>
          </cell>
          <cell r="F2883">
            <v>5</v>
          </cell>
          <cell r="G2883">
            <v>0</v>
          </cell>
          <cell r="H2883">
            <v>3</v>
          </cell>
          <cell r="I2883">
            <v>0</v>
          </cell>
          <cell r="J2883">
            <v>2</v>
          </cell>
          <cell r="K2883">
            <v>3</v>
          </cell>
          <cell r="L2883">
            <v>0</v>
          </cell>
          <cell r="M2883">
            <v>0.21</v>
          </cell>
          <cell r="N2883">
            <v>0.18</v>
          </cell>
          <cell r="O2883">
            <v>0.28000000000000003</v>
          </cell>
          <cell r="P2883">
            <v>67.44</v>
          </cell>
          <cell r="Q2883">
            <v>67.44</v>
          </cell>
          <cell r="R2883" t="str">
            <v>Năng lượng</v>
          </cell>
        </row>
        <row r="2884">
          <cell r="B2884" t="str">
            <v>TMB</v>
          </cell>
          <cell r="C2884" t="str">
            <v>2021TMB</v>
          </cell>
          <cell r="D2884" t="str">
            <v>CTCP Kinh doanh Than Miền Bắc - Vinacomin</v>
          </cell>
          <cell r="E2884" t="str">
            <v>HNX</v>
          </cell>
          <cell r="F2884">
            <v>5</v>
          </cell>
          <cell r="G2884">
            <v>0</v>
          </cell>
          <cell r="H2884">
            <v>3</v>
          </cell>
          <cell r="I2884">
            <v>0</v>
          </cell>
          <cell r="J2884">
            <v>2</v>
          </cell>
          <cell r="K2884">
            <v>3</v>
          </cell>
          <cell r="L2884">
            <v>0</v>
          </cell>
          <cell r="M2884">
            <v>67.650000000000006</v>
          </cell>
          <cell r="N2884">
            <v>0.18</v>
          </cell>
          <cell r="O2884">
            <v>67.72</v>
          </cell>
          <cell r="P2884">
            <v>67.44</v>
          </cell>
          <cell r="Q2884">
            <v>67.44</v>
          </cell>
          <cell r="R2884" t="str">
            <v>Năng lượng</v>
          </cell>
        </row>
        <row r="2885">
          <cell r="B2885" t="str">
            <v>TMB</v>
          </cell>
          <cell r="C2885" t="str">
            <v>2022TMB</v>
          </cell>
          <cell r="D2885" t="str">
            <v>CTCP Kinh doanh Than Miền Bắc - Vinacomin</v>
          </cell>
          <cell r="E2885" t="str">
            <v>HNX</v>
          </cell>
          <cell r="F2885">
            <v>5</v>
          </cell>
          <cell r="G2885">
            <v>0</v>
          </cell>
          <cell r="H2885">
            <v>3</v>
          </cell>
          <cell r="I2885">
            <v>0</v>
          </cell>
          <cell r="J2885">
            <v>0</v>
          </cell>
          <cell r="K2885">
            <v>3</v>
          </cell>
          <cell r="L2885">
            <v>0</v>
          </cell>
          <cell r="M2885">
            <v>67.680000000000007</v>
          </cell>
          <cell r="N2885">
            <v>0.13</v>
          </cell>
          <cell r="O2885">
            <v>67.7</v>
          </cell>
          <cell r="P2885">
            <v>67.44</v>
          </cell>
          <cell r="Q2885">
            <v>67.44</v>
          </cell>
          <cell r="R2885" t="str">
            <v>Năng lượng</v>
          </cell>
        </row>
        <row r="2886">
          <cell r="B2886" t="str">
            <v>TMB</v>
          </cell>
          <cell r="C2886" t="str">
            <v>2023TMB</v>
          </cell>
          <cell r="D2886" t="str">
            <v>CTCP Kinh doanh Than Miền Bắc - Vinacomin</v>
          </cell>
          <cell r="E2886" t="str">
            <v>HNX</v>
          </cell>
          <cell r="F2886">
            <v>5</v>
          </cell>
          <cell r="G2886">
            <v>0</v>
          </cell>
          <cell r="H2886">
            <v>3</v>
          </cell>
          <cell r="I2886">
            <v>0</v>
          </cell>
          <cell r="J2886">
            <v>0</v>
          </cell>
          <cell r="K2886">
            <v>3</v>
          </cell>
          <cell r="L2886">
            <v>0</v>
          </cell>
          <cell r="M2886">
            <v>0.24</v>
          </cell>
          <cell r="N2886">
            <v>0.11</v>
          </cell>
          <cell r="O2886">
            <v>0.24</v>
          </cell>
          <cell r="P2886">
            <v>67.44</v>
          </cell>
          <cell r="Q2886">
            <v>67.44</v>
          </cell>
          <cell r="R2886" t="str">
            <v>Năng lượng</v>
          </cell>
        </row>
        <row r="2887">
          <cell r="B2887" t="str">
            <v>TMB</v>
          </cell>
          <cell r="C2887" t="str">
            <v>2024TMB</v>
          </cell>
          <cell r="D2887" t="str">
            <v>CTCP Kinh doanh Than Miền Bắc - Vinacomin</v>
          </cell>
          <cell r="E2887" t="str">
            <v>HNX</v>
          </cell>
          <cell r="F2887">
            <v>5</v>
          </cell>
          <cell r="G2887">
            <v>0</v>
          </cell>
          <cell r="H2887">
            <v>3</v>
          </cell>
          <cell r="I2887">
            <v>0</v>
          </cell>
          <cell r="J2887">
            <v>0</v>
          </cell>
          <cell r="K2887">
            <v>3</v>
          </cell>
          <cell r="L2887">
            <v>0</v>
          </cell>
          <cell r="M2887">
            <v>0.24</v>
          </cell>
          <cell r="N2887">
            <v>0.11</v>
          </cell>
          <cell r="O2887">
            <v>0.24</v>
          </cell>
          <cell r="P2887">
            <v>67.44</v>
          </cell>
          <cell r="Q2887">
            <v>67.44</v>
          </cell>
          <cell r="R2887" t="str">
            <v>Năng lượng</v>
          </cell>
        </row>
        <row r="2888">
          <cell r="B2888" t="str">
            <v>TMC</v>
          </cell>
          <cell r="C2888" t="str">
            <v>2020TMC</v>
          </cell>
          <cell r="D2888" t="str">
            <v>CTCP Thương mại Xuất nhập khẩu Thủ Đức</v>
          </cell>
          <cell r="E2888" t="str">
            <v>HNX</v>
          </cell>
          <cell r="F2888">
            <v>5</v>
          </cell>
          <cell r="G2888">
            <v>0</v>
          </cell>
          <cell r="H2888">
            <v>3</v>
          </cell>
          <cell r="I2888">
            <v>0</v>
          </cell>
          <cell r="J2888">
            <v>1</v>
          </cell>
          <cell r="K2888">
            <v>3</v>
          </cell>
          <cell r="L2888">
            <v>0</v>
          </cell>
          <cell r="M2888">
            <v>1.51</v>
          </cell>
          <cell r="N2888">
            <v>1.51</v>
          </cell>
          <cell r="O2888">
            <v>1.51</v>
          </cell>
          <cell r="P2888">
            <v>74.069999999999993</v>
          </cell>
          <cell r="Q2888">
            <v>65.91</v>
          </cell>
          <cell r="R2888" t="str">
            <v>Tiêu dùng không thiết yếu</v>
          </cell>
        </row>
        <row r="2889">
          <cell r="B2889" t="str">
            <v>TMC</v>
          </cell>
          <cell r="C2889" t="str">
            <v>2021TMC</v>
          </cell>
          <cell r="D2889" t="str">
            <v>CTCP Thương mại Xuất nhập khẩu Thủ Đức</v>
          </cell>
          <cell r="E2889" t="str">
            <v>HNX</v>
          </cell>
          <cell r="F2889">
            <v>6</v>
          </cell>
          <cell r="G2889">
            <v>0</v>
          </cell>
          <cell r="H2889">
            <v>4</v>
          </cell>
          <cell r="I2889">
            <v>0</v>
          </cell>
          <cell r="J2889">
            <v>1</v>
          </cell>
          <cell r="K2889">
            <v>3</v>
          </cell>
          <cell r="L2889">
            <v>0</v>
          </cell>
          <cell r="M2889">
            <v>1.51</v>
          </cell>
          <cell r="N2889">
            <v>1.51</v>
          </cell>
          <cell r="O2889">
            <v>1.51</v>
          </cell>
          <cell r="P2889">
            <v>65.91</v>
          </cell>
          <cell r="Q2889">
            <v>65.91</v>
          </cell>
          <cell r="R2889" t="str">
            <v>Tiêu dùng không thiết yếu</v>
          </cell>
        </row>
        <row r="2890">
          <cell r="B2890" t="str">
            <v>TMC</v>
          </cell>
          <cell r="C2890" t="str">
            <v>2022TMC</v>
          </cell>
          <cell r="D2890" t="str">
            <v>CTCP Thương mại Xuất nhập khẩu Thủ Đức</v>
          </cell>
          <cell r="E2890" t="str">
            <v>HNX</v>
          </cell>
          <cell r="F2890">
            <v>5</v>
          </cell>
          <cell r="G2890">
            <v>0</v>
          </cell>
          <cell r="H2890">
            <v>4</v>
          </cell>
          <cell r="I2890">
            <v>0</v>
          </cell>
          <cell r="J2890">
            <v>1</v>
          </cell>
          <cell r="K2890">
            <v>3</v>
          </cell>
          <cell r="L2890">
            <v>0</v>
          </cell>
          <cell r="M2890">
            <v>1.51</v>
          </cell>
          <cell r="N2890">
            <v>0</v>
          </cell>
          <cell r="O2890">
            <v>1.51</v>
          </cell>
          <cell r="P2890">
            <v>74.069999999999993</v>
          </cell>
          <cell r="Q2890">
            <v>65.91</v>
          </cell>
          <cell r="R2890" t="str">
            <v>Tiêu dùng không thiết yếu</v>
          </cell>
        </row>
        <row r="2891">
          <cell r="B2891" t="str">
            <v>TMC</v>
          </cell>
          <cell r="C2891" t="str">
            <v>2023TMC</v>
          </cell>
          <cell r="D2891" t="str">
            <v>CTCP Thương mại Xuất nhập khẩu Thủ Đức</v>
          </cell>
          <cell r="E2891" t="str">
            <v>HNX</v>
          </cell>
          <cell r="F2891">
            <v>5</v>
          </cell>
          <cell r="G2891">
            <v>0</v>
          </cell>
          <cell r="H2891">
            <v>4</v>
          </cell>
          <cell r="I2891">
            <v>0</v>
          </cell>
          <cell r="J2891">
            <v>0</v>
          </cell>
          <cell r="K2891">
            <v>3</v>
          </cell>
          <cell r="L2891">
            <v>1</v>
          </cell>
          <cell r="M2891">
            <v>0</v>
          </cell>
          <cell r="N2891">
            <v>0</v>
          </cell>
          <cell r="O2891">
            <v>0</v>
          </cell>
          <cell r="P2891">
            <v>74.069999999999993</v>
          </cell>
          <cell r="Q2891">
            <v>65.91</v>
          </cell>
          <cell r="R2891" t="str">
            <v>Tiêu dùng không thiết yếu</v>
          </cell>
        </row>
        <row r="2892">
          <cell r="B2892" t="str">
            <v>TMC</v>
          </cell>
          <cell r="C2892" t="str">
            <v>2024TMC</v>
          </cell>
          <cell r="D2892" t="str">
            <v>CTCP Thương mại Xuất nhập khẩu Thủ Đức</v>
          </cell>
          <cell r="E2892" t="str">
            <v>HNX</v>
          </cell>
          <cell r="F2892">
            <v>5</v>
          </cell>
          <cell r="G2892">
            <v>0</v>
          </cell>
          <cell r="H2892">
            <v>4</v>
          </cell>
          <cell r="I2892">
            <v>0</v>
          </cell>
          <cell r="J2892">
            <v>0</v>
          </cell>
          <cell r="K2892">
            <v>3</v>
          </cell>
          <cell r="L2892">
            <v>1</v>
          </cell>
          <cell r="M2892">
            <v>0</v>
          </cell>
          <cell r="N2892">
            <v>0</v>
          </cell>
          <cell r="O2892">
            <v>0</v>
          </cell>
          <cell r="P2892">
            <v>74.11</v>
          </cell>
          <cell r="Q2892">
            <v>51.01</v>
          </cell>
          <cell r="R2892" t="str">
            <v>Tiêu dùng không thiết yếu</v>
          </cell>
        </row>
        <row r="2893">
          <cell r="B2893" t="str">
            <v>TMP</v>
          </cell>
          <cell r="C2893" t="str">
            <v>2020TMP</v>
          </cell>
          <cell r="D2893" t="str">
            <v>CTCP Thủy điện Thác Mơ</v>
          </cell>
          <cell r="E2893" t="str">
            <v>HOSE</v>
          </cell>
          <cell r="F2893">
            <v>5</v>
          </cell>
          <cell r="G2893">
            <v>0</v>
          </cell>
          <cell r="H2893">
            <v>5</v>
          </cell>
          <cell r="I2893">
            <v>0</v>
          </cell>
          <cell r="J2893">
            <v>0</v>
          </cell>
          <cell r="K2893">
            <v>3</v>
          </cell>
          <cell r="L2893">
            <v>0</v>
          </cell>
          <cell r="M2893">
            <v>0</v>
          </cell>
          <cell r="N2893">
            <v>0.02</v>
          </cell>
          <cell r="O2893">
            <v>0.02</v>
          </cell>
          <cell r="P2893">
            <v>94.550000000000011</v>
          </cell>
          <cell r="Q2893">
            <v>51.92</v>
          </cell>
          <cell r="R2893" t="str">
            <v>Dịch vụ tiện ích</v>
          </cell>
        </row>
        <row r="2894">
          <cell r="B2894" t="str">
            <v>TMP</v>
          </cell>
          <cell r="C2894" t="str">
            <v>2021TMP</v>
          </cell>
          <cell r="D2894" t="str">
            <v>CTCP Thủy điện Thác Mơ</v>
          </cell>
          <cell r="E2894" t="str">
            <v>HOSE</v>
          </cell>
          <cell r="F2894">
            <v>4</v>
          </cell>
          <cell r="G2894">
            <v>0</v>
          </cell>
          <cell r="H2894">
            <v>3</v>
          </cell>
          <cell r="I2894">
            <v>0</v>
          </cell>
          <cell r="J2894">
            <v>0</v>
          </cell>
          <cell r="K2894">
            <v>2</v>
          </cell>
          <cell r="L2894">
            <v>0</v>
          </cell>
          <cell r="M2894">
            <v>0</v>
          </cell>
          <cell r="N2894">
            <v>0.02</v>
          </cell>
          <cell r="O2894">
            <v>0.02</v>
          </cell>
          <cell r="P2894">
            <v>94.550000000000011</v>
          </cell>
          <cell r="Q2894">
            <v>51.92</v>
          </cell>
          <cell r="R2894" t="str">
            <v>Dịch vụ tiện ích</v>
          </cell>
        </row>
        <row r="2895">
          <cell r="B2895" t="str">
            <v>TMP</v>
          </cell>
          <cell r="C2895" t="str">
            <v>2022TMP</v>
          </cell>
          <cell r="D2895" t="str">
            <v>CTCP Thủy điện Thác Mơ</v>
          </cell>
          <cell r="E2895" t="str">
            <v>HOSE</v>
          </cell>
          <cell r="F2895">
            <v>5</v>
          </cell>
          <cell r="G2895">
            <v>0</v>
          </cell>
          <cell r="H2895">
            <v>4</v>
          </cell>
          <cell r="I2895">
            <v>0</v>
          </cell>
          <cell r="J2895">
            <v>0</v>
          </cell>
          <cell r="K2895">
            <v>3</v>
          </cell>
          <cell r="L2895">
            <v>0</v>
          </cell>
          <cell r="M2895">
            <v>0</v>
          </cell>
          <cell r="N2895">
            <v>0</v>
          </cell>
          <cell r="O2895">
            <v>0</v>
          </cell>
          <cell r="P2895">
            <v>94.550000000000011</v>
          </cell>
          <cell r="Q2895">
            <v>51.92</v>
          </cell>
          <cell r="R2895" t="str">
            <v>Dịch vụ tiện ích</v>
          </cell>
        </row>
        <row r="2896">
          <cell r="B2896" t="str">
            <v>TMP</v>
          </cell>
          <cell r="C2896" t="str">
            <v>2023TMP</v>
          </cell>
          <cell r="D2896" t="str">
            <v>CTCP Thủy điện Thác Mơ</v>
          </cell>
          <cell r="E2896" t="str">
            <v>HOSE</v>
          </cell>
          <cell r="F2896">
            <v>5</v>
          </cell>
          <cell r="G2896">
            <v>0</v>
          </cell>
          <cell r="H2896">
            <v>4</v>
          </cell>
          <cell r="I2896">
            <v>0</v>
          </cell>
          <cell r="J2896">
            <v>0</v>
          </cell>
          <cell r="K2896">
            <v>3</v>
          </cell>
          <cell r="L2896">
            <v>0</v>
          </cell>
          <cell r="M2896">
            <v>0</v>
          </cell>
          <cell r="N2896">
            <v>0.02</v>
          </cell>
          <cell r="O2896">
            <v>0.02</v>
          </cell>
          <cell r="P2896">
            <v>94.550000000000011</v>
          </cell>
          <cell r="Q2896">
            <v>51.92</v>
          </cell>
          <cell r="R2896" t="str">
            <v>Dịch vụ tiện ích</v>
          </cell>
        </row>
        <row r="2897">
          <cell r="B2897" t="str">
            <v>TMP</v>
          </cell>
          <cell r="C2897" t="str">
            <v>2024TMP</v>
          </cell>
          <cell r="D2897" t="str">
            <v>CTCP Thủy điện Thác Mơ</v>
          </cell>
          <cell r="E2897" t="str">
            <v>HOSE</v>
          </cell>
          <cell r="F2897">
            <v>5</v>
          </cell>
          <cell r="G2897">
            <v>0</v>
          </cell>
          <cell r="H2897">
            <v>4</v>
          </cell>
          <cell r="I2897">
            <v>0</v>
          </cell>
          <cell r="J2897">
            <v>0</v>
          </cell>
          <cell r="K2897">
            <v>3</v>
          </cell>
          <cell r="L2897">
            <v>0</v>
          </cell>
          <cell r="M2897">
            <v>0</v>
          </cell>
          <cell r="N2897">
            <v>0.02</v>
          </cell>
          <cell r="O2897">
            <v>0.02</v>
          </cell>
          <cell r="P2897">
            <v>94.550000000000011</v>
          </cell>
          <cell r="Q2897">
            <v>51.92</v>
          </cell>
          <cell r="R2897" t="str">
            <v>Dịch vụ tiện ích</v>
          </cell>
        </row>
        <row r="2898">
          <cell r="B2898" t="str">
            <v>TMS</v>
          </cell>
          <cell r="C2898" t="str">
            <v>2020TMS</v>
          </cell>
          <cell r="D2898" t="str">
            <v>CTCP Transimex</v>
          </cell>
          <cell r="E2898" t="str">
            <v>HOSE</v>
          </cell>
          <cell r="F2898">
            <v>7</v>
          </cell>
          <cell r="G2898">
            <v>1</v>
          </cell>
          <cell r="H2898">
            <v>6</v>
          </cell>
          <cell r="I2898">
            <v>0</v>
          </cell>
          <cell r="J2898">
            <v>0</v>
          </cell>
          <cell r="K2898">
            <v>3</v>
          </cell>
          <cell r="L2898">
            <v>0</v>
          </cell>
          <cell r="M2898">
            <v>20.149999999999999</v>
          </cell>
          <cell r="N2898">
            <v>1.75</v>
          </cell>
          <cell r="O2898">
            <v>21.34</v>
          </cell>
          <cell r="P2898">
            <v>78.739999999999995</v>
          </cell>
          <cell r="Q2898">
            <v>0</v>
          </cell>
          <cell r="R2898" t="str">
            <v>Công nghiệp</v>
          </cell>
        </row>
        <row r="2899">
          <cell r="B2899" t="str">
            <v>TMS</v>
          </cell>
          <cell r="C2899" t="str">
            <v>2021TMS</v>
          </cell>
          <cell r="D2899" t="str">
            <v>CTCP Transimex</v>
          </cell>
          <cell r="E2899" t="str">
            <v>HOSE</v>
          </cell>
          <cell r="F2899">
            <v>7</v>
          </cell>
          <cell r="G2899">
            <v>1</v>
          </cell>
          <cell r="H2899">
            <v>6</v>
          </cell>
          <cell r="I2899">
            <v>0</v>
          </cell>
          <cell r="J2899">
            <v>0</v>
          </cell>
          <cell r="K2899">
            <v>3</v>
          </cell>
          <cell r="L2899">
            <v>0</v>
          </cell>
          <cell r="M2899">
            <v>17.809999999999999</v>
          </cell>
          <cell r="N2899">
            <v>1.26</v>
          </cell>
          <cell r="O2899">
            <v>18.579999999999998</v>
          </cell>
          <cell r="P2899">
            <v>51.01</v>
          </cell>
          <cell r="Q2899">
            <v>0</v>
          </cell>
          <cell r="R2899" t="str">
            <v>Công nghiệp</v>
          </cell>
        </row>
        <row r="2900">
          <cell r="B2900" t="str">
            <v>TMS</v>
          </cell>
          <cell r="C2900" t="str">
            <v>2022TMS</v>
          </cell>
          <cell r="D2900" t="str">
            <v>CTCP Transimex</v>
          </cell>
          <cell r="E2900" t="str">
            <v>HOSE</v>
          </cell>
          <cell r="F2900">
            <v>7</v>
          </cell>
          <cell r="G2900">
            <v>0</v>
          </cell>
          <cell r="H2900">
            <v>6</v>
          </cell>
          <cell r="I2900">
            <v>0</v>
          </cell>
          <cell r="J2900">
            <v>0</v>
          </cell>
          <cell r="K2900">
            <v>3</v>
          </cell>
          <cell r="L2900">
            <v>0</v>
          </cell>
          <cell r="M2900">
            <v>16.149999999999999</v>
          </cell>
          <cell r="N2900">
            <v>1.08</v>
          </cell>
          <cell r="O2900">
            <v>16.79</v>
          </cell>
          <cell r="P2900">
            <v>51.139999999999993</v>
          </cell>
          <cell r="Q2900">
            <v>0</v>
          </cell>
          <cell r="R2900" t="str">
            <v>Công nghiệp</v>
          </cell>
        </row>
        <row r="2901">
          <cell r="B2901" t="str">
            <v>TMS</v>
          </cell>
          <cell r="C2901" t="str">
            <v>2023TMS</v>
          </cell>
          <cell r="D2901" t="str">
            <v>CTCP Transimex</v>
          </cell>
          <cell r="E2901" t="str">
            <v>HOSE</v>
          </cell>
          <cell r="F2901">
            <v>7</v>
          </cell>
          <cell r="G2901">
            <v>0</v>
          </cell>
          <cell r="H2901">
            <v>6</v>
          </cell>
          <cell r="I2901">
            <v>0</v>
          </cell>
          <cell r="J2901">
            <v>0</v>
          </cell>
          <cell r="K2901">
            <v>3</v>
          </cell>
          <cell r="L2901">
            <v>0</v>
          </cell>
          <cell r="M2901">
            <v>11.95</v>
          </cell>
          <cell r="N2901">
            <v>0.79</v>
          </cell>
          <cell r="O2901">
            <v>12.4</v>
          </cell>
          <cell r="P2901">
            <v>79.19</v>
          </cell>
          <cell r="Q2901">
            <v>0</v>
          </cell>
          <cell r="R2901" t="str">
            <v>Công nghiệp</v>
          </cell>
        </row>
        <row r="2902">
          <cell r="B2902" t="str">
            <v>TMS</v>
          </cell>
          <cell r="C2902" t="str">
            <v>2024TMS</v>
          </cell>
          <cell r="D2902" t="str">
            <v>CTCP Transimex</v>
          </cell>
          <cell r="E2902" t="str">
            <v>HOSE</v>
          </cell>
          <cell r="F2902">
            <v>7</v>
          </cell>
          <cell r="G2902">
            <v>0</v>
          </cell>
          <cell r="H2902">
            <v>6</v>
          </cell>
          <cell r="I2902">
            <v>0</v>
          </cell>
          <cell r="J2902">
            <v>0</v>
          </cell>
          <cell r="K2902">
            <v>3</v>
          </cell>
          <cell r="L2902">
            <v>0</v>
          </cell>
          <cell r="M2902">
            <v>14.61</v>
          </cell>
          <cell r="N2902">
            <v>0.94</v>
          </cell>
          <cell r="O2902">
            <v>15.12</v>
          </cell>
          <cell r="P2902">
            <v>86.92</v>
          </cell>
          <cell r="Q2902">
            <v>0</v>
          </cell>
          <cell r="R2902" t="str">
            <v>Công nghiệp</v>
          </cell>
        </row>
        <row r="2903">
          <cell r="B2903" t="str">
            <v>TMT</v>
          </cell>
          <cell r="C2903" t="str">
            <v>2020TMT</v>
          </cell>
          <cell r="D2903" t="str">
            <v>CTCP Ô tô TMT</v>
          </cell>
          <cell r="E2903" t="str">
            <v>HOSE</v>
          </cell>
          <cell r="F2903">
            <v>7</v>
          </cell>
          <cell r="G2903">
            <v>2</v>
          </cell>
          <cell r="H2903">
            <v>5</v>
          </cell>
          <cell r="I2903">
            <v>0</v>
          </cell>
          <cell r="J2903">
            <v>0</v>
          </cell>
          <cell r="K2903">
            <v>3</v>
          </cell>
          <cell r="L2903">
            <v>0</v>
          </cell>
          <cell r="M2903">
            <v>44.13</v>
          </cell>
          <cell r="N2903">
            <v>43.9</v>
          </cell>
          <cell r="O2903">
            <v>44.13</v>
          </cell>
          <cell r="P2903">
            <v>58.150000000000006</v>
          </cell>
          <cell r="Q2903">
            <v>0</v>
          </cell>
          <cell r="R2903" t="str">
            <v>Tiêu dùng không thiết yếu</v>
          </cell>
        </row>
        <row r="2904">
          <cell r="B2904" t="str">
            <v>TMT</v>
          </cell>
          <cell r="C2904" t="str">
            <v>2021TMT</v>
          </cell>
          <cell r="D2904" t="str">
            <v>CTCP Ô tô TMT</v>
          </cell>
          <cell r="E2904" t="str">
            <v>HOSE</v>
          </cell>
          <cell r="F2904">
            <v>7</v>
          </cell>
          <cell r="G2904">
            <v>2</v>
          </cell>
          <cell r="H2904">
            <v>5</v>
          </cell>
          <cell r="I2904">
            <v>0</v>
          </cell>
          <cell r="J2904">
            <v>0</v>
          </cell>
          <cell r="K2904">
            <v>3</v>
          </cell>
          <cell r="L2904">
            <v>0</v>
          </cell>
          <cell r="M2904">
            <v>44.17</v>
          </cell>
          <cell r="N2904">
            <v>43.9</v>
          </cell>
          <cell r="O2904">
            <v>44.17</v>
          </cell>
          <cell r="P2904">
            <v>65.100000000000009</v>
          </cell>
          <cell r="Q2904">
            <v>0</v>
          </cell>
          <cell r="R2904" t="str">
            <v>Tiêu dùng không thiết yếu</v>
          </cell>
        </row>
        <row r="2905">
          <cell r="B2905" t="str">
            <v>TMT</v>
          </cell>
          <cell r="C2905" t="str">
            <v>2022TMT</v>
          </cell>
          <cell r="D2905" t="str">
            <v>CTCP Ô tô TMT</v>
          </cell>
          <cell r="E2905" t="str">
            <v>HOSE</v>
          </cell>
          <cell r="F2905">
            <v>7</v>
          </cell>
          <cell r="G2905">
            <v>0</v>
          </cell>
          <cell r="H2905">
            <v>6</v>
          </cell>
          <cell r="I2905">
            <v>0</v>
          </cell>
          <cell r="J2905">
            <v>0</v>
          </cell>
          <cell r="K2905">
            <v>3</v>
          </cell>
          <cell r="L2905">
            <v>0</v>
          </cell>
          <cell r="M2905">
            <v>44.11</v>
          </cell>
          <cell r="N2905">
            <v>10.53</v>
          </cell>
          <cell r="O2905">
            <v>44.11</v>
          </cell>
          <cell r="P2905">
            <v>65.100000000000009</v>
          </cell>
          <cell r="Q2905">
            <v>0</v>
          </cell>
          <cell r="R2905" t="str">
            <v>Tiêu dùng không thiết yếu</v>
          </cell>
        </row>
        <row r="2906">
          <cell r="B2906" t="str">
            <v>TMT</v>
          </cell>
          <cell r="C2906" t="str">
            <v>2023TMT</v>
          </cell>
          <cell r="D2906" t="str">
            <v>CTCP Ô tô TMT</v>
          </cell>
          <cell r="E2906" t="str">
            <v>HOSE</v>
          </cell>
          <cell r="F2906">
            <v>7</v>
          </cell>
          <cell r="G2906">
            <v>0</v>
          </cell>
          <cell r="H2906">
            <v>6</v>
          </cell>
          <cell r="I2906">
            <v>0</v>
          </cell>
          <cell r="J2906">
            <v>0</v>
          </cell>
          <cell r="K2906">
            <v>3</v>
          </cell>
          <cell r="L2906">
            <v>0</v>
          </cell>
          <cell r="M2906">
            <v>44.11</v>
          </cell>
          <cell r="N2906">
            <v>10.53</v>
          </cell>
          <cell r="O2906">
            <v>44.11</v>
          </cell>
          <cell r="P2906">
            <v>80.679999999999993</v>
          </cell>
          <cell r="Q2906">
            <v>0</v>
          </cell>
          <cell r="R2906" t="str">
            <v>Tiêu dùng không thiết yếu</v>
          </cell>
        </row>
        <row r="2907">
          <cell r="B2907" t="str">
            <v>TMT</v>
          </cell>
          <cell r="C2907" t="str">
            <v>2024TMT</v>
          </cell>
          <cell r="D2907" t="str">
            <v>CTCP Ô tô TMT</v>
          </cell>
          <cell r="E2907" t="str">
            <v>HOSE</v>
          </cell>
          <cell r="F2907">
            <v>7</v>
          </cell>
          <cell r="G2907">
            <v>0</v>
          </cell>
          <cell r="H2907">
            <v>6</v>
          </cell>
          <cell r="I2907">
            <v>0</v>
          </cell>
          <cell r="J2907">
            <v>0</v>
          </cell>
          <cell r="K2907">
            <v>3</v>
          </cell>
          <cell r="L2907">
            <v>0</v>
          </cell>
          <cell r="M2907">
            <v>44.11</v>
          </cell>
          <cell r="N2907">
            <v>10.53</v>
          </cell>
          <cell r="O2907">
            <v>44.11</v>
          </cell>
          <cell r="P2907">
            <v>81.549999999999983</v>
          </cell>
          <cell r="Q2907">
            <v>0</v>
          </cell>
          <cell r="R2907" t="str">
            <v>Tiêu dùng không thiết yếu</v>
          </cell>
        </row>
        <row r="2908">
          <cell r="B2908" t="str">
            <v>TMX</v>
          </cell>
          <cell r="C2908" t="str">
            <v>2020TMX</v>
          </cell>
          <cell r="D2908" t="str">
            <v>CTCP VICEM Thương mại Xi măng</v>
          </cell>
          <cell r="E2908" t="str">
            <v>HNX</v>
          </cell>
          <cell r="F2908">
            <v>5</v>
          </cell>
          <cell r="G2908">
            <v>1</v>
          </cell>
          <cell r="H2908">
            <v>3</v>
          </cell>
          <cell r="I2908">
            <v>0</v>
          </cell>
          <cell r="J2908">
            <v>0</v>
          </cell>
          <cell r="K2908">
            <v>3</v>
          </cell>
          <cell r="L2908">
            <v>0</v>
          </cell>
          <cell r="M2908">
            <v>10.43</v>
          </cell>
          <cell r="N2908">
            <v>0.21</v>
          </cell>
          <cell r="O2908">
            <v>10.43</v>
          </cell>
          <cell r="P2908">
            <v>84.100000000000009</v>
          </cell>
          <cell r="Q2908">
            <v>59.64</v>
          </cell>
          <cell r="R2908" t="str">
            <v>Nguyên vật liệu</v>
          </cell>
        </row>
        <row r="2909">
          <cell r="B2909" t="str">
            <v>TMX</v>
          </cell>
          <cell r="C2909" t="str">
            <v>2021TMX</v>
          </cell>
          <cell r="D2909" t="str">
            <v>CTCP VICEM Thương mại Xi măng</v>
          </cell>
          <cell r="E2909" t="str">
            <v>HNX</v>
          </cell>
          <cell r="F2909">
            <v>5</v>
          </cell>
          <cell r="G2909">
            <v>1</v>
          </cell>
          <cell r="H2909">
            <v>3</v>
          </cell>
          <cell r="I2909">
            <v>0</v>
          </cell>
          <cell r="J2909">
            <v>0</v>
          </cell>
          <cell r="K2909">
            <v>3</v>
          </cell>
          <cell r="L2909">
            <v>0</v>
          </cell>
          <cell r="M2909">
            <v>10.43</v>
          </cell>
          <cell r="N2909">
            <v>0.21</v>
          </cell>
          <cell r="O2909">
            <v>10.43</v>
          </cell>
          <cell r="P2909">
            <v>83.600000000000009</v>
          </cell>
          <cell r="Q2909">
            <v>59.64</v>
          </cell>
          <cell r="R2909" t="str">
            <v>Nguyên vật liệu</v>
          </cell>
        </row>
        <row r="2910">
          <cell r="B2910" t="str">
            <v>TMX</v>
          </cell>
          <cell r="C2910" t="str">
            <v>2022TMX</v>
          </cell>
          <cell r="D2910" t="str">
            <v>CTCP VICEM Thương mại Xi măng</v>
          </cell>
          <cell r="E2910" t="str">
            <v>HNX</v>
          </cell>
          <cell r="F2910">
            <v>5</v>
          </cell>
          <cell r="G2910">
            <v>1</v>
          </cell>
          <cell r="H2910">
            <v>3</v>
          </cell>
          <cell r="I2910">
            <v>0</v>
          </cell>
          <cell r="J2910">
            <v>0</v>
          </cell>
          <cell r="K2910">
            <v>3</v>
          </cell>
          <cell r="L2910">
            <v>0</v>
          </cell>
          <cell r="M2910">
            <v>69.67</v>
          </cell>
          <cell r="N2910">
            <v>29.82</v>
          </cell>
          <cell r="O2910">
            <v>69.67</v>
          </cell>
          <cell r="P2910">
            <v>59.64</v>
          </cell>
          <cell r="Q2910">
            <v>59.64</v>
          </cell>
          <cell r="R2910" t="str">
            <v>Nguyên vật liệu</v>
          </cell>
        </row>
        <row r="2911">
          <cell r="B2911" t="str">
            <v>TMX</v>
          </cell>
          <cell r="C2911" t="str">
            <v>2023TMX</v>
          </cell>
          <cell r="D2911" t="str">
            <v>CTCP VICEM Thương mại Xi măng</v>
          </cell>
          <cell r="E2911" t="str">
            <v>HNX</v>
          </cell>
          <cell r="F2911">
            <v>5</v>
          </cell>
          <cell r="G2911">
            <v>1</v>
          </cell>
          <cell r="H2911">
            <v>3</v>
          </cell>
          <cell r="I2911">
            <v>0</v>
          </cell>
          <cell r="J2911">
            <v>0</v>
          </cell>
          <cell r="K2911">
            <v>3</v>
          </cell>
          <cell r="L2911">
            <v>0</v>
          </cell>
          <cell r="M2911">
            <v>69.67</v>
          </cell>
          <cell r="N2911">
            <v>29.82</v>
          </cell>
          <cell r="O2911">
            <v>69.67</v>
          </cell>
          <cell r="P2911">
            <v>83.600000000000009</v>
          </cell>
          <cell r="Q2911">
            <v>59.64</v>
          </cell>
          <cell r="R2911" t="str">
            <v>Nguyên vật liệu</v>
          </cell>
        </row>
        <row r="2912">
          <cell r="B2912" t="str">
            <v>TMX</v>
          </cell>
          <cell r="C2912" t="str">
            <v>2024TMX</v>
          </cell>
          <cell r="D2912" t="str">
            <v>CTCP VICEM Thương mại Xi măng</v>
          </cell>
          <cell r="E2912" t="str">
            <v>HNX</v>
          </cell>
          <cell r="F2912">
            <v>5</v>
          </cell>
          <cell r="G2912">
            <v>1</v>
          </cell>
          <cell r="H2912">
            <v>3</v>
          </cell>
          <cell r="I2912">
            <v>0</v>
          </cell>
          <cell r="J2912">
            <v>0</v>
          </cell>
          <cell r="K2912">
            <v>3</v>
          </cell>
          <cell r="L2912">
            <v>0</v>
          </cell>
          <cell r="M2912">
            <v>69.87</v>
          </cell>
          <cell r="N2912">
            <v>30.03</v>
          </cell>
          <cell r="O2912">
            <v>69.87</v>
          </cell>
          <cell r="P2912">
            <v>82.14</v>
          </cell>
          <cell r="Q2912">
            <v>59.64</v>
          </cell>
          <cell r="R2912" t="str">
            <v>Nguyên vật liệu</v>
          </cell>
        </row>
        <row r="2913">
          <cell r="B2913" t="str">
            <v>TN1</v>
          </cell>
          <cell r="C2913" t="str">
            <v>2020TN1</v>
          </cell>
          <cell r="D2913" t="str">
            <v>CTCP Rox Key Holdings</v>
          </cell>
          <cell r="E2913" t="str">
            <v>HOSE</v>
          </cell>
          <cell r="F2913">
            <v>5</v>
          </cell>
          <cell r="G2913">
            <v>2</v>
          </cell>
          <cell r="H2913">
            <v>4</v>
          </cell>
          <cell r="I2913">
            <v>0</v>
          </cell>
          <cell r="J2913">
            <v>1</v>
          </cell>
          <cell r="K2913">
            <v>3</v>
          </cell>
          <cell r="L2913">
            <v>0</v>
          </cell>
          <cell r="M2913">
            <v>0.87</v>
          </cell>
          <cell r="N2913">
            <v>0.06</v>
          </cell>
          <cell r="O2913">
            <v>0.87</v>
          </cell>
          <cell r="P2913">
            <v>77.55</v>
          </cell>
          <cell r="Q2913">
            <v>0</v>
          </cell>
          <cell r="R2913" t="str">
            <v>Bất động sản</v>
          </cell>
        </row>
        <row r="2914">
          <cell r="B2914" t="str">
            <v>TN1</v>
          </cell>
          <cell r="C2914" t="str">
            <v>2021TN1</v>
          </cell>
          <cell r="D2914" t="str">
            <v>CTCP Rox Key Holdings</v>
          </cell>
          <cell r="E2914" t="str">
            <v>HOSE</v>
          </cell>
          <cell r="F2914">
            <v>5</v>
          </cell>
          <cell r="G2914">
            <v>2</v>
          </cell>
          <cell r="H2914">
            <v>4</v>
          </cell>
          <cell r="I2914">
            <v>0</v>
          </cell>
          <cell r="J2914">
            <v>1</v>
          </cell>
          <cell r="K2914">
            <v>0</v>
          </cell>
          <cell r="L2914">
            <v>0</v>
          </cell>
          <cell r="M2914">
            <v>0.81</v>
          </cell>
          <cell r="N2914">
            <v>0.06</v>
          </cell>
          <cell r="O2914">
            <v>0.81</v>
          </cell>
          <cell r="P2914">
            <v>70.63</v>
          </cell>
          <cell r="Q2914">
            <v>0</v>
          </cell>
          <cell r="R2914" t="str">
            <v>Bất động sản</v>
          </cell>
        </row>
        <row r="2915">
          <cell r="B2915" t="str">
            <v>TN1</v>
          </cell>
          <cell r="C2915" t="str">
            <v>2022TN1</v>
          </cell>
          <cell r="D2915" t="str">
            <v>CTCP Rox Key Holdings</v>
          </cell>
          <cell r="E2915" t="str">
            <v>HOSE</v>
          </cell>
          <cell r="F2915">
            <v>5</v>
          </cell>
          <cell r="G2915">
            <v>2</v>
          </cell>
          <cell r="H2915">
            <v>5</v>
          </cell>
          <cell r="I2915">
            <v>0</v>
          </cell>
          <cell r="J2915">
            <v>1</v>
          </cell>
          <cell r="K2915">
            <v>0</v>
          </cell>
          <cell r="L2915">
            <v>0</v>
          </cell>
          <cell r="M2915">
            <v>0.77</v>
          </cell>
          <cell r="N2915">
            <v>0</v>
          </cell>
          <cell r="O2915">
            <v>0.77</v>
          </cell>
          <cell r="P2915">
            <v>70.63</v>
          </cell>
          <cell r="Q2915">
            <v>0</v>
          </cell>
          <cell r="R2915" t="str">
            <v>Bất động sản</v>
          </cell>
        </row>
        <row r="2916">
          <cell r="B2916" t="str">
            <v>TN1</v>
          </cell>
          <cell r="C2916" t="str">
            <v>2023TN1</v>
          </cell>
          <cell r="D2916" t="str">
            <v>CTCP Rox Key Holdings</v>
          </cell>
          <cell r="E2916" t="str">
            <v>HOSE</v>
          </cell>
          <cell r="F2916">
            <v>5</v>
          </cell>
          <cell r="G2916">
            <v>2</v>
          </cell>
          <cell r="H2916">
            <v>5</v>
          </cell>
          <cell r="I2916">
            <v>0</v>
          </cell>
          <cell r="J2916">
            <v>1</v>
          </cell>
          <cell r="K2916">
            <v>0</v>
          </cell>
          <cell r="L2916">
            <v>0</v>
          </cell>
          <cell r="M2916">
            <v>0.67</v>
          </cell>
          <cell r="N2916">
            <v>0</v>
          </cell>
          <cell r="O2916">
            <v>0.67</v>
          </cell>
          <cell r="P2916">
            <v>70.63</v>
          </cell>
          <cell r="Q2916">
            <v>0</v>
          </cell>
          <cell r="R2916" t="str">
            <v>Bất động sản</v>
          </cell>
        </row>
        <row r="2917">
          <cell r="B2917" t="str">
            <v>TN1</v>
          </cell>
          <cell r="C2917" t="str">
            <v>2024TN1</v>
          </cell>
          <cell r="D2917" t="str">
            <v>CTCP Rox Key Holdings</v>
          </cell>
          <cell r="E2917" t="str">
            <v>HOSE</v>
          </cell>
          <cell r="F2917">
            <v>4</v>
          </cell>
          <cell r="G2917">
            <v>1</v>
          </cell>
          <cell r="H2917">
            <v>4</v>
          </cell>
          <cell r="I2917">
            <v>0</v>
          </cell>
          <cell r="J2917">
            <v>1</v>
          </cell>
          <cell r="K2917">
            <v>0</v>
          </cell>
          <cell r="L2917">
            <v>0</v>
          </cell>
          <cell r="M2917">
            <v>0.82</v>
          </cell>
          <cell r="N2917">
            <v>0</v>
          </cell>
          <cell r="O2917">
            <v>0.82</v>
          </cell>
          <cell r="P2917">
            <v>64.180000000000007</v>
          </cell>
          <cell r="Q2917">
            <v>0</v>
          </cell>
          <cell r="R2917" t="str">
            <v>Bất động sản</v>
          </cell>
        </row>
        <row r="2918">
          <cell r="B2918" t="str">
            <v>TNC</v>
          </cell>
          <cell r="C2918" t="str">
            <v>2020TNC</v>
          </cell>
          <cell r="D2918" t="str">
            <v>CTCP Cao su Thống Nhất</v>
          </cell>
          <cell r="E2918" t="str">
            <v>HOSE</v>
          </cell>
          <cell r="F2918">
            <v>6</v>
          </cell>
          <cell r="G2918">
            <v>0</v>
          </cell>
          <cell r="H2918">
            <v>5</v>
          </cell>
          <cell r="I2918">
            <v>0</v>
          </cell>
          <cell r="J2918">
            <v>1</v>
          </cell>
          <cell r="K2918">
            <v>0</v>
          </cell>
          <cell r="L2918">
            <v>0</v>
          </cell>
          <cell r="M2918">
            <v>2.08</v>
          </cell>
          <cell r="N2918">
            <v>0</v>
          </cell>
          <cell r="O2918">
            <v>2.08</v>
          </cell>
          <cell r="P2918">
            <v>63.2</v>
          </cell>
          <cell r="Q2918">
            <v>51</v>
          </cell>
          <cell r="R2918" t="str">
            <v>Nguyên vật liệu</v>
          </cell>
        </row>
        <row r="2919">
          <cell r="B2919" t="str">
            <v>TNC</v>
          </cell>
          <cell r="C2919" t="str">
            <v>2021TNC</v>
          </cell>
          <cell r="D2919" t="str">
            <v>CTCP Cao su Thống Nhất</v>
          </cell>
          <cell r="E2919" t="str">
            <v>HOSE</v>
          </cell>
          <cell r="F2919">
            <v>7</v>
          </cell>
          <cell r="G2919">
            <v>0</v>
          </cell>
          <cell r="H2919">
            <v>6</v>
          </cell>
          <cell r="I2919">
            <v>0</v>
          </cell>
          <cell r="J2919">
            <v>1</v>
          </cell>
          <cell r="K2919">
            <v>0</v>
          </cell>
          <cell r="L2919">
            <v>0</v>
          </cell>
          <cell r="M2919">
            <v>6.23</v>
          </cell>
          <cell r="N2919">
            <v>0</v>
          </cell>
          <cell r="O2919">
            <v>6.23</v>
          </cell>
          <cell r="P2919">
            <v>64.02</v>
          </cell>
          <cell r="Q2919">
            <v>51</v>
          </cell>
          <cell r="R2919" t="str">
            <v>Nguyên vật liệu</v>
          </cell>
        </row>
        <row r="2920">
          <cell r="B2920" t="str">
            <v>TNC</v>
          </cell>
          <cell r="C2920" t="str">
            <v>2022TNC</v>
          </cell>
          <cell r="D2920" t="str">
            <v>CTCP Cao su Thống Nhất</v>
          </cell>
          <cell r="E2920" t="str">
            <v>HOSE</v>
          </cell>
          <cell r="F2920">
            <v>7</v>
          </cell>
          <cell r="G2920">
            <v>0</v>
          </cell>
          <cell r="H2920">
            <v>6</v>
          </cell>
          <cell r="I2920">
            <v>0</v>
          </cell>
          <cell r="J2920">
            <v>1</v>
          </cell>
          <cell r="K2920">
            <v>0</v>
          </cell>
          <cell r="L2920">
            <v>0</v>
          </cell>
          <cell r="M2920">
            <v>4.74</v>
          </cell>
          <cell r="N2920">
            <v>0</v>
          </cell>
          <cell r="O2920">
            <v>4.74</v>
          </cell>
          <cell r="P2920">
            <v>64.02</v>
          </cell>
          <cell r="Q2920">
            <v>51</v>
          </cell>
          <cell r="R2920" t="str">
            <v>Nguyên vật liệu</v>
          </cell>
        </row>
        <row r="2921">
          <cell r="B2921" t="str">
            <v>TNC</v>
          </cell>
          <cell r="C2921" t="str">
            <v>2023TNC</v>
          </cell>
          <cell r="D2921" t="str">
            <v>CTCP Cao su Thống Nhất</v>
          </cell>
          <cell r="E2921" t="str">
            <v>HOSE</v>
          </cell>
          <cell r="F2921">
            <v>6</v>
          </cell>
          <cell r="G2921">
            <v>0</v>
          </cell>
          <cell r="H2921">
            <v>5</v>
          </cell>
          <cell r="I2921">
            <v>0</v>
          </cell>
          <cell r="J2921">
            <v>1</v>
          </cell>
          <cell r="K2921">
            <v>0</v>
          </cell>
          <cell r="L2921">
            <v>0</v>
          </cell>
          <cell r="M2921">
            <v>4.74</v>
          </cell>
          <cell r="N2921">
            <v>0</v>
          </cell>
          <cell r="O2921">
            <v>4.74</v>
          </cell>
          <cell r="P2921">
            <v>88.240000000000009</v>
          </cell>
          <cell r="Q2921">
            <v>51</v>
          </cell>
          <cell r="R2921" t="str">
            <v>Nguyên vật liệu</v>
          </cell>
        </row>
        <row r="2922">
          <cell r="B2922" t="str">
            <v>TNC</v>
          </cell>
          <cell r="C2922" t="str">
            <v>2024TNC</v>
          </cell>
          <cell r="D2922" t="str">
            <v>CTCP Cao su Thống Nhất</v>
          </cell>
          <cell r="E2922" t="str">
            <v>HOSE</v>
          </cell>
          <cell r="F2922">
            <v>7</v>
          </cell>
          <cell r="G2922">
            <v>0</v>
          </cell>
          <cell r="H2922">
            <v>6</v>
          </cell>
          <cell r="I2922">
            <v>0</v>
          </cell>
          <cell r="J2922">
            <v>1</v>
          </cell>
          <cell r="K2922">
            <v>0</v>
          </cell>
          <cell r="L2922">
            <v>0</v>
          </cell>
          <cell r="M2922">
            <v>1.62</v>
          </cell>
          <cell r="N2922">
            <v>0</v>
          </cell>
          <cell r="O2922">
            <v>1.62</v>
          </cell>
          <cell r="P2922">
            <v>85.79</v>
          </cell>
          <cell r="Q2922">
            <v>51.01</v>
          </cell>
          <cell r="R2922" t="str">
            <v>Nguyên vật liệu</v>
          </cell>
        </row>
        <row r="2923">
          <cell r="B2923" t="str">
            <v>TNG</v>
          </cell>
          <cell r="C2923" t="str">
            <v>2020TNG</v>
          </cell>
          <cell r="D2923" t="str">
            <v>CTCP Đầu tư và Thương mại TNG</v>
          </cell>
          <cell r="E2923" t="str">
            <v>HNX</v>
          </cell>
          <cell r="F2923">
            <v>9</v>
          </cell>
          <cell r="G2923">
            <v>2</v>
          </cell>
          <cell r="H2923">
            <v>6</v>
          </cell>
          <cell r="I2923">
            <v>0</v>
          </cell>
          <cell r="J2923">
            <v>0</v>
          </cell>
          <cell r="K2923">
            <v>0</v>
          </cell>
          <cell r="L2923">
            <v>0</v>
          </cell>
          <cell r="M2923">
            <v>40.880000000000003</v>
          </cell>
          <cell r="N2923">
            <v>13.03</v>
          </cell>
          <cell r="O2923">
            <v>41.41</v>
          </cell>
          <cell r="P2923">
            <v>33.97</v>
          </cell>
          <cell r="Q2923">
            <v>0</v>
          </cell>
          <cell r="R2923" t="str">
            <v>Tiêu dùng không thiết yếu</v>
          </cell>
        </row>
        <row r="2924">
          <cell r="B2924" t="str">
            <v>TNG</v>
          </cell>
          <cell r="C2924" t="str">
            <v>2021TNG</v>
          </cell>
          <cell r="D2924" t="str">
            <v>CTCP Đầu tư và Thương mại TNG</v>
          </cell>
          <cell r="E2924" t="str">
            <v>HNX</v>
          </cell>
          <cell r="F2924">
            <v>9</v>
          </cell>
          <cell r="G2924">
            <v>2</v>
          </cell>
          <cell r="H2924">
            <v>6</v>
          </cell>
          <cell r="I2924">
            <v>0</v>
          </cell>
          <cell r="J2924">
            <v>0</v>
          </cell>
          <cell r="K2924">
            <v>0</v>
          </cell>
          <cell r="L2924">
            <v>0</v>
          </cell>
          <cell r="M2924">
            <v>38.479999999999997</v>
          </cell>
          <cell r="N2924">
            <v>12.23</v>
          </cell>
          <cell r="O2924">
            <v>38.880000000000003</v>
          </cell>
          <cell r="P2924">
            <v>39.28</v>
          </cell>
          <cell r="Q2924">
            <v>0</v>
          </cell>
          <cell r="R2924" t="str">
            <v>Tiêu dùng không thiết yếu</v>
          </cell>
        </row>
        <row r="2925">
          <cell r="B2925" t="str">
            <v>TNG</v>
          </cell>
          <cell r="C2925" t="str">
            <v>2022TNG</v>
          </cell>
          <cell r="D2925" t="str">
            <v>CTCP Đầu tư và Thương mại TNG</v>
          </cell>
          <cell r="E2925" t="str">
            <v>HNX</v>
          </cell>
          <cell r="F2925">
            <v>8</v>
          </cell>
          <cell r="G2925">
            <v>2</v>
          </cell>
          <cell r="H2925">
            <v>6</v>
          </cell>
          <cell r="I2925">
            <v>0</v>
          </cell>
          <cell r="J2925">
            <v>0</v>
          </cell>
          <cell r="K2925">
            <v>0</v>
          </cell>
          <cell r="L2925">
            <v>0</v>
          </cell>
          <cell r="M2925">
            <v>39.22</v>
          </cell>
          <cell r="N2925">
            <v>8.86</v>
          </cell>
          <cell r="O2925">
            <v>39.74</v>
          </cell>
          <cell r="P2925">
            <v>32.480000000000004</v>
          </cell>
          <cell r="Q2925">
            <v>0</v>
          </cell>
          <cell r="R2925" t="str">
            <v>Tiêu dùng không thiết yếu</v>
          </cell>
        </row>
        <row r="2926">
          <cell r="B2926" t="str">
            <v>TNG</v>
          </cell>
          <cell r="C2926" t="str">
            <v>2023TNG</v>
          </cell>
          <cell r="D2926" t="str">
            <v>CTCP Đầu tư và Thương mại TNG</v>
          </cell>
          <cell r="E2926" t="str">
            <v>HNX</v>
          </cell>
          <cell r="F2926">
            <v>5</v>
          </cell>
          <cell r="G2926">
            <v>1</v>
          </cell>
          <cell r="H2926">
            <v>3</v>
          </cell>
          <cell r="I2926">
            <v>0</v>
          </cell>
          <cell r="J2926">
            <v>0</v>
          </cell>
          <cell r="K2926">
            <v>0</v>
          </cell>
          <cell r="L2926">
            <v>0</v>
          </cell>
          <cell r="M2926">
            <v>26.69</v>
          </cell>
          <cell r="N2926">
            <v>8.1300000000000008</v>
          </cell>
          <cell r="O2926">
            <v>27.09</v>
          </cell>
          <cell r="P2926">
            <v>37.690000000000005</v>
          </cell>
          <cell r="Q2926">
            <v>0</v>
          </cell>
          <cell r="R2926" t="str">
            <v>Tiêu dùng không thiết yếu</v>
          </cell>
        </row>
        <row r="2927">
          <cell r="B2927" t="str">
            <v>TNG</v>
          </cell>
          <cell r="C2927" t="str">
            <v>2024TNG</v>
          </cell>
          <cell r="D2927" t="str">
            <v>CTCP Đầu tư và Thương mại TNG</v>
          </cell>
          <cell r="E2927" t="str">
            <v>HNX</v>
          </cell>
          <cell r="F2927">
            <v>7</v>
          </cell>
          <cell r="G2927">
            <v>3</v>
          </cell>
          <cell r="H2927">
            <v>4</v>
          </cell>
          <cell r="I2927">
            <v>0</v>
          </cell>
          <cell r="J2927">
            <v>0</v>
          </cell>
          <cell r="K2927">
            <v>0</v>
          </cell>
          <cell r="L2927">
            <v>0</v>
          </cell>
          <cell r="M2927">
            <v>28.87</v>
          </cell>
          <cell r="N2927">
            <v>10.06</v>
          </cell>
          <cell r="O2927">
            <v>29.17</v>
          </cell>
          <cell r="P2927">
            <v>44.56</v>
          </cell>
          <cell r="Q2927">
            <v>0</v>
          </cell>
          <cell r="R2927" t="str">
            <v>Tiêu dùng không thiết yếu</v>
          </cell>
        </row>
        <row r="2928">
          <cell r="B2928" t="str">
            <v>TNH</v>
          </cell>
          <cell r="C2928" t="str">
            <v>2020TNH</v>
          </cell>
          <cell r="D2928" t="str">
            <v>CTCP Tập đoàn Bệnh viện TNH</v>
          </cell>
          <cell r="E2928" t="str">
            <v>HOSE</v>
          </cell>
          <cell r="F2928">
            <v>5</v>
          </cell>
          <cell r="G2928">
            <v>0</v>
          </cell>
          <cell r="H2928">
            <v>3</v>
          </cell>
          <cell r="I2928">
            <v>0</v>
          </cell>
          <cell r="J2928">
            <v>0</v>
          </cell>
          <cell r="K2928">
            <v>3</v>
          </cell>
          <cell r="L2928">
            <v>0</v>
          </cell>
          <cell r="M2928">
            <v>23.09</v>
          </cell>
          <cell r="N2928">
            <v>9.48</v>
          </cell>
          <cell r="O2928">
            <v>23.09</v>
          </cell>
          <cell r="P2928">
            <v>15.59</v>
          </cell>
          <cell r="Q2928">
            <v>0</v>
          </cell>
          <cell r="R2928" t="str">
            <v>Chăm sóc sức khỏe</v>
          </cell>
        </row>
        <row r="2929">
          <cell r="B2929" t="str">
            <v>TNH</v>
          </cell>
          <cell r="C2929" t="str">
            <v>2021TNH</v>
          </cell>
          <cell r="D2929" t="str">
            <v>CTCP Tập đoàn Bệnh viện TNH</v>
          </cell>
          <cell r="E2929" t="str">
            <v>HOSE</v>
          </cell>
          <cell r="F2929">
            <v>6</v>
          </cell>
          <cell r="G2929">
            <v>0</v>
          </cell>
          <cell r="H2929">
            <v>4</v>
          </cell>
          <cell r="I2929">
            <v>0</v>
          </cell>
          <cell r="J2929">
            <v>0</v>
          </cell>
          <cell r="K2929">
            <v>3</v>
          </cell>
          <cell r="L2929">
            <v>0</v>
          </cell>
          <cell r="M2929">
            <v>22.98</v>
          </cell>
          <cell r="N2929">
            <v>9.27</v>
          </cell>
          <cell r="O2929">
            <v>22.98</v>
          </cell>
          <cell r="P2929">
            <v>15.59</v>
          </cell>
          <cell r="Q2929">
            <v>0</v>
          </cell>
          <cell r="R2929" t="str">
            <v>Chăm sóc sức khỏe</v>
          </cell>
        </row>
        <row r="2930">
          <cell r="B2930" t="str">
            <v>TNH</v>
          </cell>
          <cell r="C2930" t="str">
            <v>2022TNH</v>
          </cell>
          <cell r="D2930" t="str">
            <v>CTCP Tập đoàn Bệnh viện TNH</v>
          </cell>
          <cell r="E2930" t="str">
            <v>HOSE</v>
          </cell>
          <cell r="F2930">
            <v>7</v>
          </cell>
          <cell r="G2930">
            <v>0</v>
          </cell>
          <cell r="H2930">
            <v>4</v>
          </cell>
          <cell r="I2930">
            <v>0</v>
          </cell>
          <cell r="J2930">
            <v>0</v>
          </cell>
          <cell r="K2930">
            <v>4</v>
          </cell>
          <cell r="L2930">
            <v>0</v>
          </cell>
          <cell r="M2930">
            <v>22.98</v>
          </cell>
          <cell r="N2930">
            <v>9.3699999999999992</v>
          </cell>
          <cell r="O2930">
            <v>22.98</v>
          </cell>
          <cell r="P2930">
            <v>30.65</v>
          </cell>
          <cell r="Q2930">
            <v>0</v>
          </cell>
          <cell r="R2930" t="str">
            <v>Chăm sóc sức khỏe</v>
          </cell>
        </row>
        <row r="2931">
          <cell r="B2931" t="str">
            <v>TNH</v>
          </cell>
          <cell r="C2931" t="str">
            <v>2023TNH</v>
          </cell>
          <cell r="D2931" t="str">
            <v>CTCP Tập đoàn Bệnh viện TNH</v>
          </cell>
          <cell r="E2931" t="str">
            <v>HOSE</v>
          </cell>
          <cell r="F2931">
            <v>7</v>
          </cell>
          <cell r="G2931">
            <v>0</v>
          </cell>
          <cell r="H2931">
            <v>4</v>
          </cell>
          <cell r="I2931">
            <v>0</v>
          </cell>
          <cell r="J2931">
            <v>0</v>
          </cell>
          <cell r="K2931">
            <v>3</v>
          </cell>
          <cell r="L2931">
            <v>0</v>
          </cell>
          <cell r="M2931">
            <v>22.52</v>
          </cell>
          <cell r="N2931">
            <v>9.31</v>
          </cell>
          <cell r="O2931">
            <v>22.57</v>
          </cell>
          <cell r="P2931">
            <v>37.93</v>
          </cell>
          <cell r="Q2931">
            <v>0</v>
          </cell>
          <cell r="R2931" t="str">
            <v>Chăm sóc sức khỏe</v>
          </cell>
        </row>
        <row r="2932">
          <cell r="B2932" t="str">
            <v>TNH</v>
          </cell>
          <cell r="C2932" t="str">
            <v>2024TNH</v>
          </cell>
          <cell r="D2932" t="str">
            <v>CTCP Tập đoàn Bệnh viện TNH</v>
          </cell>
          <cell r="E2932" t="str">
            <v>HOSE</v>
          </cell>
          <cell r="F2932">
            <v>9</v>
          </cell>
          <cell r="G2932">
            <v>1</v>
          </cell>
          <cell r="H2932">
            <v>6</v>
          </cell>
          <cell r="I2932">
            <v>0</v>
          </cell>
          <cell r="J2932">
            <v>0</v>
          </cell>
          <cell r="K2932">
            <v>3</v>
          </cell>
          <cell r="L2932">
            <v>0</v>
          </cell>
          <cell r="M2932">
            <v>11.18</v>
          </cell>
          <cell r="N2932">
            <v>2.2799999999999998</v>
          </cell>
          <cell r="O2932">
            <v>11.32</v>
          </cell>
          <cell r="P2932">
            <v>41.02</v>
          </cell>
          <cell r="Q2932">
            <v>0</v>
          </cell>
          <cell r="R2932" t="str">
            <v>Chăm sóc sức khỏe</v>
          </cell>
        </row>
        <row r="2933">
          <cell r="B2933" t="str">
            <v>TNI</v>
          </cell>
          <cell r="C2933" t="str">
            <v>2020TNI</v>
          </cell>
          <cell r="D2933" t="str">
            <v>CTCP Tập đoàn Thành Nam</v>
          </cell>
          <cell r="E2933" t="str">
            <v>HOSE</v>
          </cell>
          <cell r="F2933">
            <v>5</v>
          </cell>
          <cell r="G2933">
            <v>3</v>
          </cell>
          <cell r="H2933">
            <v>3</v>
          </cell>
          <cell r="I2933">
            <v>0</v>
          </cell>
          <cell r="J2933">
            <v>0</v>
          </cell>
          <cell r="K2933">
            <v>3</v>
          </cell>
          <cell r="L2933">
            <v>0</v>
          </cell>
          <cell r="M2933">
            <v>6.48</v>
          </cell>
          <cell r="N2933">
            <v>6.46</v>
          </cell>
          <cell r="O2933">
            <v>6.48</v>
          </cell>
          <cell r="P2933">
            <v>30.95</v>
          </cell>
          <cell r="Q2933">
            <v>0</v>
          </cell>
          <cell r="R2933" t="str">
            <v>Nguyên vật liệu</v>
          </cell>
        </row>
        <row r="2934">
          <cell r="B2934" t="str">
            <v>TNI</v>
          </cell>
          <cell r="C2934" t="str">
            <v>2021TNI</v>
          </cell>
          <cell r="D2934" t="str">
            <v>CTCP Tập đoàn Thành Nam</v>
          </cell>
          <cell r="E2934" t="str">
            <v>HOSE</v>
          </cell>
          <cell r="F2934">
            <v>4</v>
          </cell>
          <cell r="G2934">
            <v>2</v>
          </cell>
          <cell r="H2934">
            <v>3</v>
          </cell>
          <cell r="I2934">
            <v>0</v>
          </cell>
          <cell r="J2934">
            <v>0</v>
          </cell>
          <cell r="K2934">
            <v>3</v>
          </cell>
          <cell r="L2934">
            <v>0</v>
          </cell>
          <cell r="M2934">
            <v>0.75</v>
          </cell>
          <cell r="N2934">
            <v>0</v>
          </cell>
          <cell r="O2934">
            <v>0.75</v>
          </cell>
          <cell r="P2934">
            <v>21.61</v>
          </cell>
          <cell r="Q2934">
            <v>0</v>
          </cell>
          <cell r="R2934" t="str">
            <v>Nguyên vật liệu</v>
          </cell>
        </row>
        <row r="2935">
          <cell r="B2935" t="str">
            <v>TNI</v>
          </cell>
          <cell r="C2935" t="str">
            <v>2022TNI</v>
          </cell>
          <cell r="D2935" t="str">
            <v>CTCP Tập đoàn Thành Nam</v>
          </cell>
          <cell r="E2935" t="str">
            <v>HOSE</v>
          </cell>
          <cell r="F2935">
            <v>4</v>
          </cell>
          <cell r="G2935">
            <v>3</v>
          </cell>
          <cell r="H2935">
            <v>2</v>
          </cell>
          <cell r="I2935">
            <v>0</v>
          </cell>
          <cell r="J2935">
            <v>0</v>
          </cell>
          <cell r="K2935">
            <v>3</v>
          </cell>
          <cell r="L2935">
            <v>0</v>
          </cell>
          <cell r="M2935">
            <v>0.75</v>
          </cell>
          <cell r="N2935">
            <v>0</v>
          </cell>
          <cell r="O2935">
            <v>0.75</v>
          </cell>
          <cell r="P2935">
            <v>16.419999999999998</v>
          </cell>
          <cell r="Q2935">
            <v>0</v>
          </cell>
          <cell r="R2935" t="str">
            <v>Nguyên vật liệu</v>
          </cell>
        </row>
        <row r="2936">
          <cell r="B2936" t="str">
            <v>TNI</v>
          </cell>
          <cell r="C2936" t="str">
            <v>2023TNI</v>
          </cell>
          <cell r="D2936" t="str">
            <v>CTCP Tập đoàn Thành Nam</v>
          </cell>
          <cell r="E2936" t="str">
            <v>HOSE</v>
          </cell>
          <cell r="F2936">
            <v>5</v>
          </cell>
          <cell r="G2936">
            <v>4</v>
          </cell>
          <cell r="H2936">
            <v>4</v>
          </cell>
          <cell r="I2936">
            <v>0</v>
          </cell>
          <cell r="J2936">
            <v>0</v>
          </cell>
          <cell r="K2936">
            <v>3</v>
          </cell>
          <cell r="L2936">
            <v>0</v>
          </cell>
          <cell r="M2936">
            <v>0.75</v>
          </cell>
          <cell r="N2936">
            <v>0</v>
          </cell>
          <cell r="O2936">
            <v>0.75</v>
          </cell>
          <cell r="P2936">
            <v>16.419999999999998</v>
          </cell>
          <cell r="Q2936">
            <v>0</v>
          </cell>
          <cell r="R2936" t="str">
            <v>Nguyên vật liệu</v>
          </cell>
        </row>
        <row r="2937">
          <cell r="B2937" t="str">
            <v>TNI</v>
          </cell>
          <cell r="C2937" t="str">
            <v>2024TNI</v>
          </cell>
          <cell r="D2937" t="str">
            <v>CTCP Tập đoàn Thành Nam</v>
          </cell>
          <cell r="E2937" t="str">
            <v>HOSE</v>
          </cell>
          <cell r="F2937">
            <v>5</v>
          </cell>
          <cell r="G2937">
            <v>3</v>
          </cell>
          <cell r="H2937">
            <v>5</v>
          </cell>
          <cell r="I2937">
            <v>0</v>
          </cell>
          <cell r="J2937">
            <v>0</v>
          </cell>
          <cell r="K2937">
            <v>3</v>
          </cell>
          <cell r="L2937">
            <v>0</v>
          </cell>
          <cell r="M2937">
            <v>0.75</v>
          </cell>
          <cell r="N2937">
            <v>0</v>
          </cell>
          <cell r="O2937">
            <v>0.75</v>
          </cell>
          <cell r="P2937">
            <v>21.61</v>
          </cell>
          <cell r="Q2937">
            <v>0</v>
          </cell>
          <cell r="R2937" t="str">
            <v>Nguyên vật liệu</v>
          </cell>
        </row>
        <row r="2938">
          <cell r="B2938" t="str">
            <v>TNT</v>
          </cell>
          <cell r="C2938" t="str">
            <v>2020TNT</v>
          </cell>
          <cell r="D2938" t="str">
            <v>CTCP Tập đoàn TNT</v>
          </cell>
          <cell r="E2938" t="str">
            <v>HOSE</v>
          </cell>
          <cell r="F2938">
            <v>6</v>
          </cell>
          <cell r="G2938">
            <v>0</v>
          </cell>
          <cell r="H2938">
            <v>4</v>
          </cell>
          <cell r="I2938">
            <v>0</v>
          </cell>
          <cell r="J2938">
            <v>0</v>
          </cell>
          <cell r="K2938">
            <v>3</v>
          </cell>
          <cell r="L2938">
            <v>0</v>
          </cell>
          <cell r="M2938">
            <v>5</v>
          </cell>
          <cell r="N2938">
            <v>0.11</v>
          </cell>
          <cell r="O2938">
            <v>5</v>
          </cell>
          <cell r="P2938">
            <v>0</v>
          </cell>
          <cell r="Q2938">
            <v>0</v>
          </cell>
          <cell r="R2938" t="str">
            <v>Nguyên vật liệu</v>
          </cell>
        </row>
        <row r="2939">
          <cell r="B2939" t="str">
            <v>TNT</v>
          </cell>
          <cell r="C2939" t="str">
            <v>2021TNT</v>
          </cell>
          <cell r="D2939" t="str">
            <v>CTCP Tập đoàn TNT</v>
          </cell>
          <cell r="E2939" t="str">
            <v>HOSE</v>
          </cell>
          <cell r="F2939">
            <v>5</v>
          </cell>
          <cell r="G2939">
            <v>0</v>
          </cell>
          <cell r="H2939">
            <v>3</v>
          </cell>
          <cell r="I2939">
            <v>0</v>
          </cell>
          <cell r="J2939">
            <v>0</v>
          </cell>
          <cell r="K2939">
            <v>3</v>
          </cell>
          <cell r="L2939">
            <v>0</v>
          </cell>
          <cell r="M2939">
            <v>39.090000000000003</v>
          </cell>
          <cell r="N2939">
            <v>10.07</v>
          </cell>
          <cell r="O2939">
            <v>42.43</v>
          </cell>
          <cell r="P2939">
            <v>38.83</v>
          </cell>
          <cell r="Q2939">
            <v>0</v>
          </cell>
          <cell r="R2939" t="str">
            <v>Nguyên vật liệu</v>
          </cell>
        </row>
        <row r="2940">
          <cell r="B2940" t="str">
            <v>TNT</v>
          </cell>
          <cell r="C2940" t="str">
            <v>2022TNT</v>
          </cell>
          <cell r="D2940" t="str">
            <v>CTCP Tập đoàn TNT</v>
          </cell>
          <cell r="E2940" t="str">
            <v>HOSE</v>
          </cell>
          <cell r="F2940">
            <v>5</v>
          </cell>
          <cell r="G2940">
            <v>0</v>
          </cell>
          <cell r="H2940">
            <v>3</v>
          </cell>
          <cell r="I2940">
            <v>0</v>
          </cell>
          <cell r="J2940">
            <v>0</v>
          </cell>
          <cell r="K2940">
            <v>3</v>
          </cell>
          <cell r="L2940">
            <v>0</v>
          </cell>
          <cell r="M2940">
            <v>41.09</v>
          </cell>
          <cell r="N2940">
            <v>11.67</v>
          </cell>
          <cell r="O2940">
            <v>44.03</v>
          </cell>
          <cell r="P2940">
            <v>40.78</v>
          </cell>
          <cell r="Q2940">
            <v>0</v>
          </cell>
          <cell r="R2940" t="str">
            <v>Nguyên vật liệu</v>
          </cell>
        </row>
        <row r="2941">
          <cell r="B2941" t="str">
            <v>TNT</v>
          </cell>
          <cell r="C2941" t="str">
            <v>2023TNT</v>
          </cell>
          <cell r="D2941" t="str">
            <v>CTCP Tập đoàn TNT</v>
          </cell>
          <cell r="E2941" t="str">
            <v>HOSE</v>
          </cell>
          <cell r="F2941">
            <v>5</v>
          </cell>
          <cell r="G2941">
            <v>0</v>
          </cell>
          <cell r="H2941">
            <v>3</v>
          </cell>
          <cell r="I2941">
            <v>0</v>
          </cell>
          <cell r="J2941">
            <v>0</v>
          </cell>
          <cell r="K2941">
            <v>3</v>
          </cell>
          <cell r="L2941">
            <v>0</v>
          </cell>
          <cell r="M2941">
            <v>23.44</v>
          </cell>
          <cell r="N2941">
            <v>1.08</v>
          </cell>
          <cell r="O2941">
            <v>23.64</v>
          </cell>
          <cell r="P2941">
            <v>22.55</v>
          </cell>
          <cell r="Q2941">
            <v>0</v>
          </cell>
          <cell r="R2941" t="str">
            <v>Nguyên vật liệu</v>
          </cell>
        </row>
        <row r="2942">
          <cell r="B2942" t="str">
            <v>TNT</v>
          </cell>
          <cell r="C2942" t="str">
            <v>2024TNT</v>
          </cell>
          <cell r="D2942" t="str">
            <v>CTCP Tập đoàn TNT</v>
          </cell>
          <cell r="E2942" t="str">
            <v>HOSE</v>
          </cell>
          <cell r="F2942">
            <v>5</v>
          </cell>
          <cell r="G2942">
            <v>0</v>
          </cell>
          <cell r="H2942">
            <v>3</v>
          </cell>
          <cell r="I2942">
            <v>0</v>
          </cell>
          <cell r="J2942">
            <v>0</v>
          </cell>
          <cell r="K2942">
            <v>3</v>
          </cell>
          <cell r="L2942">
            <v>0</v>
          </cell>
          <cell r="M2942">
            <v>23.44</v>
          </cell>
          <cell r="N2942">
            <v>1.08</v>
          </cell>
          <cell r="O2942">
            <v>23.64</v>
          </cell>
          <cell r="P2942">
            <v>22.55</v>
          </cell>
          <cell r="Q2942">
            <v>0</v>
          </cell>
          <cell r="R2942" t="str">
            <v>Nguyên vật liệu</v>
          </cell>
        </row>
        <row r="2943">
          <cell r="B2943" t="str">
            <v>TOT</v>
          </cell>
          <cell r="C2943" t="str">
            <v>2020TOT</v>
          </cell>
          <cell r="D2943" t="str">
            <v>CTCP Transimex Logistics</v>
          </cell>
          <cell r="E2943" t="str">
            <v>HNX</v>
          </cell>
          <cell r="F2943">
            <v>6</v>
          </cell>
          <cell r="G2943">
            <v>0</v>
          </cell>
          <cell r="H2943">
            <v>5</v>
          </cell>
          <cell r="I2943">
            <v>0</v>
          </cell>
          <cell r="J2943">
            <v>0</v>
          </cell>
          <cell r="K2943">
            <v>3</v>
          </cell>
          <cell r="L2943">
            <v>0</v>
          </cell>
          <cell r="M2943">
            <v>4.6100000000000003</v>
          </cell>
          <cell r="N2943">
            <v>0.15</v>
          </cell>
          <cell r="O2943">
            <v>4.6100000000000003</v>
          </cell>
          <cell r="P2943">
            <v>75.48</v>
          </cell>
          <cell r="Q2943">
            <v>0</v>
          </cell>
          <cell r="R2943" t="str">
            <v>Công nghiệp</v>
          </cell>
        </row>
        <row r="2944">
          <cell r="B2944" t="str">
            <v>TOT</v>
          </cell>
          <cell r="C2944" t="str">
            <v>2021TOT</v>
          </cell>
          <cell r="D2944" t="str">
            <v>CTCP Transimex Logistics</v>
          </cell>
          <cell r="E2944" t="str">
            <v>HNX</v>
          </cell>
          <cell r="F2944">
            <v>5</v>
          </cell>
          <cell r="G2944">
            <v>0</v>
          </cell>
          <cell r="H2944">
            <v>4</v>
          </cell>
          <cell r="I2944">
            <v>0</v>
          </cell>
          <cell r="J2944">
            <v>0</v>
          </cell>
          <cell r="K2944">
            <v>3</v>
          </cell>
          <cell r="L2944">
            <v>0</v>
          </cell>
          <cell r="M2944">
            <v>4.28</v>
          </cell>
          <cell r="N2944">
            <v>0.15</v>
          </cell>
          <cell r="O2944">
            <v>4.28</v>
          </cell>
          <cell r="P2944">
            <v>75.48</v>
          </cell>
          <cell r="Q2944">
            <v>0</v>
          </cell>
          <cell r="R2944" t="str">
            <v>Công nghiệp</v>
          </cell>
        </row>
        <row r="2945">
          <cell r="B2945" t="str">
            <v>TOT</v>
          </cell>
          <cell r="C2945" t="str">
            <v>2022TOT</v>
          </cell>
          <cell r="D2945" t="str">
            <v>CTCP Transimex Logistics</v>
          </cell>
          <cell r="E2945" t="str">
            <v>HNX</v>
          </cell>
          <cell r="F2945">
            <v>5</v>
          </cell>
          <cell r="G2945">
            <v>1</v>
          </cell>
          <cell r="H2945">
            <v>3</v>
          </cell>
          <cell r="I2945">
            <v>0</v>
          </cell>
          <cell r="J2945">
            <v>0</v>
          </cell>
          <cell r="K2945">
            <v>3</v>
          </cell>
          <cell r="L2945">
            <v>0</v>
          </cell>
          <cell r="M2945">
            <v>1.72</v>
          </cell>
          <cell r="N2945">
            <v>0.72</v>
          </cell>
          <cell r="O2945">
            <v>2.0299999999999998</v>
          </cell>
          <cell r="P2945">
            <v>75.48</v>
          </cell>
          <cell r="Q2945">
            <v>0</v>
          </cell>
          <cell r="R2945" t="str">
            <v>Công nghiệp</v>
          </cell>
        </row>
        <row r="2946">
          <cell r="B2946" t="str">
            <v>TOT</v>
          </cell>
          <cell r="C2946" t="str">
            <v>2023TOT</v>
          </cell>
          <cell r="D2946" t="str">
            <v>CTCP Transimex Logistics</v>
          </cell>
          <cell r="E2946" t="str">
            <v>HNX</v>
          </cell>
          <cell r="F2946">
            <v>4</v>
          </cell>
          <cell r="G2946">
            <v>0</v>
          </cell>
          <cell r="H2946">
            <v>2</v>
          </cell>
          <cell r="I2946">
            <v>0</v>
          </cell>
          <cell r="J2946">
            <v>0</v>
          </cell>
          <cell r="K2946">
            <v>3</v>
          </cell>
          <cell r="L2946">
            <v>0</v>
          </cell>
          <cell r="M2946">
            <v>1.58</v>
          </cell>
          <cell r="N2946">
            <v>0.84</v>
          </cell>
          <cell r="O2946">
            <v>2.0299999999999998</v>
          </cell>
          <cell r="P2946">
            <v>83.37</v>
          </cell>
          <cell r="Q2946">
            <v>0</v>
          </cell>
          <cell r="R2946" t="str">
            <v>Công nghiệp</v>
          </cell>
        </row>
        <row r="2947">
          <cell r="B2947" t="str">
            <v>TOT</v>
          </cell>
          <cell r="C2947" t="str">
            <v>2024TOT</v>
          </cell>
          <cell r="D2947" t="str">
            <v>CTCP Transimex Logistics</v>
          </cell>
          <cell r="E2947" t="str">
            <v>HNX</v>
          </cell>
          <cell r="F2947">
            <v>5</v>
          </cell>
          <cell r="G2947">
            <v>1</v>
          </cell>
          <cell r="H2947">
            <v>4</v>
          </cell>
          <cell r="I2947">
            <v>0</v>
          </cell>
          <cell r="J2947">
            <v>0</v>
          </cell>
          <cell r="K2947">
            <v>3</v>
          </cell>
          <cell r="L2947">
            <v>0</v>
          </cell>
          <cell r="M2947">
            <v>2.58</v>
          </cell>
          <cell r="N2947">
            <v>0.63</v>
          </cell>
          <cell r="O2947">
            <v>2.96</v>
          </cell>
          <cell r="P2947">
            <v>82.29</v>
          </cell>
          <cell r="Q2947">
            <v>0</v>
          </cell>
          <cell r="R2947" t="str">
            <v>Công nghiệp</v>
          </cell>
        </row>
        <row r="2948">
          <cell r="B2948" t="str">
            <v>TPB</v>
          </cell>
          <cell r="C2948" t="str">
            <v>2020TPB</v>
          </cell>
          <cell r="D2948" t="str">
            <v>Ngân hàng TMCP Tiên Phong</v>
          </cell>
          <cell r="E2948" t="str">
            <v>HOSE</v>
          </cell>
          <cell r="F2948">
            <v>7</v>
          </cell>
          <cell r="G2948">
            <v>2</v>
          </cell>
          <cell r="H2948">
            <v>7</v>
          </cell>
          <cell r="I2948">
            <v>0</v>
          </cell>
          <cell r="J2948">
            <v>0</v>
          </cell>
          <cell r="K2948">
            <v>3</v>
          </cell>
          <cell r="L2948">
            <v>0</v>
          </cell>
          <cell r="M2948">
            <v>8.31</v>
          </cell>
          <cell r="N2948">
            <v>0.18</v>
          </cell>
          <cell r="O2948">
            <v>8.49</v>
          </cell>
          <cell r="P2948">
            <v>5.99</v>
          </cell>
          <cell r="Q2948">
            <v>0</v>
          </cell>
          <cell r="R2948" t="str">
            <v>Tài chính</v>
          </cell>
        </row>
        <row r="2949">
          <cell r="B2949" t="str">
            <v>TPB</v>
          </cell>
          <cell r="C2949" t="str">
            <v>2021TPB</v>
          </cell>
          <cell r="D2949" t="str">
            <v>Ngân hàng TMCP Tiên Phong</v>
          </cell>
          <cell r="E2949" t="str">
            <v>HOSE</v>
          </cell>
          <cell r="F2949">
            <v>7</v>
          </cell>
          <cell r="G2949">
            <v>2</v>
          </cell>
          <cell r="H2949">
            <v>7</v>
          </cell>
          <cell r="I2949">
            <v>0</v>
          </cell>
          <cell r="J2949">
            <v>0</v>
          </cell>
          <cell r="K2949">
            <v>3</v>
          </cell>
          <cell r="L2949">
            <v>0</v>
          </cell>
          <cell r="M2949">
            <v>7.31</v>
          </cell>
          <cell r="N2949">
            <v>0.16</v>
          </cell>
          <cell r="O2949">
            <v>7.47</v>
          </cell>
          <cell r="P2949">
            <v>11.92</v>
          </cell>
          <cell r="Q2949">
            <v>0</v>
          </cell>
          <cell r="R2949" t="str">
            <v>Tài chính</v>
          </cell>
        </row>
        <row r="2950">
          <cell r="B2950" t="str">
            <v>TPB</v>
          </cell>
          <cell r="C2950" t="str">
            <v>2022TPB</v>
          </cell>
          <cell r="D2950" t="str">
            <v>Ngân hàng TMCP Tiên Phong</v>
          </cell>
          <cell r="E2950" t="str">
            <v>HOSE</v>
          </cell>
          <cell r="F2950">
            <v>7</v>
          </cell>
          <cell r="G2950">
            <v>2</v>
          </cell>
          <cell r="H2950">
            <v>7</v>
          </cell>
          <cell r="I2950">
            <v>0</v>
          </cell>
          <cell r="J2950">
            <v>0</v>
          </cell>
          <cell r="K2950">
            <v>3</v>
          </cell>
          <cell r="L2950">
            <v>0</v>
          </cell>
          <cell r="M2950">
            <v>7.31</v>
          </cell>
          <cell r="N2950">
            <v>0.16</v>
          </cell>
          <cell r="O2950">
            <v>7.47</v>
          </cell>
          <cell r="P2950">
            <v>12.7</v>
          </cell>
          <cell r="Q2950">
            <v>0</v>
          </cell>
          <cell r="R2950" t="str">
            <v>Tài chính</v>
          </cell>
        </row>
        <row r="2951">
          <cell r="B2951" t="str">
            <v>TPB</v>
          </cell>
          <cell r="C2951" t="str">
            <v>2023TPB</v>
          </cell>
          <cell r="D2951" t="str">
            <v>Ngân hàng TMCP Tiên Phong</v>
          </cell>
          <cell r="E2951" t="str">
            <v>HOSE</v>
          </cell>
          <cell r="F2951">
            <v>6</v>
          </cell>
          <cell r="G2951">
            <v>2</v>
          </cell>
          <cell r="H2951">
            <v>6</v>
          </cell>
          <cell r="I2951">
            <v>0</v>
          </cell>
          <cell r="J2951">
            <v>0</v>
          </cell>
          <cell r="K2951">
            <v>3</v>
          </cell>
          <cell r="L2951">
            <v>0</v>
          </cell>
          <cell r="M2951">
            <v>7.31</v>
          </cell>
          <cell r="N2951">
            <v>0.16</v>
          </cell>
          <cell r="O2951">
            <v>7.47</v>
          </cell>
          <cell r="P2951">
            <v>31.909999999999997</v>
          </cell>
          <cell r="Q2951">
            <v>0</v>
          </cell>
          <cell r="R2951" t="str">
            <v>Tài chính</v>
          </cell>
        </row>
        <row r="2952">
          <cell r="B2952" t="str">
            <v>TPB</v>
          </cell>
          <cell r="C2952" t="str">
            <v>2024TPB</v>
          </cell>
          <cell r="D2952" t="str">
            <v>Ngân hàng TMCP Tiên Phong</v>
          </cell>
          <cell r="E2952" t="str">
            <v>HOSE</v>
          </cell>
          <cell r="F2952">
            <v>6</v>
          </cell>
          <cell r="G2952">
            <v>2</v>
          </cell>
          <cell r="H2952">
            <v>6</v>
          </cell>
          <cell r="I2952">
            <v>0</v>
          </cell>
          <cell r="J2952">
            <v>0</v>
          </cell>
          <cell r="K2952">
            <v>3</v>
          </cell>
          <cell r="L2952">
            <v>0</v>
          </cell>
          <cell r="M2952">
            <v>7.31</v>
          </cell>
          <cell r="N2952">
            <v>0.16</v>
          </cell>
          <cell r="O2952">
            <v>7.47</v>
          </cell>
          <cell r="P2952">
            <v>12.7</v>
          </cell>
          <cell r="Q2952">
            <v>0</v>
          </cell>
          <cell r="R2952" t="str">
            <v>Tài chính</v>
          </cell>
        </row>
        <row r="2953">
          <cell r="B2953" t="str">
            <v>TPC</v>
          </cell>
          <cell r="C2953" t="str">
            <v>2020TPC</v>
          </cell>
          <cell r="D2953" t="str">
            <v>CTCP Nhựa Tân Đại Hưng</v>
          </cell>
          <cell r="E2953" t="str">
            <v>HOSE</v>
          </cell>
          <cell r="F2953">
            <v>9</v>
          </cell>
          <cell r="G2953">
            <v>5</v>
          </cell>
          <cell r="H2953">
            <v>5</v>
          </cell>
          <cell r="I2953">
            <v>0</v>
          </cell>
          <cell r="J2953">
            <v>2</v>
          </cell>
          <cell r="K2953">
            <v>3</v>
          </cell>
          <cell r="L2953">
            <v>2</v>
          </cell>
          <cell r="M2953">
            <v>22.62</v>
          </cell>
          <cell r="N2953">
            <v>4.1900000000000004</v>
          </cell>
          <cell r="O2953">
            <v>22.62</v>
          </cell>
          <cell r="P2953">
            <v>32.15</v>
          </cell>
          <cell r="Q2953">
            <v>0</v>
          </cell>
          <cell r="R2953" t="str">
            <v>Nguyên vật liệu</v>
          </cell>
        </row>
        <row r="2954">
          <cell r="B2954" t="str">
            <v>TPC</v>
          </cell>
          <cell r="C2954" t="str">
            <v>2021TPC</v>
          </cell>
          <cell r="D2954" t="str">
            <v>CTCP Nhựa Tân Đại Hưng</v>
          </cell>
          <cell r="E2954" t="str">
            <v>HOSE</v>
          </cell>
          <cell r="F2954">
            <v>9</v>
          </cell>
          <cell r="G2954">
            <v>5</v>
          </cell>
          <cell r="H2954">
            <v>5</v>
          </cell>
          <cell r="I2954">
            <v>0</v>
          </cell>
          <cell r="J2954">
            <v>1</v>
          </cell>
          <cell r="K2954">
            <v>3</v>
          </cell>
          <cell r="L2954">
            <v>2</v>
          </cell>
          <cell r="M2954">
            <v>22.49</v>
          </cell>
          <cell r="N2954">
            <v>4.1900000000000004</v>
          </cell>
          <cell r="O2954">
            <v>22.49</v>
          </cell>
          <cell r="P2954">
            <v>32.15</v>
          </cell>
          <cell r="Q2954">
            <v>0</v>
          </cell>
          <cell r="R2954" t="str">
            <v>Nguyên vật liệu</v>
          </cell>
        </row>
        <row r="2955">
          <cell r="B2955" t="str">
            <v>TPC</v>
          </cell>
          <cell r="C2955" t="str">
            <v>2022TPC</v>
          </cell>
          <cell r="D2955" t="str">
            <v>CTCP Nhựa Tân Đại Hưng</v>
          </cell>
          <cell r="E2955" t="str">
            <v>HOSE</v>
          </cell>
          <cell r="F2955">
            <v>9</v>
          </cell>
          <cell r="G2955">
            <v>5</v>
          </cell>
          <cell r="H2955">
            <v>5</v>
          </cell>
          <cell r="I2955">
            <v>0</v>
          </cell>
          <cell r="J2955">
            <v>1</v>
          </cell>
          <cell r="K2955">
            <v>3</v>
          </cell>
          <cell r="L2955">
            <v>2</v>
          </cell>
          <cell r="M2955">
            <v>22.49</v>
          </cell>
          <cell r="N2955">
            <v>4.1900000000000004</v>
          </cell>
          <cell r="O2955">
            <v>22.49</v>
          </cell>
          <cell r="P2955">
            <v>32.15</v>
          </cell>
          <cell r="Q2955">
            <v>0</v>
          </cell>
          <cell r="R2955" t="str">
            <v>Nguyên vật liệu</v>
          </cell>
        </row>
        <row r="2956">
          <cell r="B2956" t="str">
            <v>TPC</v>
          </cell>
          <cell r="C2956" t="str">
            <v>2023TPC</v>
          </cell>
          <cell r="D2956" t="str">
            <v>CTCP Nhựa Tân Đại Hưng</v>
          </cell>
          <cell r="E2956" t="str">
            <v>HOSE</v>
          </cell>
          <cell r="F2956">
            <v>9</v>
          </cell>
          <cell r="G2956">
            <v>5</v>
          </cell>
          <cell r="H2956">
            <v>5</v>
          </cell>
          <cell r="I2956">
            <v>0</v>
          </cell>
          <cell r="J2956">
            <v>1</v>
          </cell>
          <cell r="K2956">
            <v>3</v>
          </cell>
          <cell r="L2956">
            <v>1</v>
          </cell>
          <cell r="M2956">
            <v>22.49</v>
          </cell>
          <cell r="N2956">
            <v>4.1900000000000004</v>
          </cell>
          <cell r="O2956">
            <v>22.49</v>
          </cell>
          <cell r="P2956">
            <v>27.04</v>
          </cell>
          <cell r="Q2956">
            <v>0</v>
          </cell>
          <cell r="R2956" t="str">
            <v>Nguyên vật liệu</v>
          </cell>
        </row>
        <row r="2957">
          <cell r="B2957" t="str">
            <v>TPC</v>
          </cell>
          <cell r="C2957" t="str">
            <v>2024TPC</v>
          </cell>
          <cell r="D2957" t="str">
            <v>CTCP Nhựa Tân Đại Hưng</v>
          </cell>
          <cell r="E2957" t="str">
            <v>HOSE</v>
          </cell>
          <cell r="F2957">
            <v>8</v>
          </cell>
          <cell r="G2957">
            <v>5</v>
          </cell>
          <cell r="H2957">
            <v>5</v>
          </cell>
          <cell r="I2957">
            <v>0</v>
          </cell>
          <cell r="J2957">
            <v>1</v>
          </cell>
          <cell r="K2957">
            <v>3</v>
          </cell>
          <cell r="L2957">
            <v>1</v>
          </cell>
          <cell r="M2957">
            <v>22.46</v>
          </cell>
          <cell r="N2957">
            <v>4.45</v>
          </cell>
          <cell r="O2957">
            <v>22.75</v>
          </cell>
          <cell r="P2957">
            <v>34.869999999999997</v>
          </cell>
          <cell r="Q2957">
            <v>0</v>
          </cell>
          <cell r="R2957" t="str">
            <v>Nguyên vật liệu</v>
          </cell>
        </row>
        <row r="2958">
          <cell r="B2958" t="str">
            <v>TPH</v>
          </cell>
          <cell r="C2958" t="str">
            <v>2020TPH</v>
          </cell>
          <cell r="D2958" t="str">
            <v>CTCP In sách giáo khoa tại Thành phố Hà Nội</v>
          </cell>
          <cell r="E2958" t="str">
            <v>HNX</v>
          </cell>
          <cell r="F2958">
            <v>5</v>
          </cell>
          <cell r="G2958">
            <v>1</v>
          </cell>
          <cell r="H2958">
            <v>4</v>
          </cell>
          <cell r="I2958">
            <v>0</v>
          </cell>
          <cell r="J2958">
            <v>0</v>
          </cell>
          <cell r="K2958">
            <v>3</v>
          </cell>
          <cell r="L2958">
            <v>0</v>
          </cell>
          <cell r="M2958">
            <v>5.99</v>
          </cell>
          <cell r="N2958">
            <v>2.2599999999999998</v>
          </cell>
          <cell r="O2958">
            <v>6.82</v>
          </cell>
          <cell r="P2958">
            <v>58.42</v>
          </cell>
          <cell r="Q2958">
            <v>50.94</v>
          </cell>
          <cell r="R2958" t="str">
            <v>Dịch vụ viễn thông</v>
          </cell>
        </row>
        <row r="2959">
          <cell r="B2959" t="str">
            <v>TPH</v>
          </cell>
          <cell r="C2959" t="str">
            <v>2021TPH</v>
          </cell>
          <cell r="D2959" t="str">
            <v>CTCP In sách giáo khoa tại Thành phố Hà Nội</v>
          </cell>
          <cell r="E2959" t="str">
            <v>HNX</v>
          </cell>
          <cell r="F2959">
            <v>5</v>
          </cell>
          <cell r="G2959">
            <v>1</v>
          </cell>
          <cell r="H2959">
            <v>4</v>
          </cell>
          <cell r="I2959">
            <v>0</v>
          </cell>
          <cell r="J2959">
            <v>0</v>
          </cell>
          <cell r="K2959">
            <v>3</v>
          </cell>
          <cell r="L2959">
            <v>0</v>
          </cell>
          <cell r="M2959">
            <v>54.94</v>
          </cell>
          <cell r="N2959">
            <v>2.31</v>
          </cell>
          <cell r="O2959">
            <v>55.77</v>
          </cell>
          <cell r="P2959">
            <v>50.94</v>
          </cell>
          <cell r="Q2959">
            <v>50.94</v>
          </cell>
          <cell r="R2959" t="str">
            <v>Dịch vụ viễn thông</v>
          </cell>
        </row>
        <row r="2960">
          <cell r="B2960" t="str">
            <v>TPH</v>
          </cell>
          <cell r="C2960" t="str">
            <v>2022TPH</v>
          </cell>
          <cell r="D2960" t="str">
            <v>CTCP In sách giáo khoa tại Thành phố Hà Nội</v>
          </cell>
          <cell r="E2960" t="str">
            <v>HNX</v>
          </cell>
          <cell r="F2960">
            <v>5</v>
          </cell>
          <cell r="G2960">
            <v>1</v>
          </cell>
          <cell r="H2960">
            <v>4</v>
          </cell>
          <cell r="I2960">
            <v>0</v>
          </cell>
          <cell r="J2960">
            <v>0</v>
          </cell>
          <cell r="K2960">
            <v>3</v>
          </cell>
          <cell r="L2960">
            <v>0</v>
          </cell>
          <cell r="M2960">
            <v>5.99</v>
          </cell>
          <cell r="N2960">
            <v>2.2599999999999998</v>
          </cell>
          <cell r="O2960">
            <v>6.82</v>
          </cell>
          <cell r="P2960">
            <v>62.4</v>
          </cell>
          <cell r="Q2960">
            <v>49</v>
          </cell>
          <cell r="R2960" t="str">
            <v>Dịch vụ viễn thông</v>
          </cell>
        </row>
        <row r="2961">
          <cell r="B2961" t="str">
            <v>TPH</v>
          </cell>
          <cell r="C2961" t="str">
            <v>2023TPH</v>
          </cell>
          <cell r="D2961" t="str">
            <v>CTCP In sách giáo khoa tại Thành phố Hà Nội</v>
          </cell>
          <cell r="E2961" t="str">
            <v>HNX</v>
          </cell>
          <cell r="F2961">
            <v>5</v>
          </cell>
          <cell r="G2961">
            <v>1</v>
          </cell>
          <cell r="H2961">
            <v>4</v>
          </cell>
          <cell r="I2961">
            <v>0</v>
          </cell>
          <cell r="J2961">
            <v>0</v>
          </cell>
          <cell r="K2961">
            <v>3</v>
          </cell>
          <cell r="L2961">
            <v>0</v>
          </cell>
          <cell r="M2961">
            <v>5.99</v>
          </cell>
          <cell r="N2961">
            <v>2.2599999999999998</v>
          </cell>
          <cell r="O2961">
            <v>6.82</v>
          </cell>
          <cell r="P2961">
            <v>62.4</v>
          </cell>
          <cell r="Q2961">
            <v>49</v>
          </cell>
          <cell r="R2961" t="str">
            <v>Dịch vụ viễn thông</v>
          </cell>
        </row>
        <row r="2962">
          <cell r="B2962" t="str">
            <v>TPH</v>
          </cell>
          <cell r="C2962" t="str">
            <v>2024TPH</v>
          </cell>
          <cell r="D2962" t="str">
            <v>CTCP In sách giáo khoa tại Thành phố Hà Nội</v>
          </cell>
          <cell r="E2962" t="str">
            <v>HNX</v>
          </cell>
          <cell r="F2962">
            <v>5</v>
          </cell>
          <cell r="G2962">
            <v>1</v>
          </cell>
          <cell r="H2962">
            <v>4</v>
          </cell>
          <cell r="I2962">
            <v>0</v>
          </cell>
          <cell r="J2962">
            <v>0</v>
          </cell>
          <cell r="K2962">
            <v>3</v>
          </cell>
          <cell r="L2962">
            <v>0</v>
          </cell>
          <cell r="M2962">
            <v>5.99</v>
          </cell>
          <cell r="N2962">
            <v>2.2599999999999998</v>
          </cell>
          <cell r="O2962">
            <v>6.82</v>
          </cell>
          <cell r="P2962">
            <v>56.3</v>
          </cell>
          <cell r="Q2962">
            <v>49</v>
          </cell>
          <cell r="R2962" t="str">
            <v>Dịch vụ viễn thông</v>
          </cell>
        </row>
        <row r="2963">
          <cell r="B2963" t="str">
            <v>TPP</v>
          </cell>
          <cell r="C2963" t="str">
            <v>2020TPP</v>
          </cell>
          <cell r="D2963" t="str">
            <v>CTCP Tân Phú Việt Nam</v>
          </cell>
          <cell r="E2963" t="str">
            <v>HNX</v>
          </cell>
          <cell r="F2963">
            <v>5</v>
          </cell>
          <cell r="G2963">
            <v>1</v>
          </cell>
          <cell r="H2963">
            <v>3</v>
          </cell>
          <cell r="I2963">
            <v>0</v>
          </cell>
          <cell r="J2963">
            <v>0</v>
          </cell>
          <cell r="K2963">
            <v>0</v>
          </cell>
          <cell r="L2963">
            <v>0</v>
          </cell>
          <cell r="M2963">
            <v>7.76</v>
          </cell>
          <cell r="N2963">
            <v>2.79</v>
          </cell>
          <cell r="O2963">
            <v>7.76</v>
          </cell>
          <cell r="P2963">
            <v>51.01</v>
          </cell>
          <cell r="Q2963">
            <v>0</v>
          </cell>
          <cell r="R2963" t="str">
            <v>Nguyên vật liệu</v>
          </cell>
        </row>
        <row r="2964">
          <cell r="B2964" t="str">
            <v>TPP</v>
          </cell>
          <cell r="C2964" t="str">
            <v>2021TPP</v>
          </cell>
          <cell r="D2964" t="str">
            <v>CTCP Tân Phú Việt Nam</v>
          </cell>
          <cell r="E2964" t="str">
            <v>HNX</v>
          </cell>
          <cell r="F2964">
            <v>5</v>
          </cell>
          <cell r="G2964">
            <v>1</v>
          </cell>
          <cell r="H2964">
            <v>3</v>
          </cell>
          <cell r="I2964">
            <v>0</v>
          </cell>
          <cell r="J2964">
            <v>0</v>
          </cell>
          <cell r="K2964">
            <v>0</v>
          </cell>
          <cell r="L2964">
            <v>0</v>
          </cell>
          <cell r="M2964">
            <v>12.21</v>
          </cell>
          <cell r="N2964">
            <v>2.79</v>
          </cell>
          <cell r="O2964">
            <v>12.21</v>
          </cell>
          <cell r="P2964">
            <v>61.62</v>
          </cell>
          <cell r="Q2964">
            <v>0</v>
          </cell>
          <cell r="R2964" t="str">
            <v>Nguyên vật liệu</v>
          </cell>
        </row>
        <row r="2965">
          <cell r="B2965" t="str">
            <v>TPP</v>
          </cell>
          <cell r="C2965" t="str">
            <v>2022TPP</v>
          </cell>
          <cell r="D2965" t="str">
            <v>CTCP Tân Phú Việt Nam</v>
          </cell>
          <cell r="E2965" t="str">
            <v>HNX</v>
          </cell>
          <cell r="F2965">
            <v>5</v>
          </cell>
          <cell r="G2965">
            <v>1</v>
          </cell>
          <cell r="H2965">
            <v>2</v>
          </cell>
          <cell r="I2965">
            <v>0</v>
          </cell>
          <cell r="J2965">
            <v>0</v>
          </cell>
          <cell r="K2965">
            <v>0</v>
          </cell>
          <cell r="L2965">
            <v>0</v>
          </cell>
          <cell r="M2965">
            <v>1.24</v>
          </cell>
          <cell r="N2965">
            <v>1.24</v>
          </cell>
          <cell r="O2965">
            <v>1.24</v>
          </cell>
          <cell r="P2965">
            <v>51.01</v>
          </cell>
          <cell r="Q2965">
            <v>0</v>
          </cell>
          <cell r="R2965" t="str">
            <v>Nguyên vật liệu</v>
          </cell>
        </row>
        <row r="2966">
          <cell r="B2966" t="str">
            <v>TPP</v>
          </cell>
          <cell r="C2966" t="str">
            <v>2023TPP</v>
          </cell>
          <cell r="D2966" t="str">
            <v>CTCP Tân Phú Việt Nam</v>
          </cell>
          <cell r="E2966" t="str">
            <v>HNX</v>
          </cell>
          <cell r="F2966">
            <v>5</v>
          </cell>
          <cell r="G2966">
            <v>1</v>
          </cell>
          <cell r="H2966">
            <v>3</v>
          </cell>
          <cell r="I2966">
            <v>0</v>
          </cell>
          <cell r="J2966">
            <v>0</v>
          </cell>
          <cell r="K2966">
            <v>0</v>
          </cell>
          <cell r="L2966">
            <v>0</v>
          </cell>
          <cell r="M2966">
            <v>1.24</v>
          </cell>
          <cell r="N2966">
            <v>1.85</v>
          </cell>
          <cell r="O2966">
            <v>1.85</v>
          </cell>
          <cell r="P2966">
            <v>51.01</v>
          </cell>
          <cell r="Q2966">
            <v>0</v>
          </cell>
          <cell r="R2966" t="str">
            <v>Nguyên vật liệu</v>
          </cell>
        </row>
        <row r="2967">
          <cell r="B2967" t="str">
            <v>TPP</v>
          </cell>
          <cell r="C2967" t="str">
            <v>2024TPP</v>
          </cell>
          <cell r="D2967" t="str">
            <v>CTCP Tân Phú Việt Nam</v>
          </cell>
          <cell r="E2967" t="str">
            <v>HNX</v>
          </cell>
          <cell r="F2967">
            <v>5</v>
          </cell>
          <cell r="G2967">
            <v>1</v>
          </cell>
          <cell r="H2967">
            <v>3</v>
          </cell>
          <cell r="I2967">
            <v>0</v>
          </cell>
          <cell r="J2967">
            <v>0</v>
          </cell>
          <cell r="K2967">
            <v>0</v>
          </cell>
          <cell r="L2967">
            <v>0</v>
          </cell>
          <cell r="M2967">
            <v>1.24</v>
          </cell>
          <cell r="N2967">
            <v>1.24</v>
          </cell>
          <cell r="O2967">
            <v>1.24</v>
          </cell>
          <cell r="P2967">
            <v>51.01</v>
          </cell>
          <cell r="Q2967">
            <v>0</v>
          </cell>
          <cell r="R2967" t="str">
            <v>Nguyên vật liệu</v>
          </cell>
        </row>
        <row r="2968">
          <cell r="B2968" t="str">
            <v>TRA</v>
          </cell>
          <cell r="C2968" t="str">
            <v>2020TRA</v>
          </cell>
          <cell r="D2968" t="str">
            <v>CTCP Traphaco</v>
          </cell>
          <cell r="E2968" t="str">
            <v>HOSE</v>
          </cell>
          <cell r="F2968">
            <v>7</v>
          </cell>
          <cell r="G2968">
            <v>1</v>
          </cell>
          <cell r="H2968">
            <v>5</v>
          </cell>
          <cell r="I2968">
            <v>0</v>
          </cell>
          <cell r="J2968">
            <v>0</v>
          </cell>
          <cell r="K2968">
            <v>3</v>
          </cell>
          <cell r="L2968">
            <v>0</v>
          </cell>
          <cell r="M2968">
            <v>5.3</v>
          </cell>
          <cell r="N2968">
            <v>5.41</v>
          </cell>
          <cell r="O2968">
            <v>6.55</v>
          </cell>
          <cell r="P2968">
            <v>75.790000000000006</v>
          </cell>
          <cell r="Q2968">
            <v>35.67</v>
          </cell>
          <cell r="R2968" t="str">
            <v>Chăm sóc sức khỏe</v>
          </cell>
        </row>
        <row r="2969">
          <cell r="B2969" t="str">
            <v>TRA</v>
          </cell>
          <cell r="C2969" t="str">
            <v>2021TRA</v>
          </cell>
          <cell r="D2969" t="str">
            <v>CTCP Traphaco</v>
          </cell>
          <cell r="E2969" t="str">
            <v>HOSE</v>
          </cell>
          <cell r="F2969">
            <v>7</v>
          </cell>
          <cell r="G2969">
            <v>1</v>
          </cell>
          <cell r="H2969">
            <v>4</v>
          </cell>
          <cell r="I2969">
            <v>0</v>
          </cell>
          <cell r="J2969">
            <v>0</v>
          </cell>
          <cell r="K2969">
            <v>3</v>
          </cell>
          <cell r="L2969">
            <v>0</v>
          </cell>
          <cell r="M2969">
            <v>4.33</v>
          </cell>
          <cell r="N2969">
            <v>5.4</v>
          </cell>
          <cell r="O2969">
            <v>5.4</v>
          </cell>
          <cell r="P2969">
            <v>75.790000000000006</v>
          </cell>
          <cell r="Q2969">
            <v>35.67</v>
          </cell>
          <cell r="R2969" t="str">
            <v>Chăm sóc sức khỏe</v>
          </cell>
        </row>
        <row r="2970">
          <cell r="B2970" t="str">
            <v>TRA</v>
          </cell>
          <cell r="C2970" t="str">
            <v>2022TRA</v>
          </cell>
          <cell r="D2970" t="str">
            <v>CTCP Traphaco</v>
          </cell>
          <cell r="E2970" t="str">
            <v>HOSE</v>
          </cell>
          <cell r="F2970">
            <v>7</v>
          </cell>
          <cell r="G2970">
            <v>1</v>
          </cell>
          <cell r="H2970">
            <v>4</v>
          </cell>
          <cell r="I2970">
            <v>0</v>
          </cell>
          <cell r="J2970">
            <v>0</v>
          </cell>
          <cell r="K2970">
            <v>3</v>
          </cell>
          <cell r="L2970">
            <v>0</v>
          </cell>
          <cell r="M2970">
            <v>4.33</v>
          </cell>
          <cell r="N2970">
            <v>5.4</v>
          </cell>
          <cell r="O2970">
            <v>5.4</v>
          </cell>
          <cell r="P2970">
            <v>75.790000000000006</v>
          </cell>
          <cell r="Q2970">
            <v>35.67</v>
          </cell>
          <cell r="R2970" t="str">
            <v>Chăm sóc sức khỏe</v>
          </cell>
        </row>
        <row r="2971">
          <cell r="B2971" t="str">
            <v>TRA</v>
          </cell>
          <cell r="C2971" t="str">
            <v>2023TRA</v>
          </cell>
          <cell r="D2971" t="str">
            <v>CTCP Traphaco</v>
          </cell>
          <cell r="E2971" t="str">
            <v>HOSE</v>
          </cell>
          <cell r="F2971">
            <v>7</v>
          </cell>
          <cell r="G2971">
            <v>1</v>
          </cell>
          <cell r="H2971">
            <v>4</v>
          </cell>
          <cell r="I2971">
            <v>0</v>
          </cell>
          <cell r="J2971">
            <v>0</v>
          </cell>
          <cell r="K2971">
            <v>3</v>
          </cell>
          <cell r="L2971">
            <v>0</v>
          </cell>
          <cell r="M2971">
            <v>4.33</v>
          </cell>
          <cell r="N2971">
            <v>5.4</v>
          </cell>
          <cell r="O2971">
            <v>5.4</v>
          </cell>
          <cell r="P2971">
            <v>80.790000000000006</v>
          </cell>
          <cell r="Q2971">
            <v>35.67</v>
          </cell>
          <cell r="R2971" t="str">
            <v>Chăm sóc sức khỏe</v>
          </cell>
        </row>
        <row r="2972">
          <cell r="B2972" t="str">
            <v>TRA</v>
          </cell>
          <cell r="C2972" t="str">
            <v>2024TRA</v>
          </cell>
          <cell r="D2972" t="str">
            <v>CTCP Traphaco</v>
          </cell>
          <cell r="E2972" t="str">
            <v>HOSE</v>
          </cell>
          <cell r="F2972">
            <v>7</v>
          </cell>
          <cell r="G2972">
            <v>1</v>
          </cell>
          <cell r="H2972">
            <v>4</v>
          </cell>
          <cell r="I2972">
            <v>0</v>
          </cell>
          <cell r="J2972">
            <v>0</v>
          </cell>
          <cell r="K2972">
            <v>3</v>
          </cell>
          <cell r="L2972">
            <v>0</v>
          </cell>
          <cell r="M2972">
            <v>4.34</v>
          </cell>
          <cell r="N2972">
            <v>5.39</v>
          </cell>
          <cell r="O2972">
            <v>5.39</v>
          </cell>
          <cell r="P2972">
            <v>80.940000000000012</v>
          </cell>
          <cell r="Q2972">
            <v>35.67</v>
          </cell>
          <cell r="R2972" t="str">
            <v>Chăm sóc sức khỏe</v>
          </cell>
        </row>
        <row r="2973">
          <cell r="B2973" t="str">
            <v>TRC</v>
          </cell>
          <cell r="C2973" t="str">
            <v>2020TRC</v>
          </cell>
          <cell r="D2973" t="str">
            <v>CTCP Cao su Tây Ninh</v>
          </cell>
          <cell r="E2973" t="str">
            <v>HOSE</v>
          </cell>
          <cell r="F2973">
            <v>5</v>
          </cell>
          <cell r="G2973">
            <v>0</v>
          </cell>
          <cell r="H2973">
            <v>3</v>
          </cell>
          <cell r="I2973">
            <v>0</v>
          </cell>
          <cell r="J2973">
            <v>0</v>
          </cell>
          <cell r="K2973">
            <v>3</v>
          </cell>
          <cell r="L2973">
            <v>1</v>
          </cell>
          <cell r="M2973">
            <v>0.02</v>
          </cell>
          <cell r="N2973">
            <v>0.02</v>
          </cell>
          <cell r="O2973">
            <v>0.02</v>
          </cell>
          <cell r="P2973">
            <v>69.680000000000007</v>
          </cell>
          <cell r="Q2973">
            <v>60</v>
          </cell>
          <cell r="R2973" t="str">
            <v>Nguyên vật liệu</v>
          </cell>
        </row>
        <row r="2974">
          <cell r="B2974" t="str">
            <v>TRC</v>
          </cell>
          <cell r="C2974" t="str">
            <v>2021TRC</v>
          </cell>
          <cell r="D2974" t="str">
            <v>CTCP Cao su Tây Ninh</v>
          </cell>
          <cell r="E2974" t="str">
            <v>HOSE</v>
          </cell>
          <cell r="F2974">
            <v>5</v>
          </cell>
          <cell r="G2974">
            <v>0</v>
          </cell>
          <cell r="H2974">
            <v>3</v>
          </cell>
          <cell r="I2974">
            <v>0</v>
          </cell>
          <cell r="J2974">
            <v>0</v>
          </cell>
          <cell r="K2974">
            <v>3</v>
          </cell>
          <cell r="L2974">
            <v>0</v>
          </cell>
          <cell r="M2974">
            <v>0.02</v>
          </cell>
          <cell r="N2974">
            <v>0.02</v>
          </cell>
          <cell r="O2974">
            <v>0.02</v>
          </cell>
          <cell r="P2974">
            <v>60</v>
          </cell>
          <cell r="Q2974">
            <v>60</v>
          </cell>
          <cell r="R2974" t="str">
            <v>Nguyên vật liệu</v>
          </cell>
        </row>
        <row r="2975">
          <cell r="B2975" t="str">
            <v>TRC</v>
          </cell>
          <cell r="C2975" t="str">
            <v>2022TRC</v>
          </cell>
          <cell r="D2975" t="str">
            <v>CTCP Cao su Tây Ninh</v>
          </cell>
          <cell r="E2975" t="str">
            <v>HOSE</v>
          </cell>
          <cell r="F2975">
            <v>5</v>
          </cell>
          <cell r="G2975">
            <v>0</v>
          </cell>
          <cell r="H2975">
            <v>4</v>
          </cell>
          <cell r="I2975">
            <v>0</v>
          </cell>
          <cell r="J2975">
            <v>0</v>
          </cell>
          <cell r="K2975">
            <v>3</v>
          </cell>
          <cell r="L2975">
            <v>0</v>
          </cell>
          <cell r="M2975">
            <v>0.03</v>
          </cell>
          <cell r="N2975">
            <v>0.02</v>
          </cell>
          <cell r="O2975">
            <v>0.03</v>
          </cell>
          <cell r="P2975">
            <v>60</v>
          </cell>
          <cell r="Q2975">
            <v>60</v>
          </cell>
          <cell r="R2975" t="str">
            <v>Nguyên vật liệu</v>
          </cell>
        </row>
        <row r="2976">
          <cell r="B2976" t="str">
            <v>TRC</v>
          </cell>
          <cell r="C2976" t="str">
            <v>2023TRC</v>
          </cell>
          <cell r="D2976" t="str">
            <v>CTCP Cao su Tây Ninh</v>
          </cell>
          <cell r="E2976" t="str">
            <v>HOSE</v>
          </cell>
          <cell r="F2976">
            <v>5</v>
          </cell>
          <cell r="G2976">
            <v>0</v>
          </cell>
          <cell r="H2976">
            <v>4</v>
          </cell>
          <cell r="I2976">
            <v>0</v>
          </cell>
          <cell r="J2976">
            <v>0</v>
          </cell>
          <cell r="K2976">
            <v>3</v>
          </cell>
          <cell r="L2976">
            <v>0</v>
          </cell>
          <cell r="M2976">
            <v>0.03</v>
          </cell>
          <cell r="N2976">
            <v>0.02</v>
          </cell>
          <cell r="O2976">
            <v>0.04</v>
          </cell>
          <cell r="P2976">
            <v>69.680000000000007</v>
          </cell>
          <cell r="Q2976">
            <v>60</v>
          </cell>
          <cell r="R2976" t="str">
            <v>Nguyên vật liệu</v>
          </cell>
        </row>
        <row r="2977">
          <cell r="B2977" t="str">
            <v>TRC</v>
          </cell>
          <cell r="C2977" t="str">
            <v>2024TRC</v>
          </cell>
          <cell r="D2977" t="str">
            <v>CTCP Cao su Tây Ninh</v>
          </cell>
          <cell r="E2977" t="str">
            <v>HOSE</v>
          </cell>
          <cell r="F2977">
            <v>4</v>
          </cell>
          <cell r="G2977">
            <v>0</v>
          </cell>
          <cell r="H2977">
            <v>3</v>
          </cell>
          <cell r="I2977">
            <v>0</v>
          </cell>
          <cell r="J2977">
            <v>0</v>
          </cell>
          <cell r="K2977">
            <v>3</v>
          </cell>
          <cell r="L2977">
            <v>0</v>
          </cell>
          <cell r="M2977">
            <v>41.21</v>
          </cell>
          <cell r="N2977">
            <v>41.2</v>
          </cell>
          <cell r="O2977">
            <v>41.21</v>
          </cell>
          <cell r="P2977">
            <v>60</v>
          </cell>
          <cell r="Q2977">
            <v>60</v>
          </cell>
          <cell r="R2977" t="str">
            <v>Nguyên vật liệu</v>
          </cell>
        </row>
        <row r="2978">
          <cell r="B2978" t="str">
            <v>TSB</v>
          </cell>
          <cell r="C2978" t="str">
            <v>2020TSB</v>
          </cell>
          <cell r="D2978" t="str">
            <v>CTCP Ắc quy Tia Sáng</v>
          </cell>
          <cell r="E2978" t="str">
            <v>HNX</v>
          </cell>
          <cell r="F2978">
            <v>5</v>
          </cell>
          <cell r="G2978">
            <v>1</v>
          </cell>
          <cell r="H2978">
            <v>4</v>
          </cell>
          <cell r="I2978">
            <v>0</v>
          </cell>
          <cell r="J2978">
            <v>0</v>
          </cell>
          <cell r="K2978">
            <v>3</v>
          </cell>
          <cell r="L2978">
            <v>0</v>
          </cell>
          <cell r="M2978">
            <v>3.66</v>
          </cell>
          <cell r="N2978">
            <v>0.7</v>
          </cell>
          <cell r="O2978">
            <v>3.99</v>
          </cell>
          <cell r="P2978">
            <v>51</v>
          </cell>
          <cell r="Q2978">
            <v>51</v>
          </cell>
          <cell r="R2978" t="str">
            <v>Công nghiệp</v>
          </cell>
        </row>
        <row r="2979">
          <cell r="B2979" t="str">
            <v>TSB</v>
          </cell>
          <cell r="C2979" t="str">
            <v>2021TSB</v>
          </cell>
          <cell r="D2979" t="str">
            <v>CTCP Ắc quy Tia Sáng</v>
          </cell>
          <cell r="E2979" t="str">
            <v>HNX</v>
          </cell>
          <cell r="F2979">
            <v>5</v>
          </cell>
          <cell r="G2979">
            <v>1</v>
          </cell>
          <cell r="H2979">
            <v>4</v>
          </cell>
          <cell r="I2979">
            <v>0</v>
          </cell>
          <cell r="J2979">
            <v>0</v>
          </cell>
          <cell r="K2979">
            <v>3</v>
          </cell>
          <cell r="L2979">
            <v>0</v>
          </cell>
          <cell r="M2979">
            <v>3.66</v>
          </cell>
          <cell r="N2979">
            <v>0.7</v>
          </cell>
          <cell r="O2979">
            <v>3.99</v>
          </cell>
          <cell r="P2979">
            <v>51</v>
          </cell>
          <cell r="Q2979">
            <v>51</v>
          </cell>
          <cell r="R2979" t="str">
            <v>Công nghiệp</v>
          </cell>
        </row>
        <row r="2980">
          <cell r="B2980" t="str">
            <v>TSB</v>
          </cell>
          <cell r="C2980" t="str">
            <v>2022TSB</v>
          </cell>
          <cell r="D2980" t="str">
            <v>CTCP Ắc quy Tia Sáng</v>
          </cell>
          <cell r="E2980" t="str">
            <v>HNX</v>
          </cell>
          <cell r="F2980">
            <v>5</v>
          </cell>
          <cell r="G2980">
            <v>1</v>
          </cell>
          <cell r="H2980">
            <v>4</v>
          </cell>
          <cell r="I2980">
            <v>0</v>
          </cell>
          <cell r="J2980">
            <v>0</v>
          </cell>
          <cell r="K2980">
            <v>3</v>
          </cell>
          <cell r="L2980">
            <v>0</v>
          </cell>
          <cell r="M2980">
            <v>3.66</v>
          </cell>
          <cell r="N2980">
            <v>0.7</v>
          </cell>
          <cell r="O2980">
            <v>3.99</v>
          </cell>
          <cell r="P2980">
            <v>51</v>
          </cell>
          <cell r="Q2980">
            <v>51</v>
          </cell>
          <cell r="R2980" t="str">
            <v>Công nghiệp</v>
          </cell>
        </row>
        <row r="2981">
          <cell r="B2981" t="str">
            <v>TSB</v>
          </cell>
          <cell r="C2981" t="str">
            <v>2023TSB</v>
          </cell>
          <cell r="D2981" t="str">
            <v>CTCP Ắc quy Tia Sáng</v>
          </cell>
          <cell r="E2981" t="str">
            <v>HNX</v>
          </cell>
          <cell r="F2981">
            <v>5</v>
          </cell>
          <cell r="G2981">
            <v>2</v>
          </cell>
          <cell r="H2981">
            <v>4</v>
          </cell>
          <cell r="I2981">
            <v>0</v>
          </cell>
          <cell r="J2981">
            <v>0</v>
          </cell>
          <cell r="K2981">
            <v>2</v>
          </cell>
          <cell r="L2981">
            <v>0</v>
          </cell>
          <cell r="M2981">
            <v>4.67</v>
          </cell>
          <cell r="N2981">
            <v>0.84</v>
          </cell>
          <cell r="O2981">
            <v>5.37</v>
          </cell>
          <cell r="P2981">
            <v>51</v>
          </cell>
          <cell r="Q2981">
            <v>0</v>
          </cell>
          <cell r="R2981" t="str">
            <v>Công nghiệp</v>
          </cell>
        </row>
        <row r="2982">
          <cell r="B2982" t="str">
            <v>TSB</v>
          </cell>
          <cell r="C2982" t="str">
            <v>2024TSB</v>
          </cell>
          <cell r="D2982" t="str">
            <v>CTCP Ắc quy Tia Sáng</v>
          </cell>
          <cell r="E2982" t="str">
            <v>HNX</v>
          </cell>
          <cell r="F2982">
            <v>5</v>
          </cell>
          <cell r="G2982">
            <v>1</v>
          </cell>
          <cell r="H2982">
            <v>3</v>
          </cell>
          <cell r="I2982">
            <v>0</v>
          </cell>
          <cell r="J2982">
            <v>0</v>
          </cell>
          <cell r="K2982">
            <v>3</v>
          </cell>
          <cell r="L2982">
            <v>0</v>
          </cell>
          <cell r="M2982">
            <v>4.63</v>
          </cell>
          <cell r="N2982">
            <v>0.51</v>
          </cell>
          <cell r="O2982">
            <v>4.96</v>
          </cell>
          <cell r="P2982">
            <v>51</v>
          </cell>
          <cell r="Q2982">
            <v>0</v>
          </cell>
          <cell r="R2982" t="str">
            <v>Công nghiệp</v>
          </cell>
        </row>
        <row r="2983">
          <cell r="B2983" t="str">
            <v>TSC</v>
          </cell>
          <cell r="C2983" t="str">
            <v>2020TSC</v>
          </cell>
          <cell r="D2983" t="str">
            <v>CTCP Vật tư Kỹ thuật nông nghiệp Cần Thơ</v>
          </cell>
          <cell r="E2983" t="str">
            <v>HOSE</v>
          </cell>
          <cell r="F2983">
            <v>5</v>
          </cell>
          <cell r="G2983">
            <v>3</v>
          </cell>
          <cell r="H2983">
            <v>4</v>
          </cell>
          <cell r="I2983">
            <v>0</v>
          </cell>
          <cell r="J2983">
            <v>0</v>
          </cell>
          <cell r="K2983">
            <v>3</v>
          </cell>
          <cell r="L2983">
            <v>0</v>
          </cell>
          <cell r="M2983">
            <v>7.0000000000000007E-2</v>
          </cell>
          <cell r="N2983">
            <v>0</v>
          </cell>
          <cell r="O2983">
            <v>7.0000000000000007E-2</v>
          </cell>
          <cell r="P2983">
            <v>56.69</v>
          </cell>
          <cell r="Q2983">
            <v>0</v>
          </cell>
          <cell r="R2983" t="str">
            <v>Tiêu dùng không thiết yếu</v>
          </cell>
        </row>
        <row r="2984">
          <cell r="B2984" t="str">
            <v>TSC</v>
          </cell>
          <cell r="C2984" t="str">
            <v>2021TSC</v>
          </cell>
          <cell r="D2984" t="str">
            <v>CTCP Vật tư Kỹ thuật nông nghiệp Cần Thơ</v>
          </cell>
          <cell r="E2984" t="str">
            <v>HOSE</v>
          </cell>
          <cell r="F2984">
            <v>6</v>
          </cell>
          <cell r="G2984">
            <v>4</v>
          </cell>
          <cell r="H2984">
            <v>6</v>
          </cell>
          <cell r="I2984">
            <v>0</v>
          </cell>
          <cell r="J2984">
            <v>0</v>
          </cell>
          <cell r="K2984">
            <v>3</v>
          </cell>
          <cell r="L2984">
            <v>0</v>
          </cell>
          <cell r="M2984">
            <v>0.02</v>
          </cell>
          <cell r="N2984">
            <v>0</v>
          </cell>
          <cell r="O2984">
            <v>0.02</v>
          </cell>
          <cell r="P2984">
            <v>41.03</v>
          </cell>
          <cell r="Q2984">
            <v>0</v>
          </cell>
          <cell r="R2984" t="str">
            <v>Tiêu dùng không thiết yếu</v>
          </cell>
        </row>
        <row r="2985">
          <cell r="B2985" t="str">
            <v>TSC</v>
          </cell>
          <cell r="C2985" t="str">
            <v>2022TSC</v>
          </cell>
          <cell r="D2985" t="str">
            <v>CTCP Vật tư Kỹ thuật nông nghiệp Cần Thơ</v>
          </cell>
          <cell r="E2985" t="str">
            <v>HOSE</v>
          </cell>
          <cell r="F2985">
            <v>5</v>
          </cell>
          <cell r="G2985">
            <v>4</v>
          </cell>
          <cell r="H2985">
            <v>5</v>
          </cell>
          <cell r="I2985">
            <v>0</v>
          </cell>
          <cell r="J2985">
            <v>0</v>
          </cell>
          <cell r="K2985">
            <v>3</v>
          </cell>
          <cell r="L2985">
            <v>0</v>
          </cell>
          <cell r="M2985">
            <v>0</v>
          </cell>
          <cell r="N2985">
            <v>0</v>
          </cell>
          <cell r="O2985">
            <v>0</v>
          </cell>
          <cell r="P2985">
            <v>41.07</v>
          </cell>
          <cell r="Q2985">
            <v>0</v>
          </cell>
          <cell r="R2985" t="str">
            <v>Tiêu dùng không thiết yếu</v>
          </cell>
        </row>
        <row r="2986">
          <cell r="B2986" t="str">
            <v>TSC</v>
          </cell>
          <cell r="C2986" t="str">
            <v>2023TSC</v>
          </cell>
          <cell r="D2986" t="str">
            <v>CTCP Vật tư Kỹ thuật nông nghiệp Cần Thơ</v>
          </cell>
          <cell r="E2986" t="str">
            <v>HOSE</v>
          </cell>
          <cell r="F2986">
            <v>5</v>
          </cell>
          <cell r="G2986">
            <v>4</v>
          </cell>
          <cell r="H2986">
            <v>4</v>
          </cell>
          <cell r="I2986">
            <v>0</v>
          </cell>
          <cell r="J2986">
            <v>0</v>
          </cell>
          <cell r="K2986">
            <v>3</v>
          </cell>
          <cell r="L2986">
            <v>0</v>
          </cell>
          <cell r="M2986">
            <v>0</v>
          </cell>
          <cell r="N2986">
            <v>0</v>
          </cell>
          <cell r="O2986">
            <v>0</v>
          </cell>
          <cell r="P2986">
            <v>41.07</v>
          </cell>
          <cell r="Q2986">
            <v>0</v>
          </cell>
          <cell r="R2986" t="str">
            <v>Tiêu dùng không thiết yếu</v>
          </cell>
        </row>
        <row r="2987">
          <cell r="B2987" t="str">
            <v>TSC</v>
          </cell>
          <cell r="C2987" t="str">
            <v>2024TSC</v>
          </cell>
          <cell r="D2987" t="str">
            <v>CTCP Vật tư Kỹ thuật nông nghiệp Cần Thơ</v>
          </cell>
          <cell r="E2987" t="str">
            <v>HOSE</v>
          </cell>
          <cell r="F2987">
            <v>5</v>
          </cell>
          <cell r="G2987">
            <v>2</v>
          </cell>
          <cell r="H2987">
            <v>4</v>
          </cell>
          <cell r="I2987">
            <v>0</v>
          </cell>
          <cell r="J2987">
            <v>0</v>
          </cell>
          <cell r="K2987">
            <v>3</v>
          </cell>
          <cell r="L2987">
            <v>0</v>
          </cell>
          <cell r="M2987">
            <v>0</v>
          </cell>
          <cell r="N2987">
            <v>0</v>
          </cell>
          <cell r="O2987">
            <v>0</v>
          </cell>
          <cell r="P2987">
            <v>47.730000000000004</v>
          </cell>
          <cell r="Q2987">
            <v>0</v>
          </cell>
          <cell r="R2987" t="str">
            <v>Tiêu dùng không thiết yếu</v>
          </cell>
        </row>
        <row r="2988">
          <cell r="B2988" t="str">
            <v>TTA</v>
          </cell>
          <cell r="C2988" t="str">
            <v>2020TTA</v>
          </cell>
          <cell r="D2988" t="str">
            <v>CTCP Đầu tư Xây dựng và Phát triển Trường Thành</v>
          </cell>
          <cell r="E2988" t="str">
            <v>HOSE</v>
          </cell>
          <cell r="F2988">
            <v>8</v>
          </cell>
          <cell r="G2988">
            <v>0</v>
          </cell>
          <cell r="H2988">
            <v>6</v>
          </cell>
          <cell r="I2988">
            <v>0</v>
          </cell>
          <cell r="J2988">
            <v>0</v>
          </cell>
          <cell r="K2988">
            <v>3</v>
          </cell>
          <cell r="L2988">
            <v>0</v>
          </cell>
          <cell r="M2988">
            <v>34.28</v>
          </cell>
          <cell r="N2988">
            <v>3</v>
          </cell>
          <cell r="O2988">
            <v>34.28</v>
          </cell>
          <cell r="P2988">
            <v>65.040000000000006</v>
          </cell>
          <cell r="Q2988">
            <v>0</v>
          </cell>
          <cell r="R2988" t="str">
            <v>Dịch vụ tiện ích</v>
          </cell>
        </row>
        <row r="2989">
          <cell r="B2989" t="str">
            <v>TTA</v>
          </cell>
          <cell r="C2989" t="str">
            <v>2021TTA</v>
          </cell>
          <cell r="D2989" t="str">
            <v>CTCP Đầu tư Xây dựng và Phát triển Trường Thành</v>
          </cell>
          <cell r="E2989" t="str">
            <v>HOSE</v>
          </cell>
          <cell r="F2989">
            <v>8</v>
          </cell>
          <cell r="G2989">
            <v>2</v>
          </cell>
          <cell r="H2989">
            <v>5</v>
          </cell>
          <cell r="I2989">
            <v>0</v>
          </cell>
          <cell r="J2989">
            <v>0</v>
          </cell>
          <cell r="K2989">
            <v>3</v>
          </cell>
          <cell r="L2989">
            <v>0</v>
          </cell>
          <cell r="M2989">
            <v>20.82</v>
          </cell>
          <cell r="N2989">
            <v>1.39</v>
          </cell>
          <cell r="O2989">
            <v>20.82</v>
          </cell>
          <cell r="P2989">
            <v>65.040000000000006</v>
          </cell>
          <cell r="Q2989">
            <v>0</v>
          </cell>
          <cell r="R2989" t="str">
            <v>Dịch vụ tiện ích</v>
          </cell>
        </row>
        <row r="2990">
          <cell r="B2990" t="str">
            <v>TTA</v>
          </cell>
          <cell r="C2990" t="str">
            <v>2022TTA</v>
          </cell>
          <cell r="D2990" t="str">
            <v>CTCP Đầu tư Xây dựng và Phát triển Trường Thành</v>
          </cell>
          <cell r="E2990" t="str">
            <v>HOSE</v>
          </cell>
          <cell r="F2990">
            <v>8</v>
          </cell>
          <cell r="G2990">
            <v>2</v>
          </cell>
          <cell r="H2990">
            <v>4</v>
          </cell>
          <cell r="I2990">
            <v>0</v>
          </cell>
          <cell r="J2990">
            <v>0</v>
          </cell>
          <cell r="K2990">
            <v>3</v>
          </cell>
          <cell r="L2990">
            <v>0</v>
          </cell>
          <cell r="M2990">
            <v>21.15</v>
          </cell>
          <cell r="N2990">
            <v>3</v>
          </cell>
          <cell r="O2990">
            <v>21.15</v>
          </cell>
          <cell r="P2990">
            <v>65.040000000000006</v>
          </cell>
          <cell r="Q2990">
            <v>0</v>
          </cell>
          <cell r="R2990" t="str">
            <v>Dịch vụ tiện ích</v>
          </cell>
        </row>
        <row r="2991">
          <cell r="B2991" t="str">
            <v>TTA</v>
          </cell>
          <cell r="C2991" t="str">
            <v>2023TTA</v>
          </cell>
          <cell r="D2991" t="str">
            <v>CTCP Đầu tư Xây dựng và Phát triển Trường Thành</v>
          </cell>
          <cell r="E2991" t="str">
            <v>HOSE</v>
          </cell>
          <cell r="F2991">
            <v>7</v>
          </cell>
          <cell r="G2991">
            <v>2</v>
          </cell>
          <cell r="H2991">
            <v>3</v>
          </cell>
          <cell r="I2991">
            <v>0</v>
          </cell>
          <cell r="J2991">
            <v>0</v>
          </cell>
          <cell r="K2991">
            <v>3</v>
          </cell>
          <cell r="L2991">
            <v>0</v>
          </cell>
          <cell r="M2991">
            <v>21.15</v>
          </cell>
          <cell r="N2991">
            <v>3</v>
          </cell>
          <cell r="O2991">
            <v>21.15</v>
          </cell>
          <cell r="P2991">
            <v>65.040000000000006</v>
          </cell>
          <cell r="Q2991">
            <v>0</v>
          </cell>
          <cell r="R2991" t="str">
            <v>Dịch vụ tiện ích</v>
          </cell>
        </row>
        <row r="2992">
          <cell r="B2992" t="str">
            <v>TTA</v>
          </cell>
          <cell r="C2992" t="str">
            <v>2024TTA</v>
          </cell>
          <cell r="D2992" t="str">
            <v>CTCP Đầu tư Xây dựng và Phát triển Trường Thành</v>
          </cell>
          <cell r="E2992" t="str">
            <v>HOSE</v>
          </cell>
          <cell r="F2992">
            <v>5</v>
          </cell>
          <cell r="G2992">
            <v>2</v>
          </cell>
          <cell r="H2992">
            <v>3</v>
          </cell>
          <cell r="I2992">
            <v>0</v>
          </cell>
          <cell r="J2992">
            <v>0</v>
          </cell>
          <cell r="K2992">
            <v>3</v>
          </cell>
          <cell r="L2992">
            <v>0</v>
          </cell>
          <cell r="M2992">
            <v>16.68</v>
          </cell>
          <cell r="N2992">
            <v>3</v>
          </cell>
          <cell r="O2992">
            <v>19.68</v>
          </cell>
          <cell r="P2992">
            <v>58.150000000000006</v>
          </cell>
          <cell r="Q2992">
            <v>0</v>
          </cell>
          <cell r="R2992" t="str">
            <v>Dịch vụ tiện ích</v>
          </cell>
        </row>
        <row r="2993">
          <cell r="B2993" t="str">
            <v>TTC</v>
          </cell>
          <cell r="C2993" t="str">
            <v>2020TTC</v>
          </cell>
          <cell r="D2993" t="str">
            <v>CTCP Gạch men Thanh Thanh</v>
          </cell>
          <cell r="E2993" t="str">
            <v>HNX</v>
          </cell>
          <cell r="F2993">
            <v>5</v>
          </cell>
          <cell r="G2993">
            <v>1</v>
          </cell>
          <cell r="H2993">
            <v>4</v>
          </cell>
          <cell r="I2993">
            <v>0</v>
          </cell>
          <cell r="J2993">
            <v>1</v>
          </cell>
          <cell r="K2993">
            <v>3</v>
          </cell>
          <cell r="L2993">
            <v>0</v>
          </cell>
          <cell r="M2993">
            <v>0.43</v>
          </cell>
          <cell r="N2993">
            <v>0.31</v>
          </cell>
          <cell r="O2993">
            <v>0.49</v>
          </cell>
          <cell r="P2993">
            <v>51</v>
          </cell>
          <cell r="Q2993">
            <v>0</v>
          </cell>
          <cell r="R2993" t="str">
            <v>Nguyên vật liệu</v>
          </cell>
        </row>
        <row r="2994">
          <cell r="B2994" t="str">
            <v>TTC</v>
          </cell>
          <cell r="C2994" t="str">
            <v>2021TTC</v>
          </cell>
          <cell r="D2994" t="str">
            <v>CTCP Gạch men Thanh Thanh</v>
          </cell>
          <cell r="E2994" t="str">
            <v>HNX</v>
          </cell>
          <cell r="F2994">
            <v>4</v>
          </cell>
          <cell r="G2994">
            <v>1</v>
          </cell>
          <cell r="H2994">
            <v>3</v>
          </cell>
          <cell r="I2994">
            <v>0</v>
          </cell>
          <cell r="J2994">
            <v>1</v>
          </cell>
          <cell r="K2994">
            <v>3</v>
          </cell>
          <cell r="L2994">
            <v>0</v>
          </cell>
          <cell r="M2994">
            <v>0.43</v>
          </cell>
          <cell r="N2994">
            <v>0.31</v>
          </cell>
          <cell r="O2994">
            <v>0.49</v>
          </cell>
          <cell r="P2994">
            <v>60.85</v>
          </cell>
          <cell r="Q2994">
            <v>0</v>
          </cell>
          <cell r="R2994" t="str">
            <v>Nguyên vật liệu</v>
          </cell>
        </row>
        <row r="2995">
          <cell r="B2995" t="str">
            <v>TTC</v>
          </cell>
          <cell r="C2995" t="str">
            <v>2022TTC</v>
          </cell>
          <cell r="D2995" t="str">
            <v>CTCP Gạch men Thanh Thanh</v>
          </cell>
          <cell r="E2995" t="str">
            <v>HNX</v>
          </cell>
          <cell r="F2995">
            <v>5</v>
          </cell>
          <cell r="G2995">
            <v>2</v>
          </cell>
          <cell r="H2995">
            <v>4</v>
          </cell>
          <cell r="I2995">
            <v>0</v>
          </cell>
          <cell r="J2995">
            <v>1</v>
          </cell>
          <cell r="K2995">
            <v>3</v>
          </cell>
          <cell r="L2995">
            <v>1</v>
          </cell>
          <cell r="M2995">
            <v>0.43</v>
          </cell>
          <cell r="N2995">
            <v>0.36</v>
          </cell>
          <cell r="O2995">
            <v>0.54</v>
          </cell>
          <cell r="P2995">
            <v>60.85</v>
          </cell>
          <cell r="Q2995">
            <v>0</v>
          </cell>
          <cell r="R2995" t="str">
            <v>Nguyên vật liệu</v>
          </cell>
        </row>
        <row r="2996">
          <cell r="B2996" t="str">
            <v>TTC</v>
          </cell>
          <cell r="C2996" t="str">
            <v>2023TTC</v>
          </cell>
          <cell r="D2996" t="str">
            <v>CTCP Gạch men Thanh Thanh</v>
          </cell>
          <cell r="E2996" t="str">
            <v>HNX</v>
          </cell>
          <cell r="F2996">
            <v>5</v>
          </cell>
          <cell r="G2996">
            <v>2</v>
          </cell>
          <cell r="H2996">
            <v>4</v>
          </cell>
          <cell r="I2996">
            <v>0</v>
          </cell>
          <cell r="J2996">
            <v>1</v>
          </cell>
          <cell r="K2996">
            <v>3</v>
          </cell>
          <cell r="L2996">
            <v>0</v>
          </cell>
          <cell r="M2996">
            <v>0.43</v>
          </cell>
          <cell r="N2996">
            <v>0.36</v>
          </cell>
          <cell r="O2996">
            <v>0.54</v>
          </cell>
          <cell r="P2996">
            <v>60.85</v>
          </cell>
          <cell r="Q2996">
            <v>0</v>
          </cell>
          <cell r="R2996" t="str">
            <v>Nguyên vật liệu</v>
          </cell>
        </row>
        <row r="2997">
          <cell r="B2997" t="str">
            <v>TTC</v>
          </cell>
          <cell r="C2997" t="str">
            <v>2024TTC</v>
          </cell>
          <cell r="D2997" t="str">
            <v>CTCP Gạch men Thanh Thanh</v>
          </cell>
          <cell r="E2997" t="str">
            <v>HNX</v>
          </cell>
          <cell r="F2997">
            <v>5</v>
          </cell>
          <cell r="G2997">
            <v>2</v>
          </cell>
          <cell r="H2997">
            <v>3</v>
          </cell>
          <cell r="I2997">
            <v>0</v>
          </cell>
          <cell r="J2997">
            <v>1</v>
          </cell>
          <cell r="K2997">
            <v>3</v>
          </cell>
          <cell r="L2997">
            <v>0</v>
          </cell>
          <cell r="M2997">
            <v>0.43</v>
          </cell>
          <cell r="N2997">
            <v>0.55000000000000004</v>
          </cell>
          <cell r="O2997">
            <v>0.55000000000000004</v>
          </cell>
          <cell r="P2997">
            <v>60.85</v>
          </cell>
          <cell r="Q2997">
            <v>51</v>
          </cell>
          <cell r="R2997" t="str">
            <v>Nguyên vật liệu</v>
          </cell>
        </row>
        <row r="2998">
          <cell r="B2998" t="str">
            <v>TTE</v>
          </cell>
          <cell r="C2998" t="str">
            <v>2020TTE</v>
          </cell>
          <cell r="D2998" t="str">
            <v>CTCP Đầu tư Năng lượng Trường Thịnh</v>
          </cell>
          <cell r="E2998" t="str">
            <v>HOSE</v>
          </cell>
          <cell r="F2998">
            <v>5</v>
          </cell>
          <cell r="G2998">
            <v>1</v>
          </cell>
          <cell r="H2998">
            <v>4</v>
          </cell>
          <cell r="I2998">
            <v>0</v>
          </cell>
          <cell r="J2998">
            <v>0</v>
          </cell>
          <cell r="K2998">
            <v>3</v>
          </cell>
          <cell r="L2998">
            <v>0</v>
          </cell>
          <cell r="M2998">
            <v>12.62</v>
          </cell>
          <cell r="N2998">
            <v>3.65</v>
          </cell>
          <cell r="O2998">
            <v>12.62</v>
          </cell>
          <cell r="P2998">
            <v>0</v>
          </cell>
          <cell r="Q2998">
            <v>0</v>
          </cell>
          <cell r="R2998" t="str">
            <v>Dịch vụ tiện ích</v>
          </cell>
        </row>
        <row r="2999">
          <cell r="B2999" t="str">
            <v>TTE</v>
          </cell>
          <cell r="C2999" t="str">
            <v>2021TTE</v>
          </cell>
          <cell r="D2999" t="str">
            <v>CTCP Đầu tư Năng lượng Trường Thịnh</v>
          </cell>
          <cell r="E2999" t="str">
            <v>HOSE</v>
          </cell>
          <cell r="F2999">
            <v>4</v>
          </cell>
          <cell r="G2999">
            <v>1</v>
          </cell>
          <cell r="H2999">
            <v>3</v>
          </cell>
          <cell r="I2999">
            <v>0</v>
          </cell>
          <cell r="J2999">
            <v>0</v>
          </cell>
          <cell r="K2999">
            <v>3</v>
          </cell>
          <cell r="L2999">
            <v>0</v>
          </cell>
          <cell r="M2999">
            <v>8.98</v>
          </cell>
          <cell r="N2999">
            <v>0</v>
          </cell>
          <cell r="O2999">
            <v>8.98</v>
          </cell>
          <cell r="P2999">
            <v>0</v>
          </cell>
          <cell r="Q2999">
            <v>0</v>
          </cell>
          <cell r="R2999" t="str">
            <v>Dịch vụ tiện ích</v>
          </cell>
        </row>
        <row r="3000">
          <cell r="B3000" t="str">
            <v>TTE</v>
          </cell>
          <cell r="C3000" t="str">
            <v>2022TTE</v>
          </cell>
          <cell r="D3000" t="str">
            <v>CTCP Đầu tư Năng lượng Trường Thịnh</v>
          </cell>
          <cell r="E3000" t="str">
            <v>HOSE</v>
          </cell>
          <cell r="F3000">
            <v>4</v>
          </cell>
          <cell r="G3000">
            <v>1</v>
          </cell>
          <cell r="H3000">
            <v>3</v>
          </cell>
          <cell r="I3000">
            <v>0</v>
          </cell>
          <cell r="J3000">
            <v>0</v>
          </cell>
          <cell r="K3000">
            <v>3</v>
          </cell>
          <cell r="L3000">
            <v>0</v>
          </cell>
          <cell r="M3000">
            <v>13.36</v>
          </cell>
          <cell r="N3000">
            <v>4.59</v>
          </cell>
          <cell r="O3000">
            <v>13.36</v>
          </cell>
          <cell r="P3000">
            <v>0</v>
          </cell>
          <cell r="Q3000">
            <v>0</v>
          </cell>
          <cell r="R3000" t="str">
            <v>Dịch vụ tiện ích</v>
          </cell>
        </row>
        <row r="3001">
          <cell r="B3001" t="str">
            <v>TTE</v>
          </cell>
          <cell r="C3001" t="str">
            <v>2023TTE</v>
          </cell>
          <cell r="D3001" t="str">
            <v>CTCP Đầu tư Năng lượng Trường Thịnh</v>
          </cell>
          <cell r="E3001" t="str">
            <v>HOSE</v>
          </cell>
          <cell r="F3001">
            <v>4</v>
          </cell>
          <cell r="G3001">
            <v>1</v>
          </cell>
          <cell r="H3001">
            <v>3</v>
          </cell>
          <cell r="I3001">
            <v>0</v>
          </cell>
          <cell r="J3001">
            <v>0</v>
          </cell>
          <cell r="K3001">
            <v>3</v>
          </cell>
          <cell r="L3001">
            <v>0</v>
          </cell>
          <cell r="M3001">
            <v>13.36</v>
          </cell>
          <cell r="N3001">
            <v>4.59</v>
          </cell>
          <cell r="O3001">
            <v>13.36</v>
          </cell>
          <cell r="P3001">
            <v>0</v>
          </cell>
          <cell r="Q3001">
            <v>0</v>
          </cell>
          <cell r="R3001" t="str">
            <v>Dịch vụ tiện ích</v>
          </cell>
        </row>
        <row r="3002">
          <cell r="B3002" t="str">
            <v>TTE</v>
          </cell>
          <cell r="C3002" t="str">
            <v>2024TTE</v>
          </cell>
          <cell r="D3002" t="str">
            <v>CTCP Đầu tư Năng lượng Trường Thịnh</v>
          </cell>
          <cell r="E3002" t="str">
            <v>HOSE</v>
          </cell>
          <cell r="F3002">
            <v>4</v>
          </cell>
          <cell r="G3002">
            <v>1</v>
          </cell>
          <cell r="H3002">
            <v>3</v>
          </cell>
          <cell r="I3002">
            <v>0</v>
          </cell>
          <cell r="J3002">
            <v>0</v>
          </cell>
          <cell r="K3002">
            <v>3</v>
          </cell>
          <cell r="L3002">
            <v>0</v>
          </cell>
          <cell r="M3002">
            <v>13.36</v>
          </cell>
          <cell r="N3002">
            <v>4.59</v>
          </cell>
          <cell r="O3002">
            <v>13.36</v>
          </cell>
          <cell r="P3002">
            <v>8.0299999999999994</v>
          </cell>
          <cell r="Q3002">
            <v>0</v>
          </cell>
          <cell r="R3002" t="str">
            <v>Dịch vụ tiện ích</v>
          </cell>
        </row>
        <row r="3003">
          <cell r="B3003" t="str">
            <v>TTF</v>
          </cell>
          <cell r="C3003" t="str">
            <v>2020TTF</v>
          </cell>
          <cell r="D3003" t="str">
            <v>CTCP Tập đoàn Kỹ nghệ gỗ Trường Thành</v>
          </cell>
          <cell r="E3003" t="str">
            <v>HOSE</v>
          </cell>
          <cell r="F3003">
            <v>5</v>
          </cell>
          <cell r="G3003">
            <v>0</v>
          </cell>
          <cell r="H3003">
            <v>4</v>
          </cell>
          <cell r="I3003">
            <v>0</v>
          </cell>
          <cell r="J3003">
            <v>0</v>
          </cell>
          <cell r="K3003">
            <v>0</v>
          </cell>
          <cell r="L3003">
            <v>0</v>
          </cell>
          <cell r="M3003">
            <v>2.35</v>
          </cell>
          <cell r="N3003">
            <v>0</v>
          </cell>
          <cell r="O3003">
            <v>2.35</v>
          </cell>
          <cell r="P3003">
            <v>9.32</v>
          </cell>
          <cell r="Q3003">
            <v>0</v>
          </cell>
          <cell r="R3003" t="str">
            <v>Tiêu dùng không thiết yếu</v>
          </cell>
        </row>
        <row r="3004">
          <cell r="B3004" t="str">
            <v>TTF</v>
          </cell>
          <cell r="C3004" t="str">
            <v>2021TTF</v>
          </cell>
          <cell r="D3004" t="str">
            <v>CTCP Tập đoàn Kỹ nghệ gỗ Trường Thành</v>
          </cell>
          <cell r="E3004" t="str">
            <v>HOSE</v>
          </cell>
          <cell r="F3004">
            <v>5</v>
          </cell>
          <cell r="G3004">
            <v>0</v>
          </cell>
          <cell r="H3004">
            <v>4</v>
          </cell>
          <cell r="I3004">
            <v>0</v>
          </cell>
          <cell r="J3004">
            <v>0</v>
          </cell>
          <cell r="K3004">
            <v>0</v>
          </cell>
          <cell r="L3004">
            <v>0</v>
          </cell>
          <cell r="M3004">
            <v>2.84</v>
          </cell>
          <cell r="N3004">
            <v>0</v>
          </cell>
          <cell r="O3004">
            <v>2.84</v>
          </cell>
          <cell r="P3004">
            <v>9.32</v>
          </cell>
          <cell r="Q3004">
            <v>0</v>
          </cell>
          <cell r="R3004" t="str">
            <v>Tiêu dùng không thiết yếu</v>
          </cell>
        </row>
        <row r="3005">
          <cell r="B3005" t="str">
            <v>TTF</v>
          </cell>
          <cell r="C3005" t="str">
            <v>2022TTF</v>
          </cell>
          <cell r="D3005" t="str">
            <v>CTCP Tập đoàn Kỹ nghệ gỗ Trường Thành</v>
          </cell>
          <cell r="E3005" t="str">
            <v>HOSE</v>
          </cell>
          <cell r="F3005">
            <v>7</v>
          </cell>
          <cell r="G3005">
            <v>2</v>
          </cell>
          <cell r="H3005">
            <v>6</v>
          </cell>
          <cell r="I3005">
            <v>0</v>
          </cell>
          <cell r="J3005">
            <v>0</v>
          </cell>
          <cell r="K3005">
            <v>0</v>
          </cell>
          <cell r="L3005">
            <v>0</v>
          </cell>
          <cell r="M3005">
            <v>3.96</v>
          </cell>
          <cell r="N3005">
            <v>0</v>
          </cell>
          <cell r="O3005">
            <v>3.96</v>
          </cell>
          <cell r="P3005">
            <v>14.55</v>
          </cell>
          <cell r="Q3005">
            <v>0</v>
          </cell>
          <cell r="R3005" t="str">
            <v>Tiêu dùng không thiết yếu</v>
          </cell>
        </row>
        <row r="3006">
          <cell r="B3006" t="str">
            <v>TTF</v>
          </cell>
          <cell r="C3006" t="str">
            <v>2023TTF</v>
          </cell>
          <cell r="D3006" t="str">
            <v>CTCP Tập đoàn Kỹ nghệ gỗ Trường Thành</v>
          </cell>
          <cell r="E3006" t="str">
            <v>HOSE</v>
          </cell>
          <cell r="F3006">
            <v>5</v>
          </cell>
          <cell r="G3006">
            <v>1</v>
          </cell>
          <cell r="H3006">
            <v>4</v>
          </cell>
          <cell r="I3006">
            <v>0</v>
          </cell>
          <cell r="J3006">
            <v>0</v>
          </cell>
          <cell r="K3006">
            <v>0</v>
          </cell>
          <cell r="L3006">
            <v>0</v>
          </cell>
          <cell r="M3006">
            <v>4.22</v>
          </cell>
          <cell r="N3006">
            <v>0</v>
          </cell>
          <cell r="O3006">
            <v>4.22</v>
          </cell>
          <cell r="P3006">
            <v>14.55</v>
          </cell>
          <cell r="Q3006">
            <v>0</v>
          </cell>
          <cell r="R3006" t="str">
            <v>Tiêu dùng không thiết yếu</v>
          </cell>
        </row>
        <row r="3007">
          <cell r="B3007" t="str">
            <v>TTF</v>
          </cell>
          <cell r="C3007" t="str">
            <v>2024TTF</v>
          </cell>
          <cell r="D3007" t="str">
            <v>CTCP Tập đoàn Kỹ nghệ gỗ Trường Thành</v>
          </cell>
          <cell r="E3007" t="str">
            <v>HOSE</v>
          </cell>
          <cell r="F3007">
            <v>5</v>
          </cell>
          <cell r="G3007">
            <v>1</v>
          </cell>
          <cell r="H3007">
            <v>4</v>
          </cell>
          <cell r="I3007">
            <v>0</v>
          </cell>
          <cell r="J3007">
            <v>0</v>
          </cell>
          <cell r="K3007">
            <v>0</v>
          </cell>
          <cell r="L3007">
            <v>0</v>
          </cell>
          <cell r="M3007">
            <v>4.3</v>
          </cell>
          <cell r="N3007">
            <v>0.08</v>
          </cell>
          <cell r="O3007">
            <v>4.3</v>
          </cell>
          <cell r="P3007">
            <v>27.55</v>
          </cell>
          <cell r="Q3007">
            <v>0</v>
          </cell>
          <cell r="R3007" t="str">
            <v>Tiêu dùng không thiết yếu</v>
          </cell>
        </row>
        <row r="3008">
          <cell r="B3008" t="str">
            <v>TTH</v>
          </cell>
          <cell r="C3008" t="str">
            <v>2020TTH</v>
          </cell>
          <cell r="D3008" t="str">
            <v>CTCP Thương mại và Dịch vụ Tiến Thành</v>
          </cell>
          <cell r="E3008" t="str">
            <v>HNX</v>
          </cell>
          <cell r="F3008">
            <v>5</v>
          </cell>
          <cell r="G3008">
            <v>1</v>
          </cell>
          <cell r="H3008">
            <v>4</v>
          </cell>
          <cell r="I3008">
            <v>0</v>
          </cell>
          <cell r="J3008">
            <v>0</v>
          </cell>
          <cell r="K3008">
            <v>0</v>
          </cell>
          <cell r="L3008">
            <v>0</v>
          </cell>
          <cell r="M3008">
            <v>21.06</v>
          </cell>
          <cell r="N3008">
            <v>0</v>
          </cell>
          <cell r="O3008">
            <v>21.06</v>
          </cell>
          <cell r="P3008">
            <v>21</v>
          </cell>
          <cell r="Q3008">
            <v>0</v>
          </cell>
          <cell r="R3008" t="str">
            <v>Tiêu dùng không thiết yếu</v>
          </cell>
        </row>
        <row r="3009">
          <cell r="B3009" t="str">
            <v>TTH</v>
          </cell>
          <cell r="C3009" t="str">
            <v>2021TTH</v>
          </cell>
          <cell r="D3009" t="str">
            <v>CTCP Thương mại và Dịch vụ Tiến Thành</v>
          </cell>
          <cell r="E3009" t="str">
            <v>HNX</v>
          </cell>
          <cell r="F3009">
            <v>5</v>
          </cell>
          <cell r="G3009">
            <v>1</v>
          </cell>
          <cell r="H3009">
            <v>4</v>
          </cell>
          <cell r="I3009">
            <v>0</v>
          </cell>
          <cell r="J3009">
            <v>0</v>
          </cell>
          <cell r="K3009">
            <v>0</v>
          </cell>
          <cell r="L3009">
            <v>0</v>
          </cell>
          <cell r="M3009">
            <v>0.06</v>
          </cell>
          <cell r="N3009">
            <v>0</v>
          </cell>
          <cell r="O3009">
            <v>0.06</v>
          </cell>
          <cell r="P3009">
            <v>21</v>
          </cell>
          <cell r="Q3009">
            <v>0</v>
          </cell>
          <cell r="R3009" t="str">
            <v>Tiêu dùng không thiết yếu</v>
          </cell>
        </row>
        <row r="3010">
          <cell r="B3010" t="str">
            <v>TTH</v>
          </cell>
          <cell r="C3010" t="str">
            <v>2022TTH</v>
          </cell>
          <cell r="D3010" t="str">
            <v>CTCP Thương mại và Dịch vụ Tiến Thành</v>
          </cell>
          <cell r="E3010" t="str">
            <v>HNX</v>
          </cell>
          <cell r="F3010">
            <v>5</v>
          </cell>
          <cell r="G3010">
            <v>2</v>
          </cell>
          <cell r="H3010">
            <v>4</v>
          </cell>
          <cell r="I3010">
            <v>0</v>
          </cell>
          <cell r="J3010">
            <v>0</v>
          </cell>
          <cell r="K3010">
            <v>0</v>
          </cell>
          <cell r="L3010">
            <v>0</v>
          </cell>
          <cell r="M3010">
            <v>0.03</v>
          </cell>
          <cell r="N3010">
            <v>0</v>
          </cell>
          <cell r="O3010">
            <v>0.03</v>
          </cell>
          <cell r="P3010">
            <v>0</v>
          </cell>
          <cell r="Q3010">
            <v>0</v>
          </cell>
          <cell r="R3010" t="str">
            <v>Tiêu dùng không thiết yếu</v>
          </cell>
        </row>
        <row r="3011">
          <cell r="B3011" t="str">
            <v>TTH</v>
          </cell>
          <cell r="C3011" t="str">
            <v>2023TTH</v>
          </cell>
          <cell r="D3011" t="str">
            <v>CTCP Thương mại và Dịch vụ Tiến Thành</v>
          </cell>
          <cell r="E3011" t="str">
            <v>HNX</v>
          </cell>
          <cell r="F3011">
            <v>5</v>
          </cell>
          <cell r="G3011">
            <v>2</v>
          </cell>
          <cell r="H3011">
            <v>4</v>
          </cell>
          <cell r="I3011">
            <v>0</v>
          </cell>
          <cell r="J3011">
            <v>0</v>
          </cell>
          <cell r="K3011">
            <v>0</v>
          </cell>
          <cell r="L3011">
            <v>0</v>
          </cell>
          <cell r="M3011">
            <v>0.03</v>
          </cell>
          <cell r="N3011">
            <v>0</v>
          </cell>
          <cell r="O3011">
            <v>0.03</v>
          </cell>
          <cell r="P3011">
            <v>0</v>
          </cell>
          <cell r="Q3011">
            <v>0</v>
          </cell>
          <cell r="R3011" t="str">
            <v>Tiêu dùng không thiết yếu</v>
          </cell>
        </row>
        <row r="3012">
          <cell r="B3012" t="str">
            <v>TTH</v>
          </cell>
          <cell r="C3012" t="str">
            <v>2024TTH</v>
          </cell>
          <cell r="D3012" t="str">
            <v>CTCP Thương mại và Dịch vụ Tiến Thành</v>
          </cell>
          <cell r="E3012" t="str">
            <v>HNX</v>
          </cell>
          <cell r="F3012">
            <v>5</v>
          </cell>
          <cell r="G3012">
            <v>2</v>
          </cell>
          <cell r="H3012">
            <v>4</v>
          </cell>
          <cell r="I3012">
            <v>0</v>
          </cell>
          <cell r="J3012">
            <v>0</v>
          </cell>
          <cell r="K3012">
            <v>0</v>
          </cell>
          <cell r="L3012">
            <v>0</v>
          </cell>
          <cell r="M3012">
            <v>0.03</v>
          </cell>
          <cell r="N3012">
            <v>0</v>
          </cell>
          <cell r="O3012">
            <v>0.03</v>
          </cell>
          <cell r="P3012">
            <v>5.4</v>
          </cell>
          <cell r="Q3012">
            <v>0</v>
          </cell>
          <cell r="R3012" t="str">
            <v>Tiêu dùng không thiết yếu</v>
          </cell>
        </row>
        <row r="3013">
          <cell r="B3013" t="str">
            <v>TTL</v>
          </cell>
          <cell r="C3013" t="str">
            <v>2020TTL</v>
          </cell>
          <cell r="D3013" t="str">
            <v>Tổng Công ty Thăng Long - CTCP</v>
          </cell>
          <cell r="E3013" t="str">
            <v>HNX</v>
          </cell>
          <cell r="F3013">
            <v>5</v>
          </cell>
          <cell r="G3013">
            <v>1</v>
          </cell>
          <cell r="H3013">
            <v>4</v>
          </cell>
          <cell r="I3013">
            <v>0</v>
          </cell>
          <cell r="J3013">
            <v>0</v>
          </cell>
          <cell r="K3013">
            <v>3</v>
          </cell>
          <cell r="L3013">
            <v>0</v>
          </cell>
          <cell r="M3013">
            <v>0.16</v>
          </cell>
          <cell r="N3013">
            <v>0.16</v>
          </cell>
          <cell r="O3013">
            <v>0.16</v>
          </cell>
          <cell r="P3013">
            <v>83.85</v>
          </cell>
          <cell r="Q3013">
            <v>32.21</v>
          </cell>
          <cell r="R3013" t="str">
            <v>Công nghiệp</v>
          </cell>
        </row>
        <row r="3014">
          <cell r="B3014" t="str">
            <v>TTL</v>
          </cell>
          <cell r="C3014" t="str">
            <v>2021TTL</v>
          </cell>
          <cell r="D3014" t="str">
            <v>Tổng Công ty Thăng Long - CTCP</v>
          </cell>
          <cell r="E3014" t="str">
            <v>HNX</v>
          </cell>
          <cell r="F3014">
            <v>5</v>
          </cell>
          <cell r="G3014">
            <v>2</v>
          </cell>
          <cell r="H3014">
            <v>4</v>
          </cell>
          <cell r="I3014">
            <v>0</v>
          </cell>
          <cell r="J3014">
            <v>0</v>
          </cell>
          <cell r="K3014">
            <v>3</v>
          </cell>
          <cell r="L3014">
            <v>0</v>
          </cell>
          <cell r="M3014">
            <v>0</v>
          </cell>
          <cell r="N3014">
            <v>0</v>
          </cell>
          <cell r="O3014">
            <v>0</v>
          </cell>
          <cell r="P3014">
            <v>77.97999999999999</v>
          </cell>
          <cell r="Q3014">
            <v>32.21</v>
          </cell>
          <cell r="R3014" t="str">
            <v>Công nghiệp</v>
          </cell>
        </row>
        <row r="3015">
          <cell r="B3015" t="str">
            <v>TTL</v>
          </cell>
          <cell r="C3015" t="str">
            <v>2022TTL</v>
          </cell>
          <cell r="D3015" t="str">
            <v>Tổng Công ty Thăng Long - CTCP</v>
          </cell>
          <cell r="E3015" t="str">
            <v>HNX</v>
          </cell>
          <cell r="F3015">
            <v>5</v>
          </cell>
          <cell r="G3015">
            <v>0</v>
          </cell>
          <cell r="H3015">
            <v>4</v>
          </cell>
          <cell r="I3015">
            <v>0</v>
          </cell>
          <cell r="J3015">
            <v>0</v>
          </cell>
          <cell r="K3015">
            <v>3</v>
          </cell>
          <cell r="L3015">
            <v>0</v>
          </cell>
          <cell r="M3015">
            <v>0</v>
          </cell>
          <cell r="N3015">
            <v>0.02</v>
          </cell>
          <cell r="O3015">
            <v>0.02</v>
          </cell>
          <cell r="P3015">
            <v>75.150000000000006</v>
          </cell>
          <cell r="Q3015">
            <v>25.05</v>
          </cell>
          <cell r="R3015" t="str">
            <v>Công nghiệp</v>
          </cell>
        </row>
        <row r="3016">
          <cell r="B3016" t="str">
            <v>TTL</v>
          </cell>
          <cell r="C3016" t="str">
            <v>2023TTL</v>
          </cell>
          <cell r="D3016" t="str">
            <v>Tổng Công ty Thăng Long - CTCP</v>
          </cell>
          <cell r="E3016" t="str">
            <v>HNX</v>
          </cell>
          <cell r="F3016">
            <v>5</v>
          </cell>
          <cell r="G3016">
            <v>0</v>
          </cell>
          <cell r="H3016">
            <v>4</v>
          </cell>
          <cell r="I3016">
            <v>0</v>
          </cell>
          <cell r="J3016">
            <v>0</v>
          </cell>
          <cell r="K3016">
            <v>3</v>
          </cell>
          <cell r="L3016">
            <v>0</v>
          </cell>
          <cell r="M3016">
            <v>0</v>
          </cell>
          <cell r="N3016">
            <v>0.02</v>
          </cell>
          <cell r="O3016">
            <v>0.02</v>
          </cell>
          <cell r="P3016">
            <v>75.150000000000006</v>
          </cell>
          <cell r="Q3016">
            <v>25.05</v>
          </cell>
          <cell r="R3016" t="str">
            <v>Công nghiệp</v>
          </cell>
        </row>
        <row r="3017">
          <cell r="B3017" t="str">
            <v>TTL</v>
          </cell>
          <cell r="C3017" t="str">
            <v>2024TTL</v>
          </cell>
          <cell r="D3017" t="str">
            <v>Tổng Công ty Thăng Long - CTCP</v>
          </cell>
          <cell r="E3017" t="str">
            <v>HNX</v>
          </cell>
          <cell r="F3017">
            <v>4</v>
          </cell>
          <cell r="G3017">
            <v>0</v>
          </cell>
          <cell r="H3017">
            <v>3</v>
          </cell>
          <cell r="I3017">
            <v>0</v>
          </cell>
          <cell r="J3017">
            <v>0</v>
          </cell>
          <cell r="K3017">
            <v>2</v>
          </cell>
          <cell r="L3017">
            <v>0</v>
          </cell>
          <cell r="M3017">
            <v>0</v>
          </cell>
          <cell r="N3017">
            <v>0.02</v>
          </cell>
          <cell r="O3017">
            <v>0.02</v>
          </cell>
          <cell r="P3017">
            <v>89.86</v>
          </cell>
          <cell r="Q3017">
            <v>25.05</v>
          </cell>
          <cell r="R3017" t="str">
            <v>Công nghiệp</v>
          </cell>
        </row>
        <row r="3018">
          <cell r="B3018" t="str">
            <v>TTT</v>
          </cell>
          <cell r="C3018" t="str">
            <v>2020TTT</v>
          </cell>
          <cell r="D3018" t="str">
            <v>CTCP Du lịch - Thương mại Tây Ninh</v>
          </cell>
          <cell r="E3018" t="str">
            <v>HNX</v>
          </cell>
          <cell r="F3018">
            <v>5</v>
          </cell>
          <cell r="G3018">
            <v>2</v>
          </cell>
          <cell r="H3018">
            <v>4</v>
          </cell>
          <cell r="I3018">
            <v>0</v>
          </cell>
          <cell r="J3018">
            <v>0</v>
          </cell>
          <cell r="K3018">
            <v>3</v>
          </cell>
          <cell r="L3018">
            <v>0</v>
          </cell>
          <cell r="M3018">
            <v>0</v>
          </cell>
          <cell r="N3018">
            <v>0</v>
          </cell>
          <cell r="O3018">
            <v>0</v>
          </cell>
          <cell r="P3018">
            <v>80.710000000000008</v>
          </cell>
          <cell r="Q3018">
            <v>0</v>
          </cell>
          <cell r="R3018" t="str">
            <v>Công nghiệp</v>
          </cell>
        </row>
        <row r="3019">
          <cell r="B3019" t="str">
            <v>TTT</v>
          </cell>
          <cell r="C3019" t="str">
            <v>2021TTT</v>
          </cell>
          <cell r="D3019" t="str">
            <v>CTCP Du lịch - Thương mại Tây Ninh</v>
          </cell>
          <cell r="E3019" t="str">
            <v>HNX</v>
          </cell>
          <cell r="F3019">
            <v>5</v>
          </cell>
          <cell r="G3019">
            <v>2</v>
          </cell>
          <cell r="H3019">
            <v>4</v>
          </cell>
          <cell r="I3019">
            <v>0</v>
          </cell>
          <cell r="J3019">
            <v>0</v>
          </cell>
          <cell r="K3019">
            <v>3</v>
          </cell>
          <cell r="L3019">
            <v>0</v>
          </cell>
          <cell r="M3019">
            <v>0</v>
          </cell>
          <cell r="N3019">
            <v>0</v>
          </cell>
          <cell r="O3019">
            <v>0</v>
          </cell>
          <cell r="P3019">
            <v>84.710000000000008</v>
          </cell>
          <cell r="Q3019">
            <v>0</v>
          </cell>
          <cell r="R3019" t="str">
            <v>Công nghiệp</v>
          </cell>
        </row>
        <row r="3020">
          <cell r="B3020" t="str">
            <v>TTT</v>
          </cell>
          <cell r="C3020" t="str">
            <v>2022TTT</v>
          </cell>
          <cell r="D3020" t="str">
            <v>CTCP Du lịch - Thương mại Tây Ninh</v>
          </cell>
          <cell r="E3020" t="str">
            <v>HNX</v>
          </cell>
          <cell r="F3020">
            <v>5</v>
          </cell>
          <cell r="G3020">
            <v>2</v>
          </cell>
          <cell r="H3020">
            <v>4</v>
          </cell>
          <cell r="I3020">
            <v>0</v>
          </cell>
          <cell r="J3020">
            <v>0</v>
          </cell>
          <cell r="K3020">
            <v>3</v>
          </cell>
          <cell r="L3020">
            <v>1</v>
          </cell>
          <cell r="M3020">
            <v>0</v>
          </cell>
          <cell r="N3020">
            <v>0</v>
          </cell>
          <cell r="O3020">
            <v>0</v>
          </cell>
          <cell r="P3020">
            <v>84.710000000000008</v>
          </cell>
          <cell r="Q3020">
            <v>0</v>
          </cell>
          <cell r="R3020" t="str">
            <v>Công nghiệp</v>
          </cell>
        </row>
        <row r="3021">
          <cell r="B3021" t="str">
            <v>TTT</v>
          </cell>
          <cell r="C3021" t="str">
            <v>2023TTT</v>
          </cell>
          <cell r="D3021" t="str">
            <v>CTCP Du lịch - Thương mại Tây Ninh</v>
          </cell>
          <cell r="E3021" t="str">
            <v>HNX</v>
          </cell>
          <cell r="F3021">
            <v>5</v>
          </cell>
          <cell r="G3021">
            <v>2</v>
          </cell>
          <cell r="H3021">
            <v>4</v>
          </cell>
          <cell r="I3021">
            <v>0</v>
          </cell>
          <cell r="J3021">
            <v>0</v>
          </cell>
          <cell r="K3021">
            <v>3</v>
          </cell>
          <cell r="L3021">
            <v>0</v>
          </cell>
          <cell r="M3021">
            <v>0</v>
          </cell>
          <cell r="N3021">
            <v>0</v>
          </cell>
          <cell r="O3021">
            <v>0</v>
          </cell>
          <cell r="P3021">
            <v>84.710000000000008</v>
          </cell>
          <cell r="Q3021">
            <v>0</v>
          </cell>
          <cell r="R3021" t="str">
            <v>Công nghiệp</v>
          </cell>
        </row>
        <row r="3022">
          <cell r="B3022" t="str">
            <v>TTT</v>
          </cell>
          <cell r="C3022" t="str">
            <v>2024TTT</v>
          </cell>
          <cell r="D3022" t="str">
            <v>CTCP Du lịch - Thương mại Tây Ninh</v>
          </cell>
          <cell r="E3022" t="str">
            <v>HNX</v>
          </cell>
          <cell r="F3022">
            <v>5</v>
          </cell>
          <cell r="G3022">
            <v>2</v>
          </cell>
          <cell r="H3022">
            <v>4</v>
          </cell>
          <cell r="I3022">
            <v>0</v>
          </cell>
          <cell r="J3022">
            <v>0</v>
          </cell>
          <cell r="K3022">
            <v>3</v>
          </cell>
          <cell r="L3022">
            <v>0</v>
          </cell>
          <cell r="M3022">
            <v>0</v>
          </cell>
          <cell r="N3022">
            <v>0</v>
          </cell>
          <cell r="O3022">
            <v>0</v>
          </cell>
          <cell r="P3022">
            <v>84.73</v>
          </cell>
          <cell r="Q3022">
            <v>0</v>
          </cell>
          <cell r="R3022" t="str">
            <v>Công nghiệp</v>
          </cell>
        </row>
        <row r="3023">
          <cell r="B3023" t="str">
            <v>TV2</v>
          </cell>
          <cell r="C3023" t="str">
            <v>2020TV2</v>
          </cell>
          <cell r="D3023" t="str">
            <v>CTCP Tư vấn Xây dựng Điện 2</v>
          </cell>
          <cell r="E3023" t="str">
            <v>HOSE</v>
          </cell>
          <cell r="F3023">
            <v>5</v>
          </cell>
          <cell r="G3023">
            <v>0</v>
          </cell>
          <cell r="H3023">
            <v>3</v>
          </cell>
          <cell r="I3023">
            <v>0</v>
          </cell>
          <cell r="J3023">
            <v>0</v>
          </cell>
          <cell r="K3023">
            <v>3</v>
          </cell>
          <cell r="L3023">
            <v>0</v>
          </cell>
          <cell r="M3023">
            <v>0.55000000000000004</v>
          </cell>
          <cell r="N3023">
            <v>0.59</v>
          </cell>
          <cell r="O3023">
            <v>0.99</v>
          </cell>
          <cell r="P3023">
            <v>61.93</v>
          </cell>
          <cell r="Q3023">
            <v>51.33</v>
          </cell>
          <cell r="R3023" t="str">
            <v>Công nghiệp</v>
          </cell>
        </row>
        <row r="3024">
          <cell r="B3024" t="str">
            <v>TV2</v>
          </cell>
          <cell r="C3024" t="str">
            <v>2021TV2</v>
          </cell>
          <cell r="D3024" t="str">
            <v>CTCP Tư vấn Xây dựng Điện 2</v>
          </cell>
          <cell r="E3024" t="str">
            <v>HOSE</v>
          </cell>
          <cell r="F3024">
            <v>4</v>
          </cell>
          <cell r="G3024">
            <v>0</v>
          </cell>
          <cell r="H3024">
            <v>3</v>
          </cell>
          <cell r="I3024">
            <v>0</v>
          </cell>
          <cell r="J3024">
            <v>0</v>
          </cell>
          <cell r="K3024">
            <v>3</v>
          </cell>
          <cell r="L3024">
            <v>0</v>
          </cell>
          <cell r="M3024">
            <v>0.25</v>
          </cell>
          <cell r="N3024">
            <v>0.21</v>
          </cell>
          <cell r="O3024">
            <v>0.44</v>
          </cell>
          <cell r="P3024">
            <v>51.33</v>
          </cell>
          <cell r="Q3024">
            <v>51.33</v>
          </cell>
          <cell r="R3024" t="str">
            <v>Công nghiệp</v>
          </cell>
        </row>
        <row r="3025">
          <cell r="B3025" t="str">
            <v>TV2</v>
          </cell>
          <cell r="C3025" t="str">
            <v>2022TV2</v>
          </cell>
          <cell r="D3025" t="str">
            <v>CTCP Tư vấn Xây dựng Điện 2</v>
          </cell>
          <cell r="E3025" t="str">
            <v>HOSE</v>
          </cell>
          <cell r="F3025">
            <v>5</v>
          </cell>
          <cell r="G3025">
            <v>1</v>
          </cell>
          <cell r="H3025">
            <v>3</v>
          </cell>
          <cell r="I3025">
            <v>0</v>
          </cell>
          <cell r="J3025">
            <v>0</v>
          </cell>
          <cell r="K3025">
            <v>3</v>
          </cell>
          <cell r="L3025">
            <v>0</v>
          </cell>
          <cell r="M3025">
            <v>0.53</v>
          </cell>
          <cell r="N3025">
            <v>0.46</v>
          </cell>
          <cell r="O3025">
            <v>0.65</v>
          </cell>
          <cell r="P3025">
            <v>51.33</v>
          </cell>
          <cell r="Q3025">
            <v>51.33</v>
          </cell>
          <cell r="R3025" t="str">
            <v>Công nghiệp</v>
          </cell>
        </row>
        <row r="3026">
          <cell r="B3026" t="str">
            <v>TV2</v>
          </cell>
          <cell r="C3026" t="str">
            <v>2023TV2</v>
          </cell>
          <cell r="D3026" t="str">
            <v>CTCP Tư vấn Xây dựng Điện 2</v>
          </cell>
          <cell r="E3026" t="str">
            <v>HOSE</v>
          </cell>
          <cell r="F3026">
            <v>5</v>
          </cell>
          <cell r="G3026">
            <v>1</v>
          </cell>
          <cell r="H3026">
            <v>3</v>
          </cell>
          <cell r="I3026">
            <v>0</v>
          </cell>
          <cell r="J3026">
            <v>0</v>
          </cell>
          <cell r="K3026">
            <v>3</v>
          </cell>
          <cell r="L3026">
            <v>0</v>
          </cell>
          <cell r="M3026">
            <v>0.69</v>
          </cell>
          <cell r="N3026">
            <v>0.56000000000000005</v>
          </cell>
          <cell r="O3026">
            <v>0.82</v>
          </cell>
          <cell r="P3026">
            <v>51.33</v>
          </cell>
          <cell r="Q3026">
            <v>51.33</v>
          </cell>
          <cell r="R3026" t="str">
            <v>Công nghiệp</v>
          </cell>
        </row>
        <row r="3027">
          <cell r="B3027" t="str">
            <v>TV2</v>
          </cell>
          <cell r="C3027" t="str">
            <v>2024TV2</v>
          </cell>
          <cell r="D3027" t="str">
            <v>CTCP Tư vấn Xây dựng Điện 2</v>
          </cell>
          <cell r="E3027" t="str">
            <v>HOSE</v>
          </cell>
          <cell r="F3027">
            <v>5</v>
          </cell>
          <cell r="G3027">
            <v>1</v>
          </cell>
          <cell r="H3027">
            <v>3</v>
          </cell>
          <cell r="I3027">
            <v>0</v>
          </cell>
          <cell r="J3027">
            <v>0</v>
          </cell>
          <cell r="K3027">
            <v>3</v>
          </cell>
          <cell r="L3027">
            <v>0</v>
          </cell>
          <cell r="M3027">
            <v>0.45</v>
          </cell>
          <cell r="N3027">
            <v>0.33</v>
          </cell>
          <cell r="O3027">
            <v>0.61</v>
          </cell>
          <cell r="P3027">
            <v>55.25</v>
          </cell>
          <cell r="Q3027">
            <v>48.67</v>
          </cell>
          <cell r="R3027" t="str">
            <v>Công nghiệp</v>
          </cell>
        </row>
        <row r="3028">
          <cell r="B3028" t="str">
            <v>TV3</v>
          </cell>
          <cell r="C3028" t="str">
            <v>2020TV3</v>
          </cell>
          <cell r="D3028" t="str">
            <v>CTCP Tư vấn Xây dựng Điện 3</v>
          </cell>
          <cell r="E3028" t="str">
            <v>HNX</v>
          </cell>
          <cell r="F3028">
            <v>5</v>
          </cell>
          <cell r="G3028">
            <v>0</v>
          </cell>
          <cell r="H3028">
            <v>3</v>
          </cell>
          <cell r="I3028">
            <v>0</v>
          </cell>
          <cell r="J3028">
            <v>0</v>
          </cell>
          <cell r="K3028">
            <v>3</v>
          </cell>
          <cell r="L3028">
            <v>0</v>
          </cell>
          <cell r="M3028">
            <v>4.4400000000000004</v>
          </cell>
          <cell r="N3028">
            <v>0.41</v>
          </cell>
          <cell r="O3028">
            <v>4.53</v>
          </cell>
          <cell r="P3028">
            <v>56.47</v>
          </cell>
          <cell r="Q3028">
            <v>48.78</v>
          </cell>
          <cell r="R3028" t="str">
            <v>Công nghiệp</v>
          </cell>
        </row>
        <row r="3029">
          <cell r="B3029" t="str">
            <v>TV3</v>
          </cell>
          <cell r="C3029" t="str">
            <v>2021TV3</v>
          </cell>
          <cell r="D3029" t="str">
            <v>CTCP Tư vấn Xây dựng Điện 3</v>
          </cell>
          <cell r="E3029" t="str">
            <v>HNX</v>
          </cell>
          <cell r="F3029">
            <v>4</v>
          </cell>
          <cell r="G3029">
            <v>0</v>
          </cell>
          <cell r="H3029">
            <v>3</v>
          </cell>
          <cell r="I3029">
            <v>0</v>
          </cell>
          <cell r="J3029">
            <v>0</v>
          </cell>
          <cell r="K3029">
            <v>3</v>
          </cell>
          <cell r="L3029">
            <v>0</v>
          </cell>
          <cell r="M3029">
            <v>4.18</v>
          </cell>
          <cell r="N3029">
            <v>5.25</v>
          </cell>
          <cell r="O3029">
            <v>9.3800000000000008</v>
          </cell>
          <cell r="P3029">
            <v>53.89</v>
          </cell>
          <cell r="Q3029">
            <v>48.78</v>
          </cell>
          <cell r="R3029" t="str">
            <v>Công nghiệp</v>
          </cell>
        </row>
        <row r="3030">
          <cell r="B3030" t="str">
            <v>TV3</v>
          </cell>
          <cell r="C3030" t="str">
            <v>2022TV3</v>
          </cell>
          <cell r="D3030" t="str">
            <v>CTCP Tư vấn Xây dựng Điện 3</v>
          </cell>
          <cell r="E3030" t="str">
            <v>HNX</v>
          </cell>
          <cell r="F3030">
            <v>5</v>
          </cell>
          <cell r="G3030">
            <v>0</v>
          </cell>
          <cell r="H3030">
            <v>2</v>
          </cell>
          <cell r="I3030">
            <v>0</v>
          </cell>
          <cell r="J3030">
            <v>0</v>
          </cell>
          <cell r="K3030">
            <v>3</v>
          </cell>
          <cell r="L3030">
            <v>0</v>
          </cell>
          <cell r="M3030">
            <v>5.81</v>
          </cell>
          <cell r="N3030">
            <v>5.75</v>
          </cell>
          <cell r="O3030">
            <v>5.81</v>
          </cell>
          <cell r="P3030">
            <v>66.900000000000006</v>
          </cell>
          <cell r="Q3030">
            <v>48.78</v>
          </cell>
          <cell r="R3030" t="str">
            <v>Công nghiệp</v>
          </cell>
        </row>
        <row r="3031">
          <cell r="B3031" t="str">
            <v>TV3</v>
          </cell>
          <cell r="C3031" t="str">
            <v>2023TV3</v>
          </cell>
          <cell r="D3031" t="str">
            <v>CTCP Tư vấn Xây dựng Điện 3</v>
          </cell>
          <cell r="E3031" t="str">
            <v>HNX</v>
          </cell>
          <cell r="F3031">
            <v>5</v>
          </cell>
          <cell r="G3031">
            <v>0</v>
          </cell>
          <cell r="H3031">
            <v>2</v>
          </cell>
          <cell r="I3031">
            <v>0</v>
          </cell>
          <cell r="J3031">
            <v>0</v>
          </cell>
          <cell r="K3031">
            <v>3</v>
          </cell>
          <cell r="L3031">
            <v>0</v>
          </cell>
          <cell r="M3031">
            <v>0.87</v>
          </cell>
          <cell r="N3031">
            <v>0.81</v>
          </cell>
          <cell r="O3031">
            <v>0.87</v>
          </cell>
          <cell r="P3031">
            <v>74.87</v>
          </cell>
          <cell r="Q3031">
            <v>48.78</v>
          </cell>
          <cell r="R3031" t="str">
            <v>Công nghiệp</v>
          </cell>
        </row>
        <row r="3032">
          <cell r="B3032" t="str">
            <v>TV3</v>
          </cell>
          <cell r="C3032" t="str">
            <v>2024TV3</v>
          </cell>
          <cell r="D3032" t="str">
            <v>CTCP Tư vấn Xây dựng Điện 3</v>
          </cell>
          <cell r="E3032" t="str">
            <v>HNX</v>
          </cell>
          <cell r="F3032">
            <v>5</v>
          </cell>
          <cell r="G3032">
            <v>0</v>
          </cell>
          <cell r="H3032">
            <v>2</v>
          </cell>
          <cell r="I3032">
            <v>0</v>
          </cell>
          <cell r="J3032">
            <v>0</v>
          </cell>
          <cell r="K3032">
            <v>3</v>
          </cell>
          <cell r="L3032">
            <v>0</v>
          </cell>
          <cell r="M3032">
            <v>0.2</v>
          </cell>
          <cell r="N3032">
            <v>0.15</v>
          </cell>
          <cell r="O3032">
            <v>0.2</v>
          </cell>
          <cell r="P3032">
            <v>69.98</v>
          </cell>
          <cell r="Q3032">
            <v>48.78</v>
          </cell>
          <cell r="R3032" t="str">
            <v>Công nghiệp</v>
          </cell>
        </row>
        <row r="3033">
          <cell r="B3033" t="str">
            <v>TV4</v>
          </cell>
          <cell r="C3033" t="str">
            <v>2020TV4</v>
          </cell>
          <cell r="D3033" t="str">
            <v>CTCP Tư vấn Xây dựng Điện 4</v>
          </cell>
          <cell r="E3033" t="str">
            <v>HNX</v>
          </cell>
          <cell r="F3033">
            <v>5</v>
          </cell>
          <cell r="G3033">
            <v>0</v>
          </cell>
          <cell r="H3033">
            <v>3</v>
          </cell>
          <cell r="I3033">
            <v>0</v>
          </cell>
          <cell r="J3033">
            <v>0</v>
          </cell>
          <cell r="K3033">
            <v>3</v>
          </cell>
          <cell r="L3033">
            <v>0</v>
          </cell>
          <cell r="M3033">
            <v>2.73</v>
          </cell>
          <cell r="N3033">
            <v>7.0000000000000007E-2</v>
          </cell>
          <cell r="O3033">
            <v>2.73</v>
          </cell>
          <cell r="P3033">
            <v>71.88</v>
          </cell>
          <cell r="Q3033">
            <v>71.88</v>
          </cell>
          <cell r="R3033" t="str">
            <v>Công nghiệp</v>
          </cell>
        </row>
        <row r="3034">
          <cell r="B3034" t="str">
            <v>TV4</v>
          </cell>
          <cell r="C3034" t="str">
            <v>2021TV4</v>
          </cell>
          <cell r="D3034" t="str">
            <v>CTCP Tư vấn Xây dựng Điện 4</v>
          </cell>
          <cell r="E3034" t="str">
            <v>HNX</v>
          </cell>
          <cell r="F3034">
            <v>5</v>
          </cell>
          <cell r="G3034">
            <v>0</v>
          </cell>
          <cell r="H3034">
            <v>3</v>
          </cell>
          <cell r="I3034">
            <v>0</v>
          </cell>
          <cell r="J3034">
            <v>0</v>
          </cell>
          <cell r="K3034">
            <v>3</v>
          </cell>
          <cell r="L3034">
            <v>0</v>
          </cell>
          <cell r="M3034">
            <v>3.14</v>
          </cell>
          <cell r="N3034">
            <v>0.68</v>
          </cell>
          <cell r="O3034">
            <v>3.58</v>
          </cell>
          <cell r="P3034">
            <v>71.88</v>
          </cell>
          <cell r="Q3034">
            <v>71.88</v>
          </cell>
          <cell r="R3034" t="str">
            <v>Công nghiệp</v>
          </cell>
        </row>
        <row r="3035">
          <cell r="B3035" t="str">
            <v>TV4</v>
          </cell>
          <cell r="C3035" t="str">
            <v>2022TV4</v>
          </cell>
          <cell r="D3035" t="str">
            <v>CTCP Tư vấn Xây dựng Điện 4</v>
          </cell>
          <cell r="E3035" t="str">
            <v>HNX</v>
          </cell>
          <cell r="F3035">
            <v>3</v>
          </cell>
          <cell r="G3035">
            <v>0</v>
          </cell>
          <cell r="H3035">
            <v>1</v>
          </cell>
          <cell r="I3035">
            <v>0</v>
          </cell>
          <cell r="J3035">
            <v>0</v>
          </cell>
          <cell r="K3035">
            <v>3</v>
          </cell>
          <cell r="L3035">
            <v>0</v>
          </cell>
          <cell r="M3035">
            <v>0.81</v>
          </cell>
          <cell r="N3035">
            <v>1.07</v>
          </cell>
          <cell r="O3035">
            <v>1.27</v>
          </cell>
          <cell r="P3035">
            <v>71.88</v>
          </cell>
          <cell r="Q3035">
            <v>71.88</v>
          </cell>
          <cell r="R3035" t="str">
            <v>Công nghiệp</v>
          </cell>
        </row>
        <row r="3036">
          <cell r="B3036" t="str">
            <v>TV4</v>
          </cell>
          <cell r="C3036" t="str">
            <v>2023TV4</v>
          </cell>
          <cell r="D3036" t="str">
            <v>CTCP Tư vấn Xây dựng Điện 4</v>
          </cell>
          <cell r="E3036" t="str">
            <v>HNX</v>
          </cell>
          <cell r="F3036">
            <v>5</v>
          </cell>
          <cell r="G3036">
            <v>0</v>
          </cell>
          <cell r="H3036">
            <v>4</v>
          </cell>
          <cell r="I3036">
            <v>0</v>
          </cell>
          <cell r="J3036">
            <v>0</v>
          </cell>
          <cell r="K3036">
            <v>3</v>
          </cell>
          <cell r="L3036">
            <v>0</v>
          </cell>
          <cell r="M3036">
            <v>0.84</v>
          </cell>
          <cell r="N3036">
            <v>0.51</v>
          </cell>
          <cell r="O3036">
            <v>1.3</v>
          </cell>
          <cell r="P3036">
            <v>71.88</v>
          </cell>
          <cell r="Q3036">
            <v>71.88</v>
          </cell>
          <cell r="R3036" t="str">
            <v>Công nghiệp</v>
          </cell>
        </row>
        <row r="3037">
          <cell r="B3037" t="str">
            <v>TV4</v>
          </cell>
          <cell r="C3037" t="str">
            <v>2024TV4</v>
          </cell>
          <cell r="D3037" t="str">
            <v>CTCP Tư vấn Xây dựng Điện 4</v>
          </cell>
          <cell r="E3037" t="str">
            <v>HNX</v>
          </cell>
          <cell r="F3037">
            <v>4</v>
          </cell>
          <cell r="G3037">
            <v>0</v>
          </cell>
          <cell r="H3037">
            <v>3</v>
          </cell>
          <cell r="I3037">
            <v>0</v>
          </cell>
          <cell r="J3037">
            <v>0</v>
          </cell>
          <cell r="K3037">
            <v>3</v>
          </cell>
          <cell r="L3037">
            <v>0</v>
          </cell>
          <cell r="M3037">
            <v>0.86</v>
          </cell>
          <cell r="N3037">
            <v>0.51</v>
          </cell>
          <cell r="O3037">
            <v>1.31</v>
          </cell>
          <cell r="P3037">
            <v>71.650000000000006</v>
          </cell>
          <cell r="Q3037">
            <v>71.650000000000006</v>
          </cell>
          <cell r="R3037" t="str">
            <v>Công nghiệp</v>
          </cell>
        </row>
        <row r="3038">
          <cell r="B3038" t="str">
            <v>TVB</v>
          </cell>
          <cell r="C3038" t="str">
            <v>2020TVB</v>
          </cell>
          <cell r="D3038" t="str">
            <v>CTCP Chứng khoán T-Cap</v>
          </cell>
          <cell r="E3038" t="str">
            <v>HOSE</v>
          </cell>
          <cell r="F3038">
            <v>5</v>
          </cell>
          <cell r="G3038">
            <v>0</v>
          </cell>
          <cell r="H3038">
            <v>5</v>
          </cell>
          <cell r="I3038">
            <v>0</v>
          </cell>
          <cell r="J3038">
            <v>1</v>
          </cell>
          <cell r="K3038">
            <v>3</v>
          </cell>
          <cell r="L3038">
            <v>0</v>
          </cell>
          <cell r="M3038">
            <v>1.06</v>
          </cell>
          <cell r="N3038">
            <v>0</v>
          </cell>
          <cell r="O3038">
            <v>1.06</v>
          </cell>
          <cell r="P3038">
            <v>57.33</v>
          </cell>
          <cell r="Q3038">
            <v>0</v>
          </cell>
          <cell r="R3038" t="str">
            <v>Tài chính</v>
          </cell>
        </row>
        <row r="3039">
          <cell r="B3039" t="str">
            <v>TVB</v>
          </cell>
          <cell r="C3039" t="str">
            <v>2021TVB</v>
          </cell>
          <cell r="D3039" t="str">
            <v>CTCP Chứng khoán T-Cap</v>
          </cell>
          <cell r="E3039" t="str">
            <v>HOSE</v>
          </cell>
          <cell r="F3039">
            <v>6</v>
          </cell>
          <cell r="G3039">
            <v>0</v>
          </cell>
          <cell r="H3039">
            <v>5</v>
          </cell>
          <cell r="I3039">
            <v>0</v>
          </cell>
          <cell r="J3039">
            <v>1</v>
          </cell>
          <cell r="K3039">
            <v>3</v>
          </cell>
          <cell r="L3039">
            <v>0</v>
          </cell>
          <cell r="M3039">
            <v>4.05</v>
          </cell>
          <cell r="N3039">
            <v>0.67</v>
          </cell>
          <cell r="O3039">
            <v>4.2300000000000004</v>
          </cell>
          <cell r="P3039">
            <v>50.51</v>
          </cell>
          <cell r="Q3039">
            <v>0</v>
          </cell>
          <cell r="R3039" t="str">
            <v>Tài chính</v>
          </cell>
        </row>
        <row r="3040">
          <cell r="B3040" t="str">
            <v>TVB</v>
          </cell>
          <cell r="C3040" t="str">
            <v>2022TVB</v>
          </cell>
          <cell r="D3040" t="str">
            <v>CTCP Chứng khoán T-Cap</v>
          </cell>
          <cell r="E3040" t="str">
            <v>HOSE</v>
          </cell>
          <cell r="F3040">
            <v>4</v>
          </cell>
          <cell r="G3040">
            <v>0</v>
          </cell>
          <cell r="H3040">
            <v>4</v>
          </cell>
          <cell r="I3040">
            <v>0</v>
          </cell>
          <cell r="J3040">
            <v>1</v>
          </cell>
          <cell r="K3040">
            <v>3</v>
          </cell>
          <cell r="L3040">
            <v>0</v>
          </cell>
          <cell r="M3040">
            <v>2.48</v>
          </cell>
          <cell r="N3040">
            <v>0.06</v>
          </cell>
          <cell r="O3040">
            <v>2.54</v>
          </cell>
          <cell r="P3040">
            <v>50.47</v>
          </cell>
          <cell r="Q3040">
            <v>0</v>
          </cell>
          <cell r="R3040" t="str">
            <v>Tài chính</v>
          </cell>
        </row>
        <row r="3041">
          <cell r="B3041" t="str">
            <v>TVB</v>
          </cell>
          <cell r="C3041" t="str">
            <v>2023TVB</v>
          </cell>
          <cell r="D3041" t="str">
            <v>CTCP Chứng khoán T-Cap</v>
          </cell>
          <cell r="E3041" t="str">
            <v>HOSE</v>
          </cell>
          <cell r="F3041">
            <v>4</v>
          </cell>
          <cell r="G3041">
            <v>3</v>
          </cell>
          <cell r="H3041">
            <v>4</v>
          </cell>
          <cell r="I3041">
            <v>0</v>
          </cell>
          <cell r="J3041">
            <v>0</v>
          </cell>
          <cell r="K3041">
            <v>3</v>
          </cell>
          <cell r="L3041">
            <v>0</v>
          </cell>
          <cell r="M3041">
            <v>1.99</v>
          </cell>
          <cell r="N3041">
            <v>0</v>
          </cell>
          <cell r="O3041">
            <v>1.99</v>
          </cell>
          <cell r="P3041">
            <v>50.47</v>
          </cell>
          <cell r="Q3041">
            <v>0</v>
          </cell>
          <cell r="R3041" t="str">
            <v>Tài chính</v>
          </cell>
        </row>
        <row r="3042">
          <cell r="B3042" t="str">
            <v>TVB</v>
          </cell>
          <cell r="C3042" t="str">
            <v>2024TVB</v>
          </cell>
          <cell r="D3042" t="str">
            <v>CTCP Chứng khoán T-Cap</v>
          </cell>
          <cell r="E3042" t="str">
            <v>HOSE</v>
          </cell>
          <cell r="F3042">
            <v>3</v>
          </cell>
          <cell r="G3042">
            <v>1</v>
          </cell>
          <cell r="H3042">
            <v>3</v>
          </cell>
          <cell r="I3042">
            <v>0</v>
          </cell>
          <cell r="J3042">
            <v>0</v>
          </cell>
          <cell r="K3042">
            <v>3</v>
          </cell>
          <cell r="L3042">
            <v>0</v>
          </cell>
          <cell r="M3042">
            <v>0.04</v>
          </cell>
          <cell r="N3042">
            <v>0</v>
          </cell>
          <cell r="O3042">
            <v>0.04</v>
          </cell>
          <cell r="P3042">
            <v>65.849999999999994</v>
          </cell>
          <cell r="Q3042">
            <v>0</v>
          </cell>
          <cell r="R3042" t="str">
            <v>Tài chính</v>
          </cell>
        </row>
        <row r="3043">
          <cell r="B3043" t="str">
            <v>TVC</v>
          </cell>
          <cell r="C3043" t="str">
            <v>2020TVC</v>
          </cell>
          <cell r="D3043" t="str">
            <v>CTCP Tập đoàn Quản lý tài sản T-Corp</v>
          </cell>
          <cell r="E3043" t="str">
            <v>HNX</v>
          </cell>
          <cell r="F3043">
            <v>6</v>
          </cell>
          <cell r="G3043">
            <v>1</v>
          </cell>
          <cell r="H3043">
            <v>6</v>
          </cell>
          <cell r="I3043">
            <v>0</v>
          </cell>
          <cell r="J3043">
            <v>0</v>
          </cell>
          <cell r="K3043">
            <v>0</v>
          </cell>
          <cell r="L3043">
            <v>0</v>
          </cell>
          <cell r="M3043">
            <v>3.22</v>
          </cell>
          <cell r="N3043">
            <v>0</v>
          </cell>
          <cell r="O3043">
            <v>3.22</v>
          </cell>
          <cell r="P3043">
            <v>37.15</v>
          </cell>
          <cell r="Q3043">
            <v>0</v>
          </cell>
          <cell r="R3043" t="str">
            <v>Tài chính</v>
          </cell>
        </row>
        <row r="3044">
          <cell r="B3044" t="str">
            <v>TVC</v>
          </cell>
          <cell r="C3044" t="str">
            <v>2021TVC</v>
          </cell>
          <cell r="D3044" t="str">
            <v>CTCP Tập đoàn Quản lý tài sản T-Corp</v>
          </cell>
          <cell r="E3044" t="str">
            <v>HNX</v>
          </cell>
          <cell r="F3044">
            <v>7</v>
          </cell>
          <cell r="G3044">
            <v>1</v>
          </cell>
          <cell r="H3044">
            <v>6</v>
          </cell>
          <cell r="I3044">
            <v>0</v>
          </cell>
          <cell r="J3044">
            <v>0</v>
          </cell>
          <cell r="K3044">
            <v>0</v>
          </cell>
          <cell r="L3044">
            <v>0</v>
          </cell>
          <cell r="M3044">
            <v>8.1199999999999992</v>
          </cell>
          <cell r="N3044">
            <v>2.69</v>
          </cell>
          <cell r="O3044">
            <v>8.1199999999999992</v>
          </cell>
          <cell r="P3044">
            <v>11.08</v>
          </cell>
          <cell r="Q3044">
            <v>0</v>
          </cell>
          <cell r="R3044" t="str">
            <v>Tài chính</v>
          </cell>
        </row>
        <row r="3045">
          <cell r="B3045" t="str">
            <v>TVC</v>
          </cell>
          <cell r="C3045" t="str">
            <v>2022TVC</v>
          </cell>
          <cell r="D3045" t="str">
            <v>CTCP Tập đoàn Quản lý tài sản T-Corp</v>
          </cell>
          <cell r="E3045" t="str">
            <v>HNX</v>
          </cell>
          <cell r="F3045">
            <v>4</v>
          </cell>
          <cell r="G3045">
            <v>2</v>
          </cell>
          <cell r="H3045">
            <v>4</v>
          </cell>
          <cell r="I3045">
            <v>0</v>
          </cell>
          <cell r="J3045">
            <v>0</v>
          </cell>
          <cell r="K3045">
            <v>0</v>
          </cell>
          <cell r="L3045">
            <v>0</v>
          </cell>
          <cell r="M3045">
            <v>7.66</v>
          </cell>
          <cell r="N3045">
            <v>2.98</v>
          </cell>
          <cell r="O3045">
            <v>10.64</v>
          </cell>
          <cell r="P3045">
            <v>20.58</v>
          </cell>
          <cell r="Q3045">
            <v>0</v>
          </cell>
          <cell r="R3045" t="str">
            <v>Tài chính</v>
          </cell>
        </row>
        <row r="3046">
          <cell r="B3046" t="str">
            <v>TVC</v>
          </cell>
          <cell r="C3046" t="str">
            <v>2023TVC</v>
          </cell>
          <cell r="D3046" t="str">
            <v>CTCP Tập đoàn Quản lý tài sản T-Corp</v>
          </cell>
          <cell r="E3046" t="str">
            <v>HNX</v>
          </cell>
          <cell r="F3046">
            <v>4</v>
          </cell>
          <cell r="G3046">
            <v>4</v>
          </cell>
          <cell r="H3046">
            <v>3</v>
          </cell>
          <cell r="I3046">
            <v>0</v>
          </cell>
          <cell r="J3046">
            <v>0</v>
          </cell>
          <cell r="K3046">
            <v>0</v>
          </cell>
          <cell r="L3046">
            <v>0</v>
          </cell>
          <cell r="M3046">
            <v>3.16</v>
          </cell>
          <cell r="N3046">
            <v>0.08</v>
          </cell>
          <cell r="O3046">
            <v>3.16</v>
          </cell>
          <cell r="P3046">
            <v>20.58</v>
          </cell>
          <cell r="Q3046">
            <v>0</v>
          </cell>
          <cell r="R3046" t="str">
            <v>Tài chính</v>
          </cell>
        </row>
        <row r="3047">
          <cell r="B3047" t="str">
            <v>TVC</v>
          </cell>
          <cell r="C3047" t="str">
            <v>2024TVC</v>
          </cell>
          <cell r="D3047" t="str">
            <v>CTCP Tập đoàn Quản lý tài sản T-Corp</v>
          </cell>
          <cell r="E3047" t="str">
            <v>HNX</v>
          </cell>
          <cell r="F3047">
            <v>3</v>
          </cell>
          <cell r="G3047">
            <v>2</v>
          </cell>
          <cell r="H3047">
            <v>3</v>
          </cell>
          <cell r="I3047">
            <v>0</v>
          </cell>
          <cell r="J3047">
            <v>0</v>
          </cell>
          <cell r="K3047">
            <v>0</v>
          </cell>
          <cell r="L3047">
            <v>0</v>
          </cell>
          <cell r="M3047">
            <v>0.17</v>
          </cell>
          <cell r="N3047">
            <v>0</v>
          </cell>
          <cell r="O3047">
            <v>0.17</v>
          </cell>
          <cell r="P3047">
            <v>22.07</v>
          </cell>
          <cell r="Q3047">
            <v>0</v>
          </cell>
          <cell r="R3047" t="str">
            <v>Tài chính</v>
          </cell>
        </row>
        <row r="3048">
          <cell r="B3048" t="str">
            <v>TVD</v>
          </cell>
          <cell r="C3048" t="str">
            <v>2020TVD</v>
          </cell>
          <cell r="D3048" t="str">
            <v>CTCP Than Vàng Danh - Vinacomin</v>
          </cell>
          <cell r="E3048" t="str">
            <v>HNX</v>
          </cell>
          <cell r="F3048">
            <v>5</v>
          </cell>
          <cell r="G3048">
            <v>0</v>
          </cell>
          <cell r="H3048">
            <v>2</v>
          </cell>
          <cell r="I3048">
            <v>0</v>
          </cell>
          <cell r="J3048">
            <v>0</v>
          </cell>
          <cell r="K3048">
            <v>3</v>
          </cell>
          <cell r="L3048">
            <v>0</v>
          </cell>
          <cell r="M3048">
            <v>0.27</v>
          </cell>
          <cell r="N3048">
            <v>0.3</v>
          </cell>
          <cell r="O3048">
            <v>0.3</v>
          </cell>
          <cell r="P3048">
            <v>66.83</v>
          </cell>
          <cell r="Q3048">
            <v>66.83</v>
          </cell>
          <cell r="R3048" t="str">
            <v>Năng lượng</v>
          </cell>
        </row>
        <row r="3049">
          <cell r="B3049" t="str">
            <v>TVD</v>
          </cell>
          <cell r="C3049" t="str">
            <v>2021TVD</v>
          </cell>
          <cell r="D3049" t="str">
            <v>CTCP Than Vàng Danh - Vinacomin</v>
          </cell>
          <cell r="E3049" t="str">
            <v>HNX</v>
          </cell>
          <cell r="F3049">
            <v>5</v>
          </cell>
          <cell r="G3049">
            <v>0</v>
          </cell>
          <cell r="H3049">
            <v>2</v>
          </cell>
          <cell r="I3049">
            <v>0</v>
          </cell>
          <cell r="J3049">
            <v>0</v>
          </cell>
          <cell r="K3049">
            <v>3</v>
          </cell>
          <cell r="L3049">
            <v>0</v>
          </cell>
          <cell r="M3049">
            <v>0.03</v>
          </cell>
          <cell r="N3049">
            <v>0.06</v>
          </cell>
          <cell r="O3049">
            <v>0.06</v>
          </cell>
          <cell r="P3049">
            <v>66.83</v>
          </cell>
          <cell r="Q3049">
            <v>66.83</v>
          </cell>
          <cell r="R3049" t="str">
            <v>Năng lượng</v>
          </cell>
        </row>
        <row r="3050">
          <cell r="B3050" t="str">
            <v>TVD</v>
          </cell>
          <cell r="C3050" t="str">
            <v>2022TVD</v>
          </cell>
          <cell r="D3050" t="str">
            <v>CTCP Than Vàng Danh - Vinacomin</v>
          </cell>
          <cell r="E3050" t="str">
            <v>HNX</v>
          </cell>
          <cell r="F3050">
            <v>4</v>
          </cell>
          <cell r="G3050">
            <v>0</v>
          </cell>
          <cell r="H3050">
            <v>2</v>
          </cell>
          <cell r="I3050">
            <v>0</v>
          </cell>
          <cell r="J3050">
            <v>0</v>
          </cell>
          <cell r="K3050">
            <v>3</v>
          </cell>
          <cell r="L3050">
            <v>0</v>
          </cell>
          <cell r="M3050">
            <v>0.27</v>
          </cell>
          <cell r="N3050">
            <v>0.32</v>
          </cell>
          <cell r="O3050">
            <v>0.32</v>
          </cell>
          <cell r="P3050">
            <v>66.83</v>
          </cell>
          <cell r="Q3050">
            <v>66.83</v>
          </cell>
          <cell r="R3050" t="str">
            <v>Năng lượng</v>
          </cell>
        </row>
        <row r="3051">
          <cell r="B3051" t="str">
            <v>TVD</v>
          </cell>
          <cell r="C3051" t="str">
            <v>2023TVD</v>
          </cell>
          <cell r="D3051" t="str">
            <v>CTCP Than Vàng Danh - Vinacomin</v>
          </cell>
          <cell r="E3051" t="str">
            <v>HNX</v>
          </cell>
          <cell r="F3051">
            <v>4</v>
          </cell>
          <cell r="G3051">
            <v>0</v>
          </cell>
          <cell r="H3051">
            <v>3</v>
          </cell>
          <cell r="I3051">
            <v>0</v>
          </cell>
          <cell r="J3051">
            <v>0</v>
          </cell>
          <cell r="K3051">
            <v>3</v>
          </cell>
          <cell r="L3051">
            <v>0</v>
          </cell>
          <cell r="M3051">
            <v>0.01</v>
          </cell>
          <cell r="N3051">
            <v>0.32</v>
          </cell>
          <cell r="O3051">
            <v>0.32</v>
          </cell>
          <cell r="P3051">
            <v>66.83</v>
          </cell>
          <cell r="Q3051">
            <v>66.83</v>
          </cell>
          <cell r="R3051" t="str">
            <v>Năng lượng</v>
          </cell>
        </row>
        <row r="3052">
          <cell r="B3052" t="str">
            <v>TVD</v>
          </cell>
          <cell r="C3052" t="str">
            <v>2024TVD</v>
          </cell>
          <cell r="D3052" t="str">
            <v>CTCP Than Vàng Danh - Vinacomin</v>
          </cell>
          <cell r="E3052" t="str">
            <v>HNX</v>
          </cell>
          <cell r="F3052">
            <v>5</v>
          </cell>
          <cell r="G3052">
            <v>0</v>
          </cell>
          <cell r="H3052">
            <v>4</v>
          </cell>
          <cell r="I3052">
            <v>0</v>
          </cell>
          <cell r="J3052">
            <v>0</v>
          </cell>
          <cell r="K3052">
            <v>3</v>
          </cell>
          <cell r="L3052">
            <v>0</v>
          </cell>
          <cell r="M3052">
            <v>0.56999999999999995</v>
          </cell>
          <cell r="N3052">
            <v>0.06</v>
          </cell>
          <cell r="O3052">
            <v>0.63</v>
          </cell>
          <cell r="P3052">
            <v>66.83</v>
          </cell>
          <cell r="Q3052">
            <v>66.83</v>
          </cell>
          <cell r="R3052" t="str">
            <v>Năng lượng</v>
          </cell>
        </row>
        <row r="3053">
          <cell r="B3053" t="str">
            <v>TVS</v>
          </cell>
          <cell r="C3053" t="str">
            <v>2020TVS</v>
          </cell>
          <cell r="D3053" t="str">
            <v>CTCP Chứng khoán Thiên Việt</v>
          </cell>
          <cell r="E3053" t="str">
            <v>HOSE</v>
          </cell>
          <cell r="F3053">
            <v>7</v>
          </cell>
          <cell r="G3053">
            <v>3</v>
          </cell>
          <cell r="H3053">
            <v>6</v>
          </cell>
          <cell r="I3053">
            <v>0</v>
          </cell>
          <cell r="J3053">
            <v>0</v>
          </cell>
          <cell r="K3053">
            <v>3</v>
          </cell>
          <cell r="L3053">
            <v>0</v>
          </cell>
          <cell r="M3053">
            <v>36.86</v>
          </cell>
          <cell r="N3053">
            <v>0.82</v>
          </cell>
          <cell r="O3053">
            <v>36.86</v>
          </cell>
          <cell r="P3053">
            <v>46.19</v>
          </cell>
          <cell r="Q3053">
            <v>0</v>
          </cell>
          <cell r="R3053" t="str">
            <v>Tài chính</v>
          </cell>
        </row>
        <row r="3054">
          <cell r="B3054" t="str">
            <v>TVS</v>
          </cell>
          <cell r="C3054" t="str">
            <v>2021TVS</v>
          </cell>
          <cell r="D3054" t="str">
            <v>CTCP Chứng khoán Thiên Việt</v>
          </cell>
          <cell r="E3054" t="str">
            <v>HOSE</v>
          </cell>
          <cell r="F3054">
            <v>8</v>
          </cell>
          <cell r="G3054">
            <v>3</v>
          </cell>
          <cell r="H3054">
            <v>7</v>
          </cell>
          <cell r="I3054">
            <v>0</v>
          </cell>
          <cell r="J3054">
            <v>0</v>
          </cell>
          <cell r="K3054">
            <v>3</v>
          </cell>
          <cell r="L3054">
            <v>0</v>
          </cell>
          <cell r="M3054">
            <v>36.82</v>
          </cell>
          <cell r="N3054">
            <v>0.82</v>
          </cell>
          <cell r="O3054">
            <v>36.82</v>
          </cell>
          <cell r="P3054">
            <v>42.620000000000005</v>
          </cell>
          <cell r="Q3054">
            <v>0</v>
          </cell>
          <cell r="R3054" t="str">
            <v>Tài chính</v>
          </cell>
        </row>
        <row r="3055">
          <cell r="B3055" t="str">
            <v>TVS</v>
          </cell>
          <cell r="C3055" t="str">
            <v>2022TVS</v>
          </cell>
          <cell r="D3055" t="str">
            <v>CTCP Chứng khoán Thiên Việt</v>
          </cell>
          <cell r="E3055" t="str">
            <v>HOSE</v>
          </cell>
          <cell r="F3055">
            <v>9</v>
          </cell>
          <cell r="G3055">
            <v>3</v>
          </cell>
          <cell r="H3055">
            <v>8</v>
          </cell>
          <cell r="I3055">
            <v>0</v>
          </cell>
          <cell r="J3055">
            <v>0</v>
          </cell>
          <cell r="K3055">
            <v>3</v>
          </cell>
          <cell r="L3055">
            <v>0</v>
          </cell>
          <cell r="M3055">
            <v>36.700000000000003</v>
          </cell>
          <cell r="N3055">
            <v>0.82</v>
          </cell>
          <cell r="O3055">
            <v>36.700000000000003</v>
          </cell>
          <cell r="P3055">
            <v>29.84</v>
          </cell>
          <cell r="Q3055">
            <v>0</v>
          </cell>
          <cell r="R3055" t="str">
            <v>Tài chính</v>
          </cell>
        </row>
        <row r="3056">
          <cell r="B3056" t="str">
            <v>TVS</v>
          </cell>
          <cell r="C3056" t="str">
            <v>2023TVS</v>
          </cell>
          <cell r="D3056" t="str">
            <v>CTCP Chứng khoán Thiên Việt</v>
          </cell>
          <cell r="E3056" t="str">
            <v>HOSE</v>
          </cell>
          <cell r="F3056">
            <v>9</v>
          </cell>
          <cell r="G3056">
            <v>3</v>
          </cell>
          <cell r="H3056">
            <v>8</v>
          </cell>
          <cell r="I3056">
            <v>0</v>
          </cell>
          <cell r="J3056">
            <v>0</v>
          </cell>
          <cell r="K3056">
            <v>3</v>
          </cell>
          <cell r="L3056">
            <v>0</v>
          </cell>
          <cell r="M3056">
            <v>40.56</v>
          </cell>
          <cell r="N3056">
            <v>1.29</v>
          </cell>
          <cell r="O3056">
            <v>40.68</v>
          </cell>
          <cell r="P3056">
            <v>55.82</v>
          </cell>
          <cell r="Q3056">
            <v>0</v>
          </cell>
          <cell r="R3056" t="str">
            <v>Tài chính</v>
          </cell>
        </row>
        <row r="3057">
          <cell r="B3057" t="str">
            <v>TVS</v>
          </cell>
          <cell r="C3057" t="str">
            <v>2024TVS</v>
          </cell>
          <cell r="D3057" t="str">
            <v>CTCP Chứng khoán Thiên Việt</v>
          </cell>
          <cell r="E3057" t="str">
            <v>HOSE</v>
          </cell>
          <cell r="F3057">
            <v>7</v>
          </cell>
          <cell r="G3057">
            <v>2</v>
          </cell>
          <cell r="H3057">
            <v>5</v>
          </cell>
          <cell r="I3057">
            <v>0</v>
          </cell>
          <cell r="J3057">
            <v>0</v>
          </cell>
          <cell r="K3057">
            <v>3</v>
          </cell>
          <cell r="L3057">
            <v>0</v>
          </cell>
          <cell r="M3057">
            <v>33.590000000000003</v>
          </cell>
          <cell r="N3057">
            <v>1.29</v>
          </cell>
          <cell r="O3057">
            <v>33.6</v>
          </cell>
          <cell r="P3057">
            <v>52.55</v>
          </cell>
          <cell r="Q3057">
            <v>0</v>
          </cell>
          <cell r="R3057" t="str">
            <v>Tài chính</v>
          </cell>
        </row>
        <row r="3058">
          <cell r="B3058" t="str">
            <v>TVT</v>
          </cell>
          <cell r="C3058" t="str">
            <v>2020TVT</v>
          </cell>
          <cell r="D3058" t="str">
            <v>Tổng Công ty Việt Thắng - CTCP</v>
          </cell>
          <cell r="E3058" t="str">
            <v>HOSE</v>
          </cell>
          <cell r="F3058">
            <v>6</v>
          </cell>
          <cell r="G3058">
            <v>1</v>
          </cell>
          <cell r="H3058">
            <v>2</v>
          </cell>
          <cell r="I3058">
            <v>1</v>
          </cell>
          <cell r="J3058">
            <v>0</v>
          </cell>
          <cell r="K3058">
            <v>3</v>
          </cell>
          <cell r="L3058">
            <v>0</v>
          </cell>
          <cell r="M3058">
            <v>7.07</v>
          </cell>
          <cell r="N3058">
            <v>4</v>
          </cell>
          <cell r="O3058">
            <v>7.07</v>
          </cell>
          <cell r="P3058">
            <v>52.05</v>
          </cell>
          <cell r="Q3058">
            <v>46.93</v>
          </cell>
          <cell r="R3058" t="str">
            <v>Tiêu dùng không thiết yếu</v>
          </cell>
        </row>
        <row r="3059">
          <cell r="B3059" t="str">
            <v>TVT</v>
          </cell>
          <cell r="C3059" t="str">
            <v>2021TVT</v>
          </cell>
          <cell r="D3059" t="str">
            <v>Tổng Công ty Việt Thắng - CTCP</v>
          </cell>
          <cell r="E3059" t="str">
            <v>HOSE</v>
          </cell>
          <cell r="F3059">
            <v>5</v>
          </cell>
          <cell r="G3059">
            <v>1</v>
          </cell>
          <cell r="H3059">
            <v>1</v>
          </cell>
          <cell r="I3059">
            <v>0</v>
          </cell>
          <cell r="J3059">
            <v>0</v>
          </cell>
          <cell r="K3059">
            <v>3</v>
          </cell>
          <cell r="L3059">
            <v>0</v>
          </cell>
          <cell r="M3059">
            <v>6.96</v>
          </cell>
          <cell r="N3059">
            <v>6.96</v>
          </cell>
          <cell r="O3059">
            <v>6.96</v>
          </cell>
          <cell r="P3059">
            <v>52.05</v>
          </cell>
          <cell r="Q3059">
            <v>46.93</v>
          </cell>
          <cell r="R3059" t="str">
            <v>Tiêu dùng không thiết yếu</v>
          </cell>
        </row>
        <row r="3060">
          <cell r="B3060" t="str">
            <v>TVT</v>
          </cell>
          <cell r="C3060" t="str">
            <v>2022TVT</v>
          </cell>
          <cell r="D3060" t="str">
            <v>Tổng Công ty Việt Thắng - CTCP</v>
          </cell>
          <cell r="E3060" t="str">
            <v>HOSE</v>
          </cell>
          <cell r="F3060">
            <v>5</v>
          </cell>
          <cell r="G3060">
            <v>0</v>
          </cell>
          <cell r="H3060">
            <v>4</v>
          </cell>
          <cell r="I3060">
            <v>0</v>
          </cell>
          <cell r="J3060">
            <v>0</v>
          </cell>
          <cell r="K3060">
            <v>3</v>
          </cell>
          <cell r="L3060">
            <v>0</v>
          </cell>
          <cell r="M3060">
            <v>6.64</v>
          </cell>
          <cell r="N3060">
            <v>0.36</v>
          </cell>
          <cell r="O3060">
            <v>6.75</v>
          </cell>
          <cell r="P3060">
            <v>52.05</v>
          </cell>
          <cell r="Q3060">
            <v>46.93</v>
          </cell>
          <cell r="R3060" t="str">
            <v>Tiêu dùng không thiết yếu</v>
          </cell>
        </row>
        <row r="3061">
          <cell r="B3061" t="str">
            <v>TVT</v>
          </cell>
          <cell r="C3061" t="str">
            <v>2023TVT</v>
          </cell>
          <cell r="D3061" t="str">
            <v>Tổng Công ty Việt Thắng - CTCP</v>
          </cell>
          <cell r="E3061" t="str">
            <v>HOSE</v>
          </cell>
          <cell r="F3061">
            <v>5</v>
          </cell>
          <cell r="G3061">
            <v>0</v>
          </cell>
          <cell r="H3061">
            <v>4</v>
          </cell>
          <cell r="I3061">
            <v>0</v>
          </cell>
          <cell r="J3061">
            <v>0</v>
          </cell>
          <cell r="K3061">
            <v>3</v>
          </cell>
          <cell r="L3061">
            <v>0</v>
          </cell>
          <cell r="M3061">
            <v>6.64</v>
          </cell>
          <cell r="N3061">
            <v>0.36</v>
          </cell>
          <cell r="O3061">
            <v>6.75</v>
          </cell>
          <cell r="P3061">
            <v>52.05</v>
          </cell>
          <cell r="Q3061">
            <v>46.93</v>
          </cell>
          <cell r="R3061" t="str">
            <v>Tiêu dùng không thiết yếu</v>
          </cell>
        </row>
        <row r="3062">
          <cell r="B3062" t="str">
            <v>TVT</v>
          </cell>
          <cell r="C3062" t="str">
            <v>2024TVT</v>
          </cell>
          <cell r="D3062" t="str">
            <v>Tổng Công ty Việt Thắng - CTCP</v>
          </cell>
          <cell r="E3062" t="str">
            <v>HOSE</v>
          </cell>
          <cell r="F3062">
            <v>5</v>
          </cell>
          <cell r="G3062">
            <v>0</v>
          </cell>
          <cell r="H3062">
            <v>4</v>
          </cell>
          <cell r="I3062">
            <v>0</v>
          </cell>
          <cell r="J3062">
            <v>0</v>
          </cell>
          <cell r="K3062">
            <v>3</v>
          </cell>
          <cell r="L3062">
            <v>1</v>
          </cell>
          <cell r="M3062">
            <v>3.89</v>
          </cell>
          <cell r="N3062">
            <v>0.36</v>
          </cell>
          <cell r="O3062">
            <v>4</v>
          </cell>
          <cell r="P3062">
            <v>54.8</v>
          </cell>
          <cell r="Q3062">
            <v>46.93</v>
          </cell>
          <cell r="R3062" t="str">
            <v>Tiêu dùng không thiết yếu</v>
          </cell>
        </row>
        <row r="3063">
          <cell r="B3063" t="str">
            <v>TXM</v>
          </cell>
          <cell r="C3063" t="str">
            <v>2020TXM</v>
          </cell>
          <cell r="D3063" t="str">
            <v>CTCP VICEM Thạch cao Xi măng</v>
          </cell>
          <cell r="E3063" t="str">
            <v>HNX</v>
          </cell>
          <cell r="F3063">
            <v>5</v>
          </cell>
          <cell r="G3063">
            <v>0</v>
          </cell>
          <cell r="H3063">
            <v>4</v>
          </cell>
          <cell r="I3063">
            <v>0</v>
          </cell>
          <cell r="J3063">
            <v>1</v>
          </cell>
          <cell r="K3063">
            <v>3</v>
          </cell>
          <cell r="L3063">
            <v>0</v>
          </cell>
          <cell r="M3063">
            <v>0.01</v>
          </cell>
          <cell r="N3063">
            <v>0.02</v>
          </cell>
          <cell r="O3063">
            <v>0.03</v>
          </cell>
          <cell r="P3063">
            <v>70.11</v>
          </cell>
          <cell r="Q3063">
            <v>61.21</v>
          </cell>
          <cell r="R3063" t="str">
            <v>Nguyên vật liệu</v>
          </cell>
        </row>
        <row r="3064">
          <cell r="B3064" t="str">
            <v>TXM</v>
          </cell>
          <cell r="C3064" t="str">
            <v>2021TXM</v>
          </cell>
          <cell r="D3064" t="str">
            <v>CTCP VICEM Thạch cao Xi măng</v>
          </cell>
          <cell r="E3064" t="str">
            <v>HNX</v>
          </cell>
          <cell r="F3064">
            <v>7</v>
          </cell>
          <cell r="G3064">
            <v>2</v>
          </cell>
          <cell r="H3064">
            <v>7</v>
          </cell>
          <cell r="I3064">
            <v>0</v>
          </cell>
          <cell r="J3064">
            <v>1</v>
          </cell>
          <cell r="K3064">
            <v>3</v>
          </cell>
          <cell r="L3064">
            <v>0</v>
          </cell>
          <cell r="M3064">
            <v>22.81</v>
          </cell>
          <cell r="N3064">
            <v>0.02</v>
          </cell>
          <cell r="O3064">
            <v>22.83</v>
          </cell>
          <cell r="P3064">
            <v>61.21</v>
          </cell>
          <cell r="Q3064">
            <v>61.21</v>
          </cell>
          <cell r="R3064" t="str">
            <v>Nguyên vật liệu</v>
          </cell>
        </row>
        <row r="3065">
          <cell r="B3065" t="str">
            <v>TXM</v>
          </cell>
          <cell r="C3065" t="str">
            <v>2022TXM</v>
          </cell>
          <cell r="D3065" t="str">
            <v>CTCP VICEM Thạch cao Xi măng</v>
          </cell>
          <cell r="E3065" t="str">
            <v>HNX</v>
          </cell>
          <cell r="F3065">
            <v>5</v>
          </cell>
          <cell r="G3065">
            <v>0</v>
          </cell>
          <cell r="H3065">
            <v>4</v>
          </cell>
          <cell r="I3065">
            <v>0</v>
          </cell>
          <cell r="J3065">
            <v>0</v>
          </cell>
          <cell r="K3065">
            <v>3</v>
          </cell>
          <cell r="L3065">
            <v>0</v>
          </cell>
          <cell r="M3065">
            <v>51.21</v>
          </cell>
          <cell r="N3065">
            <v>12.8</v>
          </cell>
          <cell r="O3065">
            <v>51.21</v>
          </cell>
          <cell r="P3065">
            <v>61.21</v>
          </cell>
          <cell r="Q3065">
            <v>61.21</v>
          </cell>
          <cell r="R3065" t="str">
            <v>Nguyên vật liệu</v>
          </cell>
        </row>
        <row r="3066">
          <cell r="B3066" t="str">
            <v>TXM</v>
          </cell>
          <cell r="C3066" t="str">
            <v>2023TXM</v>
          </cell>
          <cell r="D3066" t="str">
            <v>CTCP VICEM Thạch cao Xi măng</v>
          </cell>
          <cell r="E3066" t="str">
            <v>HNX</v>
          </cell>
          <cell r="F3066">
            <v>5</v>
          </cell>
          <cell r="G3066">
            <v>0</v>
          </cell>
          <cell r="H3066">
            <v>5</v>
          </cell>
          <cell r="I3066">
            <v>0</v>
          </cell>
          <cell r="J3066">
            <v>0</v>
          </cell>
          <cell r="K3066">
            <v>3</v>
          </cell>
          <cell r="L3066">
            <v>0</v>
          </cell>
          <cell r="M3066">
            <v>51.21</v>
          </cell>
          <cell r="N3066">
            <v>0</v>
          </cell>
          <cell r="O3066">
            <v>51.21</v>
          </cell>
          <cell r="P3066">
            <v>61.21</v>
          </cell>
          <cell r="Q3066">
            <v>61.21</v>
          </cell>
          <cell r="R3066" t="str">
            <v>Nguyên vật liệu</v>
          </cell>
        </row>
        <row r="3067">
          <cell r="B3067" t="str">
            <v>TXM</v>
          </cell>
          <cell r="C3067" t="str">
            <v>2024TXM</v>
          </cell>
          <cell r="D3067" t="str">
            <v>CTCP VICEM Thạch cao Xi măng</v>
          </cell>
          <cell r="E3067" t="str">
            <v>HNX</v>
          </cell>
          <cell r="F3067">
            <v>4</v>
          </cell>
          <cell r="G3067">
            <v>1</v>
          </cell>
          <cell r="H3067">
            <v>4</v>
          </cell>
          <cell r="I3067">
            <v>0</v>
          </cell>
          <cell r="J3067">
            <v>0</v>
          </cell>
          <cell r="K3067">
            <v>3</v>
          </cell>
          <cell r="L3067">
            <v>0</v>
          </cell>
          <cell r="M3067">
            <v>0</v>
          </cell>
          <cell r="N3067">
            <v>0</v>
          </cell>
          <cell r="O3067">
            <v>0</v>
          </cell>
          <cell r="P3067">
            <v>61.21</v>
          </cell>
          <cell r="Q3067">
            <v>51.21</v>
          </cell>
          <cell r="R3067" t="str">
            <v>Nguyên vật liệu</v>
          </cell>
        </row>
        <row r="3068">
          <cell r="B3068" t="str">
            <v>TYA</v>
          </cell>
          <cell r="C3068" t="str">
            <v>2020TYA</v>
          </cell>
          <cell r="D3068" t="str">
            <v>CTCP Dây và Cáp Điện Taya Việt Nam</v>
          </cell>
          <cell r="E3068" t="str">
            <v>HOSE</v>
          </cell>
          <cell r="F3068">
            <v>8</v>
          </cell>
          <cell r="G3068">
            <v>0</v>
          </cell>
          <cell r="H3068">
            <v>7</v>
          </cell>
          <cell r="I3068">
            <v>0</v>
          </cell>
          <cell r="J3068">
            <v>0</v>
          </cell>
          <cell r="K3068">
            <v>4</v>
          </cell>
          <cell r="L3068">
            <v>0</v>
          </cell>
          <cell r="M3068">
            <v>1.31</v>
          </cell>
          <cell r="N3068">
            <v>0</v>
          </cell>
          <cell r="O3068">
            <v>1.31</v>
          </cell>
          <cell r="P3068">
            <v>80.040000000000006</v>
          </cell>
          <cell r="Q3068">
            <v>0</v>
          </cell>
          <cell r="R3068" t="str">
            <v>Công nghiệp</v>
          </cell>
        </row>
        <row r="3069">
          <cell r="B3069" t="str">
            <v>TYA</v>
          </cell>
          <cell r="C3069" t="str">
            <v>2021TYA</v>
          </cell>
          <cell r="D3069" t="str">
            <v>CTCP Dây và Cáp Điện Taya Việt Nam</v>
          </cell>
          <cell r="E3069" t="str">
            <v>HOSE</v>
          </cell>
          <cell r="F3069">
            <v>8</v>
          </cell>
          <cell r="G3069">
            <v>0</v>
          </cell>
          <cell r="H3069">
            <v>7</v>
          </cell>
          <cell r="I3069">
            <v>0</v>
          </cell>
          <cell r="J3069">
            <v>0</v>
          </cell>
          <cell r="K3069">
            <v>3</v>
          </cell>
          <cell r="L3069">
            <v>1</v>
          </cell>
          <cell r="M3069">
            <v>1.42</v>
          </cell>
          <cell r="N3069">
            <v>0</v>
          </cell>
          <cell r="O3069">
            <v>1.42</v>
          </cell>
          <cell r="P3069">
            <v>80.040000000000006</v>
          </cell>
          <cell r="Q3069">
            <v>0</v>
          </cell>
          <cell r="R3069" t="str">
            <v>Công nghiệp</v>
          </cell>
        </row>
        <row r="3070">
          <cell r="B3070" t="str">
            <v>TYA</v>
          </cell>
          <cell r="C3070" t="str">
            <v>2022TYA</v>
          </cell>
          <cell r="D3070" t="str">
            <v>CTCP Dây và Cáp Điện Taya Việt Nam</v>
          </cell>
          <cell r="E3070" t="str">
            <v>HOSE</v>
          </cell>
          <cell r="F3070">
            <v>8</v>
          </cell>
          <cell r="G3070">
            <v>0</v>
          </cell>
          <cell r="H3070">
            <v>7</v>
          </cell>
          <cell r="I3070">
            <v>0</v>
          </cell>
          <cell r="J3070">
            <v>0</v>
          </cell>
          <cell r="K3070">
            <v>3</v>
          </cell>
          <cell r="L3070">
            <v>0</v>
          </cell>
          <cell r="M3070">
            <v>1.49</v>
          </cell>
          <cell r="N3070">
            <v>0</v>
          </cell>
          <cell r="O3070">
            <v>1.49</v>
          </cell>
          <cell r="P3070">
            <v>80.040000000000006</v>
          </cell>
          <cell r="Q3070">
            <v>0</v>
          </cell>
          <cell r="R3070" t="str">
            <v>Công nghiệp</v>
          </cell>
        </row>
        <row r="3071">
          <cell r="B3071" t="str">
            <v>TYA</v>
          </cell>
          <cell r="C3071" t="str">
            <v>2023TYA</v>
          </cell>
          <cell r="D3071" t="str">
            <v>CTCP Dây và Cáp Điện Taya Việt Nam</v>
          </cell>
          <cell r="E3071" t="str">
            <v>HOSE</v>
          </cell>
          <cell r="F3071">
            <v>8</v>
          </cell>
          <cell r="G3071">
            <v>0</v>
          </cell>
          <cell r="H3071">
            <v>8</v>
          </cell>
          <cell r="I3071">
            <v>0</v>
          </cell>
          <cell r="J3071">
            <v>0</v>
          </cell>
          <cell r="K3071">
            <v>3</v>
          </cell>
          <cell r="L3071">
            <v>0</v>
          </cell>
          <cell r="M3071">
            <v>1.53</v>
          </cell>
          <cell r="N3071">
            <v>0</v>
          </cell>
          <cell r="O3071">
            <v>1.53</v>
          </cell>
          <cell r="P3071">
            <v>80.040000000000006</v>
          </cell>
          <cell r="Q3071">
            <v>0</v>
          </cell>
          <cell r="R3071" t="str">
            <v>Công nghiệp</v>
          </cell>
        </row>
        <row r="3072">
          <cell r="B3072" t="str">
            <v>TYA</v>
          </cell>
          <cell r="C3072" t="str">
            <v>2024TYA</v>
          </cell>
          <cell r="D3072" t="str">
            <v>CTCP Dây và Cáp Điện Taya Việt Nam</v>
          </cell>
          <cell r="E3072" t="str">
            <v>HOSE</v>
          </cell>
          <cell r="F3072">
            <v>8</v>
          </cell>
          <cell r="G3072">
            <v>0</v>
          </cell>
          <cell r="H3072">
            <v>8</v>
          </cell>
          <cell r="I3072">
            <v>0</v>
          </cell>
          <cell r="J3072">
            <v>0</v>
          </cell>
          <cell r="K3072">
            <v>3</v>
          </cell>
          <cell r="L3072">
            <v>0</v>
          </cell>
          <cell r="M3072">
            <v>1.55</v>
          </cell>
          <cell r="N3072">
            <v>0</v>
          </cell>
          <cell r="O3072">
            <v>1.55</v>
          </cell>
          <cell r="P3072">
            <v>80.010000000000005</v>
          </cell>
          <cell r="Q3072">
            <v>0</v>
          </cell>
          <cell r="R3072" t="str">
            <v>Công nghiệp</v>
          </cell>
        </row>
        <row r="3073">
          <cell r="B3073" t="str">
            <v>UIC</v>
          </cell>
          <cell r="C3073" t="str">
            <v>2020UIC</v>
          </cell>
          <cell r="D3073" t="str">
            <v>CTCP Đầu tư Phát triển Nhà và Đô thị IDICO</v>
          </cell>
          <cell r="E3073" t="str">
            <v>HOSE</v>
          </cell>
          <cell r="F3073">
            <v>5</v>
          </cell>
          <cell r="G3073">
            <v>2</v>
          </cell>
          <cell r="H3073">
            <v>3</v>
          </cell>
          <cell r="I3073">
            <v>0</v>
          </cell>
          <cell r="J3073">
            <v>0</v>
          </cell>
          <cell r="K3073">
            <v>3</v>
          </cell>
          <cell r="L3073">
            <v>0</v>
          </cell>
          <cell r="M3073">
            <v>0.93</v>
          </cell>
          <cell r="N3073">
            <v>0.71</v>
          </cell>
          <cell r="O3073">
            <v>1.06</v>
          </cell>
          <cell r="P3073">
            <v>56.980000000000004</v>
          </cell>
          <cell r="Q3073">
            <v>0</v>
          </cell>
          <cell r="R3073" t="str">
            <v>Dịch vụ tiện ích</v>
          </cell>
        </row>
        <row r="3074">
          <cell r="B3074" t="str">
            <v>UIC</v>
          </cell>
          <cell r="C3074" t="str">
            <v>2021UIC</v>
          </cell>
          <cell r="D3074" t="str">
            <v>CTCP Đầu tư Phát triển Nhà và Đô thị IDICO</v>
          </cell>
          <cell r="E3074" t="str">
            <v>HOSE</v>
          </cell>
          <cell r="F3074">
            <v>5</v>
          </cell>
          <cell r="G3074">
            <v>1</v>
          </cell>
          <cell r="H3074">
            <v>3</v>
          </cell>
          <cell r="I3074">
            <v>0</v>
          </cell>
          <cell r="J3074">
            <v>0</v>
          </cell>
          <cell r="K3074">
            <v>3</v>
          </cell>
          <cell r="L3074">
            <v>0</v>
          </cell>
          <cell r="M3074">
            <v>51.58</v>
          </cell>
          <cell r="N3074">
            <v>31.6</v>
          </cell>
          <cell r="O3074">
            <v>51.6</v>
          </cell>
          <cell r="P3074">
            <v>56.980000000000004</v>
          </cell>
          <cell r="Q3074">
            <v>0</v>
          </cell>
          <cell r="R3074" t="str">
            <v>Dịch vụ tiện ích</v>
          </cell>
        </row>
        <row r="3075">
          <cell r="B3075" t="str">
            <v>UIC</v>
          </cell>
          <cell r="C3075" t="str">
            <v>2022UIC</v>
          </cell>
          <cell r="D3075" t="str">
            <v>CTCP Đầu tư Phát triển Nhà và Đô thị IDICO</v>
          </cell>
          <cell r="E3075" t="str">
            <v>HOSE</v>
          </cell>
          <cell r="F3075">
            <v>5</v>
          </cell>
          <cell r="G3075">
            <v>0</v>
          </cell>
          <cell r="H3075">
            <v>3</v>
          </cell>
          <cell r="I3075">
            <v>0</v>
          </cell>
          <cell r="J3075">
            <v>0</v>
          </cell>
          <cell r="K3075">
            <v>3</v>
          </cell>
          <cell r="L3075">
            <v>0</v>
          </cell>
          <cell r="M3075">
            <v>66.930000000000007</v>
          </cell>
          <cell r="N3075">
            <v>15</v>
          </cell>
          <cell r="O3075">
            <v>66.930000000000007</v>
          </cell>
          <cell r="P3075">
            <v>66.930000000000007</v>
          </cell>
          <cell r="Q3075">
            <v>0</v>
          </cell>
          <cell r="R3075" t="str">
            <v>Dịch vụ tiện ích</v>
          </cell>
        </row>
        <row r="3076">
          <cell r="B3076" t="str">
            <v>UIC</v>
          </cell>
          <cell r="C3076" t="str">
            <v>2023UIC</v>
          </cell>
          <cell r="D3076" t="str">
            <v>CTCP Đầu tư Phát triển Nhà và Đô thị IDICO</v>
          </cell>
          <cell r="E3076" t="str">
            <v>HOSE</v>
          </cell>
          <cell r="F3076">
            <v>5</v>
          </cell>
          <cell r="G3076">
            <v>0</v>
          </cell>
          <cell r="H3076">
            <v>4</v>
          </cell>
          <cell r="I3076">
            <v>0</v>
          </cell>
          <cell r="J3076">
            <v>1</v>
          </cell>
          <cell r="K3076">
            <v>0</v>
          </cell>
          <cell r="L3076">
            <v>0</v>
          </cell>
          <cell r="M3076">
            <v>31</v>
          </cell>
          <cell r="N3076">
            <v>15</v>
          </cell>
          <cell r="O3076">
            <v>31</v>
          </cell>
          <cell r="P3076">
            <v>66.930000000000007</v>
          </cell>
          <cell r="Q3076">
            <v>0</v>
          </cell>
          <cell r="R3076" t="str">
            <v>Dịch vụ tiện ích</v>
          </cell>
        </row>
        <row r="3077">
          <cell r="B3077" t="str">
            <v>UIC</v>
          </cell>
          <cell r="C3077" t="str">
            <v>2024UIC</v>
          </cell>
          <cell r="D3077" t="str">
            <v>CTCP Đầu tư Phát triển Nhà và Đô thị IDICO</v>
          </cell>
          <cell r="E3077" t="str">
            <v>HOSE</v>
          </cell>
          <cell r="F3077">
            <v>5</v>
          </cell>
          <cell r="G3077">
            <v>0</v>
          </cell>
          <cell r="H3077">
            <v>4</v>
          </cell>
          <cell r="I3077">
            <v>0</v>
          </cell>
          <cell r="J3077">
            <v>1</v>
          </cell>
          <cell r="K3077">
            <v>0</v>
          </cell>
          <cell r="L3077">
            <v>0</v>
          </cell>
          <cell r="M3077">
            <v>35</v>
          </cell>
          <cell r="N3077">
            <v>0</v>
          </cell>
          <cell r="O3077">
            <v>35</v>
          </cell>
          <cell r="P3077">
            <v>66.930000000000007</v>
          </cell>
          <cell r="Q3077">
            <v>0</v>
          </cell>
          <cell r="R3077" t="str">
            <v>Dịch vụ tiện ích</v>
          </cell>
        </row>
        <row r="3078">
          <cell r="B3078" t="str">
            <v>UNI</v>
          </cell>
          <cell r="C3078" t="str">
            <v>2020UNI</v>
          </cell>
          <cell r="D3078" t="str">
            <v>CTCP Đầu Tư Và Phát Triển Sao Mai Việt</v>
          </cell>
          <cell r="E3078" t="str">
            <v>HNX</v>
          </cell>
          <cell r="F3078">
            <v>3</v>
          </cell>
          <cell r="G3078">
            <v>1</v>
          </cell>
          <cell r="H3078">
            <v>2</v>
          </cell>
          <cell r="I3078">
            <v>0</v>
          </cell>
          <cell r="J3078">
            <v>0</v>
          </cell>
          <cell r="K3078">
            <v>0</v>
          </cell>
          <cell r="L3078">
            <v>0</v>
          </cell>
          <cell r="M3078">
            <v>6.04</v>
          </cell>
          <cell r="N3078">
            <v>6.04</v>
          </cell>
          <cell r="O3078">
            <v>6.04</v>
          </cell>
          <cell r="P3078">
            <v>16.57</v>
          </cell>
          <cell r="Q3078">
            <v>0</v>
          </cell>
          <cell r="R3078" t="str">
            <v>Bất động sản</v>
          </cell>
        </row>
        <row r="3079">
          <cell r="B3079" t="str">
            <v>UNI</v>
          </cell>
          <cell r="C3079" t="str">
            <v>2021UNI</v>
          </cell>
          <cell r="D3079" t="str">
            <v>CTCP Đầu Tư Và Phát Triển Sao Mai Việt</v>
          </cell>
          <cell r="E3079" t="str">
            <v>HNX</v>
          </cell>
          <cell r="F3079">
            <v>3</v>
          </cell>
          <cell r="G3079">
            <v>1</v>
          </cell>
          <cell r="H3079">
            <v>2</v>
          </cell>
          <cell r="I3079">
            <v>0</v>
          </cell>
          <cell r="J3079">
            <v>0</v>
          </cell>
          <cell r="K3079">
            <v>3</v>
          </cell>
          <cell r="L3079">
            <v>0</v>
          </cell>
          <cell r="M3079">
            <v>5.93</v>
          </cell>
          <cell r="N3079">
            <v>5.93</v>
          </cell>
          <cell r="O3079">
            <v>5.93</v>
          </cell>
          <cell r="P3079">
            <v>5.92</v>
          </cell>
          <cell r="Q3079">
            <v>0</v>
          </cell>
          <cell r="R3079" t="str">
            <v>Bất động sản</v>
          </cell>
        </row>
        <row r="3080">
          <cell r="B3080" t="str">
            <v>UNI</v>
          </cell>
          <cell r="C3080" t="str">
            <v>2022UNI</v>
          </cell>
          <cell r="D3080" t="str">
            <v>CTCP Đầu Tư Và Phát Triển Sao Mai Việt</v>
          </cell>
          <cell r="E3080" t="str">
            <v>HNX</v>
          </cell>
          <cell r="F3080">
            <v>3</v>
          </cell>
          <cell r="G3080">
            <v>2</v>
          </cell>
          <cell r="H3080">
            <v>2</v>
          </cell>
          <cell r="I3080">
            <v>0</v>
          </cell>
          <cell r="J3080">
            <v>0</v>
          </cell>
          <cell r="K3080">
            <v>3</v>
          </cell>
          <cell r="L3080">
            <v>0</v>
          </cell>
          <cell r="M3080">
            <v>22.07</v>
          </cell>
          <cell r="N3080">
            <v>22.07</v>
          </cell>
          <cell r="O3080">
            <v>22.07</v>
          </cell>
          <cell r="P3080">
            <v>57.16</v>
          </cell>
          <cell r="Q3080">
            <v>0</v>
          </cell>
          <cell r="R3080" t="str">
            <v>Bất động sản</v>
          </cell>
        </row>
        <row r="3081">
          <cell r="B3081" t="str">
            <v>UNI</v>
          </cell>
          <cell r="C3081" t="str">
            <v>2023UNI</v>
          </cell>
          <cell r="D3081" t="str">
            <v>CTCP Đầu Tư Và Phát Triển Sao Mai Việt</v>
          </cell>
          <cell r="E3081" t="str">
            <v>HNX</v>
          </cell>
          <cell r="F3081">
            <v>3</v>
          </cell>
          <cell r="G3081">
            <v>3</v>
          </cell>
          <cell r="H3081">
            <v>2</v>
          </cell>
          <cell r="I3081">
            <v>0</v>
          </cell>
          <cell r="J3081">
            <v>0</v>
          </cell>
          <cell r="K3081">
            <v>3</v>
          </cell>
          <cell r="L3081">
            <v>0</v>
          </cell>
          <cell r="M3081">
            <v>26.15</v>
          </cell>
          <cell r="N3081">
            <v>22.07</v>
          </cell>
          <cell r="O3081">
            <v>26.15</v>
          </cell>
          <cell r="P3081">
            <v>57.16</v>
          </cell>
          <cell r="Q3081">
            <v>0</v>
          </cell>
          <cell r="R3081" t="str">
            <v>Bất động sản</v>
          </cell>
        </row>
        <row r="3082">
          <cell r="B3082" t="str">
            <v>UNI</v>
          </cell>
          <cell r="C3082" t="str">
            <v>2024UNI</v>
          </cell>
          <cell r="D3082" t="str">
            <v>CTCP Đầu Tư Và Phát Triển Sao Mai Việt</v>
          </cell>
          <cell r="E3082" t="str">
            <v>HNX</v>
          </cell>
          <cell r="F3082">
            <v>3</v>
          </cell>
          <cell r="G3082">
            <v>3</v>
          </cell>
          <cell r="H3082">
            <v>2</v>
          </cell>
          <cell r="I3082">
            <v>0</v>
          </cell>
          <cell r="J3082">
            <v>0</v>
          </cell>
          <cell r="K3082">
            <v>3</v>
          </cell>
          <cell r="L3082">
            <v>0</v>
          </cell>
          <cell r="M3082">
            <v>26.02</v>
          </cell>
          <cell r="N3082">
            <v>22.07</v>
          </cell>
          <cell r="O3082">
            <v>26.02</v>
          </cell>
          <cell r="P3082">
            <v>57.559999999999995</v>
          </cell>
          <cell r="Q3082">
            <v>0</v>
          </cell>
          <cell r="R3082" t="str">
            <v>Bất động sản</v>
          </cell>
        </row>
        <row r="3083">
          <cell r="B3083" t="str">
            <v>V12</v>
          </cell>
          <cell r="C3083" t="str">
            <v>2020V12</v>
          </cell>
          <cell r="D3083" t="str">
            <v>CTCP Xây dựng Số 12</v>
          </cell>
          <cell r="E3083" t="str">
            <v>HNX</v>
          </cell>
          <cell r="F3083">
            <v>5</v>
          </cell>
          <cell r="G3083">
            <v>0</v>
          </cell>
          <cell r="H3083">
            <v>3</v>
          </cell>
          <cell r="I3083">
            <v>0</v>
          </cell>
          <cell r="J3083">
            <v>0</v>
          </cell>
          <cell r="K3083">
            <v>3</v>
          </cell>
          <cell r="L3083">
            <v>0</v>
          </cell>
          <cell r="M3083">
            <v>34.03</v>
          </cell>
          <cell r="N3083">
            <v>20.100000000000001</v>
          </cell>
          <cell r="O3083">
            <v>34.28</v>
          </cell>
          <cell r="P3083">
            <v>70.03</v>
          </cell>
          <cell r="Q3083">
            <v>0</v>
          </cell>
          <cell r="R3083" t="str">
            <v>Công nghiệp</v>
          </cell>
        </row>
        <row r="3084">
          <cell r="B3084" t="str">
            <v>V12</v>
          </cell>
          <cell r="C3084" t="str">
            <v>2021V12</v>
          </cell>
          <cell r="D3084" t="str">
            <v>CTCP Xây dựng Số 12</v>
          </cell>
          <cell r="E3084" t="str">
            <v>HNX</v>
          </cell>
          <cell r="F3084">
            <v>4</v>
          </cell>
          <cell r="G3084">
            <v>0</v>
          </cell>
          <cell r="H3084">
            <v>2</v>
          </cell>
          <cell r="I3084">
            <v>0</v>
          </cell>
          <cell r="J3084">
            <v>0</v>
          </cell>
          <cell r="K3084">
            <v>3</v>
          </cell>
          <cell r="L3084">
            <v>0</v>
          </cell>
          <cell r="M3084">
            <v>34.03</v>
          </cell>
          <cell r="N3084">
            <v>20.100000000000001</v>
          </cell>
          <cell r="O3084">
            <v>34.28</v>
          </cell>
          <cell r="P3084">
            <v>70.03</v>
          </cell>
          <cell r="Q3084">
            <v>0</v>
          </cell>
          <cell r="R3084" t="str">
            <v>Công nghiệp</v>
          </cell>
        </row>
        <row r="3085">
          <cell r="B3085" t="str">
            <v>V12</v>
          </cell>
          <cell r="C3085" t="str">
            <v>2022V12</v>
          </cell>
          <cell r="D3085" t="str">
            <v>CTCP Xây dựng Số 12</v>
          </cell>
          <cell r="E3085" t="str">
            <v>HNX</v>
          </cell>
          <cell r="F3085">
            <v>3</v>
          </cell>
          <cell r="G3085">
            <v>0</v>
          </cell>
          <cell r="H3085">
            <v>1</v>
          </cell>
          <cell r="I3085">
            <v>0</v>
          </cell>
          <cell r="J3085">
            <v>0</v>
          </cell>
          <cell r="K3085">
            <v>3</v>
          </cell>
          <cell r="L3085">
            <v>0</v>
          </cell>
          <cell r="M3085">
            <v>34.03</v>
          </cell>
          <cell r="N3085">
            <v>20.100000000000001</v>
          </cell>
          <cell r="O3085">
            <v>34.28</v>
          </cell>
          <cell r="P3085">
            <v>80.73</v>
          </cell>
          <cell r="Q3085">
            <v>0</v>
          </cell>
          <cell r="R3085" t="str">
            <v>Công nghiệp</v>
          </cell>
        </row>
        <row r="3086">
          <cell r="B3086" t="str">
            <v>V12</v>
          </cell>
          <cell r="C3086" t="str">
            <v>2023V12</v>
          </cell>
          <cell r="D3086" t="str">
            <v>CTCP Xây dựng Số 12</v>
          </cell>
          <cell r="E3086" t="str">
            <v>HNX</v>
          </cell>
          <cell r="F3086">
            <v>4</v>
          </cell>
          <cell r="G3086">
            <v>0</v>
          </cell>
          <cell r="H3086">
            <v>2</v>
          </cell>
          <cell r="I3086">
            <v>0</v>
          </cell>
          <cell r="J3086">
            <v>0</v>
          </cell>
          <cell r="K3086">
            <v>3</v>
          </cell>
          <cell r="L3086">
            <v>0</v>
          </cell>
          <cell r="M3086">
            <v>32.96</v>
          </cell>
          <cell r="N3086">
            <v>19.97</v>
          </cell>
          <cell r="O3086">
            <v>33.08</v>
          </cell>
          <cell r="P3086">
            <v>70.03</v>
          </cell>
          <cell r="Q3086">
            <v>0</v>
          </cell>
          <cell r="R3086" t="str">
            <v>Công nghiệp</v>
          </cell>
        </row>
        <row r="3087">
          <cell r="B3087" t="str">
            <v>V12</v>
          </cell>
          <cell r="C3087" t="str">
            <v>2024V12</v>
          </cell>
          <cell r="D3087" t="str">
            <v>CTCP Xây dựng Số 12</v>
          </cell>
          <cell r="E3087" t="str">
            <v>HNX</v>
          </cell>
          <cell r="F3087">
            <v>4</v>
          </cell>
          <cell r="G3087">
            <v>0</v>
          </cell>
          <cell r="H3087">
            <v>2</v>
          </cell>
          <cell r="I3087">
            <v>0</v>
          </cell>
          <cell r="J3087">
            <v>0</v>
          </cell>
          <cell r="K3087">
            <v>3</v>
          </cell>
          <cell r="L3087">
            <v>0</v>
          </cell>
          <cell r="M3087">
            <v>32.96</v>
          </cell>
          <cell r="N3087">
            <v>19.97</v>
          </cell>
          <cell r="O3087">
            <v>33.08</v>
          </cell>
          <cell r="P3087">
            <v>59.16</v>
          </cell>
          <cell r="Q3087">
            <v>0</v>
          </cell>
          <cell r="R3087" t="str">
            <v>Công nghiệp</v>
          </cell>
        </row>
        <row r="3088">
          <cell r="B3088" t="str">
            <v>V21</v>
          </cell>
          <cell r="C3088" t="str">
            <v>2020V21</v>
          </cell>
          <cell r="D3088" t="str">
            <v>CTCP Vinaconex 21</v>
          </cell>
          <cell r="E3088" t="str">
            <v>HNX</v>
          </cell>
          <cell r="F3088">
            <v>3</v>
          </cell>
          <cell r="G3088">
            <v>0</v>
          </cell>
          <cell r="H3088">
            <v>2</v>
          </cell>
          <cell r="I3088">
            <v>0</v>
          </cell>
          <cell r="J3088">
            <v>0</v>
          </cell>
          <cell r="K3088">
            <v>3</v>
          </cell>
          <cell r="L3088">
            <v>0</v>
          </cell>
          <cell r="M3088">
            <v>13.37</v>
          </cell>
          <cell r="N3088">
            <v>6.6</v>
          </cell>
          <cell r="O3088">
            <v>17.739999999999998</v>
          </cell>
          <cell r="P3088">
            <v>11.15</v>
          </cell>
          <cell r="Q3088">
            <v>0</v>
          </cell>
          <cell r="R3088" t="str">
            <v>Tiêu dùng không thiết yếu</v>
          </cell>
        </row>
        <row r="3089">
          <cell r="B3089" t="str">
            <v>V21</v>
          </cell>
          <cell r="C3089" t="str">
            <v>2021V21</v>
          </cell>
          <cell r="D3089" t="str">
            <v>CTCP Vinaconex 21</v>
          </cell>
          <cell r="E3089" t="str">
            <v>HNX</v>
          </cell>
          <cell r="F3089">
            <v>3</v>
          </cell>
          <cell r="G3089">
            <v>0</v>
          </cell>
          <cell r="H3089">
            <v>2</v>
          </cell>
          <cell r="I3089">
            <v>0</v>
          </cell>
          <cell r="J3089">
            <v>0</v>
          </cell>
          <cell r="K3089">
            <v>3</v>
          </cell>
          <cell r="L3089">
            <v>0</v>
          </cell>
          <cell r="M3089">
            <v>13.37</v>
          </cell>
          <cell r="N3089">
            <v>6.6</v>
          </cell>
          <cell r="O3089">
            <v>17.739999999999998</v>
          </cell>
          <cell r="P3089">
            <v>11.15</v>
          </cell>
          <cell r="Q3089">
            <v>0</v>
          </cell>
          <cell r="R3089" t="str">
            <v>Tiêu dùng không thiết yếu</v>
          </cell>
        </row>
        <row r="3090">
          <cell r="B3090" t="str">
            <v>V21</v>
          </cell>
          <cell r="C3090" t="str">
            <v>2022V21</v>
          </cell>
          <cell r="D3090" t="str">
            <v>CTCP Vinaconex 21</v>
          </cell>
          <cell r="E3090" t="str">
            <v>HNX</v>
          </cell>
          <cell r="F3090">
            <v>3</v>
          </cell>
          <cell r="G3090">
            <v>0</v>
          </cell>
          <cell r="H3090">
            <v>2</v>
          </cell>
          <cell r="I3090">
            <v>0</v>
          </cell>
          <cell r="J3090">
            <v>0</v>
          </cell>
          <cell r="K3090">
            <v>3</v>
          </cell>
          <cell r="L3090">
            <v>0</v>
          </cell>
          <cell r="M3090">
            <v>5.64</v>
          </cell>
          <cell r="N3090">
            <v>2.2599999999999998</v>
          </cell>
          <cell r="O3090">
            <v>5.68</v>
          </cell>
          <cell r="P3090">
            <v>11.15</v>
          </cell>
          <cell r="Q3090">
            <v>0</v>
          </cell>
          <cell r="R3090" t="str">
            <v>Tiêu dùng không thiết yếu</v>
          </cell>
        </row>
        <row r="3091">
          <cell r="B3091" t="str">
            <v>V21</v>
          </cell>
          <cell r="C3091" t="str">
            <v>2023V21</v>
          </cell>
          <cell r="D3091" t="str">
            <v>CTCP Vinaconex 21</v>
          </cell>
          <cell r="E3091" t="str">
            <v>HNX</v>
          </cell>
          <cell r="F3091">
            <v>3</v>
          </cell>
          <cell r="G3091">
            <v>0</v>
          </cell>
          <cell r="H3091">
            <v>2</v>
          </cell>
          <cell r="I3091">
            <v>0</v>
          </cell>
          <cell r="J3091">
            <v>0</v>
          </cell>
          <cell r="K3091">
            <v>3</v>
          </cell>
          <cell r="L3091">
            <v>0</v>
          </cell>
          <cell r="M3091">
            <v>5.64</v>
          </cell>
          <cell r="N3091">
            <v>2.2599999999999998</v>
          </cell>
          <cell r="O3091">
            <v>5.68</v>
          </cell>
          <cell r="P3091">
            <v>11.15</v>
          </cell>
          <cell r="Q3091">
            <v>0</v>
          </cell>
          <cell r="R3091" t="str">
            <v>Tiêu dùng không thiết yếu</v>
          </cell>
        </row>
        <row r="3092">
          <cell r="B3092" t="str">
            <v>V21</v>
          </cell>
          <cell r="C3092" t="str">
            <v>2024V21</v>
          </cell>
          <cell r="D3092" t="str">
            <v>CTCP Vinaconex 21</v>
          </cell>
          <cell r="E3092" t="str">
            <v>HNX</v>
          </cell>
          <cell r="F3092">
            <v>3</v>
          </cell>
          <cell r="G3092">
            <v>0</v>
          </cell>
          <cell r="H3092">
            <v>2</v>
          </cell>
          <cell r="I3092">
            <v>0</v>
          </cell>
          <cell r="J3092">
            <v>0</v>
          </cell>
          <cell r="K3092">
            <v>3</v>
          </cell>
          <cell r="L3092">
            <v>0</v>
          </cell>
          <cell r="M3092">
            <v>5.64</v>
          </cell>
          <cell r="N3092">
            <v>2.2599999999999998</v>
          </cell>
          <cell r="O3092">
            <v>5.68</v>
          </cell>
          <cell r="P3092">
            <v>11.15</v>
          </cell>
          <cell r="Q3092">
            <v>0</v>
          </cell>
          <cell r="R3092" t="str">
            <v>Tiêu dùng không thiết yếu</v>
          </cell>
        </row>
        <row r="3093">
          <cell r="B3093" t="str">
            <v>VAF</v>
          </cell>
          <cell r="C3093" t="str">
            <v>2020VAF</v>
          </cell>
          <cell r="D3093" t="str">
            <v>CTCP Phân lân Nung chảy Văn Điển</v>
          </cell>
          <cell r="E3093" t="str">
            <v>HOSE</v>
          </cell>
          <cell r="F3093">
            <v>5</v>
          </cell>
          <cell r="G3093">
            <v>2</v>
          </cell>
          <cell r="H3093">
            <v>4</v>
          </cell>
          <cell r="I3093">
            <v>0</v>
          </cell>
          <cell r="J3093">
            <v>0</v>
          </cell>
          <cell r="K3093">
            <v>3</v>
          </cell>
          <cell r="L3093">
            <v>0</v>
          </cell>
          <cell r="M3093">
            <v>0.54</v>
          </cell>
          <cell r="N3093">
            <v>0.06</v>
          </cell>
          <cell r="O3093">
            <v>0.56000000000000005</v>
          </cell>
          <cell r="P3093">
            <v>89.36</v>
          </cell>
          <cell r="Q3093">
            <v>67.06</v>
          </cell>
          <cell r="R3093" t="str">
            <v>Nguyên vật liệu</v>
          </cell>
        </row>
        <row r="3094">
          <cell r="B3094" t="str">
            <v>VAF</v>
          </cell>
          <cell r="C3094" t="str">
            <v>2021VAF</v>
          </cell>
          <cell r="D3094" t="str">
            <v>CTCP Phân lân Nung chảy Văn Điển</v>
          </cell>
          <cell r="E3094" t="str">
            <v>HOSE</v>
          </cell>
          <cell r="F3094">
            <v>5</v>
          </cell>
          <cell r="G3094">
            <v>2</v>
          </cell>
          <cell r="H3094">
            <v>4</v>
          </cell>
          <cell r="I3094">
            <v>0</v>
          </cell>
          <cell r="J3094">
            <v>0</v>
          </cell>
          <cell r="K3094">
            <v>3</v>
          </cell>
          <cell r="L3094">
            <v>0</v>
          </cell>
          <cell r="M3094">
            <v>0.49</v>
          </cell>
          <cell r="N3094">
            <v>0.05</v>
          </cell>
          <cell r="O3094">
            <v>0.49</v>
          </cell>
          <cell r="P3094">
            <v>89.52000000000001</v>
          </cell>
          <cell r="Q3094">
            <v>67.06</v>
          </cell>
          <cell r="R3094" t="str">
            <v>Nguyên vật liệu</v>
          </cell>
        </row>
        <row r="3095">
          <cell r="B3095" t="str">
            <v>VAF</v>
          </cell>
          <cell r="C3095" t="str">
            <v>2022VAF</v>
          </cell>
          <cell r="D3095" t="str">
            <v>CTCP Phân lân Nung chảy Văn Điển</v>
          </cell>
          <cell r="E3095" t="str">
            <v>HOSE</v>
          </cell>
          <cell r="F3095">
            <v>5</v>
          </cell>
          <cell r="G3095">
            <v>2</v>
          </cell>
          <cell r="H3095">
            <v>4</v>
          </cell>
          <cell r="I3095">
            <v>0</v>
          </cell>
          <cell r="J3095">
            <v>0</v>
          </cell>
          <cell r="K3095">
            <v>3</v>
          </cell>
          <cell r="L3095">
            <v>0</v>
          </cell>
          <cell r="M3095">
            <v>0.4</v>
          </cell>
          <cell r="N3095">
            <v>0.05</v>
          </cell>
          <cell r="O3095">
            <v>0.41</v>
          </cell>
          <cell r="P3095">
            <v>91.52000000000001</v>
          </cell>
          <cell r="Q3095">
            <v>67.06</v>
          </cell>
          <cell r="R3095" t="str">
            <v>Nguyên vật liệu</v>
          </cell>
        </row>
        <row r="3096">
          <cell r="B3096" t="str">
            <v>VAF</v>
          </cell>
          <cell r="C3096" t="str">
            <v>2023VAF</v>
          </cell>
          <cell r="D3096" t="str">
            <v>CTCP Phân lân Nung chảy Văn Điển</v>
          </cell>
          <cell r="E3096" t="str">
            <v>HOSE</v>
          </cell>
          <cell r="F3096">
            <v>5</v>
          </cell>
          <cell r="G3096">
            <v>1</v>
          </cell>
          <cell r="H3096">
            <v>3</v>
          </cell>
          <cell r="I3096">
            <v>0</v>
          </cell>
          <cell r="J3096">
            <v>0</v>
          </cell>
          <cell r="K3096">
            <v>3</v>
          </cell>
          <cell r="L3096">
            <v>0</v>
          </cell>
          <cell r="M3096">
            <v>7.0000000000000007E-2</v>
          </cell>
          <cell r="N3096">
            <v>0.05</v>
          </cell>
          <cell r="O3096">
            <v>0.08</v>
          </cell>
          <cell r="P3096">
            <v>91.52000000000001</v>
          </cell>
          <cell r="Q3096">
            <v>67.06</v>
          </cell>
          <cell r="R3096" t="str">
            <v>Nguyên vật liệu</v>
          </cell>
        </row>
        <row r="3097">
          <cell r="B3097" t="str">
            <v>VAF</v>
          </cell>
          <cell r="C3097" t="str">
            <v>2024VAF</v>
          </cell>
          <cell r="D3097" t="str">
            <v>CTCP Phân lân Nung chảy Văn Điển</v>
          </cell>
          <cell r="E3097" t="str">
            <v>HOSE</v>
          </cell>
          <cell r="F3097">
            <v>5</v>
          </cell>
          <cell r="G3097">
            <v>1</v>
          </cell>
          <cell r="H3097">
            <v>3</v>
          </cell>
          <cell r="I3097">
            <v>0</v>
          </cell>
          <cell r="J3097">
            <v>0</v>
          </cell>
          <cell r="K3097">
            <v>3</v>
          </cell>
          <cell r="L3097">
            <v>0</v>
          </cell>
          <cell r="M3097">
            <v>7.0000000000000007E-2</v>
          </cell>
          <cell r="N3097">
            <v>0.28999999999999998</v>
          </cell>
          <cell r="O3097">
            <v>0.32</v>
          </cell>
          <cell r="P3097">
            <v>91.53</v>
          </cell>
          <cell r="Q3097">
            <v>67.06</v>
          </cell>
          <cell r="R3097" t="str">
            <v>Nguyên vật liệu</v>
          </cell>
        </row>
        <row r="3098">
          <cell r="B3098" t="str">
            <v>VBC</v>
          </cell>
          <cell r="C3098" t="str">
            <v>2020VBC</v>
          </cell>
          <cell r="D3098" t="str">
            <v>CTCP Nhựa - Bao bì Vinh</v>
          </cell>
          <cell r="E3098" t="str">
            <v>HNX</v>
          </cell>
          <cell r="F3098">
            <v>5</v>
          </cell>
          <cell r="G3098">
            <v>1</v>
          </cell>
          <cell r="H3098">
            <v>4</v>
          </cell>
          <cell r="I3098">
            <v>0</v>
          </cell>
          <cell r="J3098">
            <v>0</v>
          </cell>
          <cell r="K3098">
            <v>3</v>
          </cell>
          <cell r="L3098">
            <v>0</v>
          </cell>
          <cell r="M3098">
            <v>0</v>
          </cell>
          <cell r="N3098">
            <v>0</v>
          </cell>
          <cell r="O3098">
            <v>0</v>
          </cell>
          <cell r="P3098">
            <v>85.5</v>
          </cell>
          <cell r="Q3098">
            <v>50.96</v>
          </cell>
          <cell r="R3098" t="str">
            <v>Nguyên vật liệu</v>
          </cell>
        </row>
        <row r="3099">
          <cell r="B3099" t="str">
            <v>VBC</v>
          </cell>
          <cell r="C3099" t="str">
            <v>2021VBC</v>
          </cell>
          <cell r="D3099" t="str">
            <v>CTCP Nhựa - Bao bì Vinh</v>
          </cell>
          <cell r="E3099" t="str">
            <v>HNX</v>
          </cell>
          <cell r="F3099">
            <v>5</v>
          </cell>
          <cell r="G3099">
            <v>1</v>
          </cell>
          <cell r="H3099">
            <v>4</v>
          </cell>
          <cell r="I3099">
            <v>0</v>
          </cell>
          <cell r="J3099">
            <v>0</v>
          </cell>
          <cell r="K3099">
            <v>4</v>
          </cell>
          <cell r="L3099">
            <v>0</v>
          </cell>
          <cell r="M3099">
            <v>0</v>
          </cell>
          <cell r="N3099">
            <v>0</v>
          </cell>
          <cell r="O3099">
            <v>0</v>
          </cell>
          <cell r="P3099">
            <v>85.81</v>
          </cell>
          <cell r="Q3099">
            <v>50.96</v>
          </cell>
          <cell r="R3099" t="str">
            <v>Nguyên vật liệu</v>
          </cell>
        </row>
        <row r="3100">
          <cell r="B3100" t="str">
            <v>VBC</v>
          </cell>
          <cell r="C3100" t="str">
            <v>2022VBC</v>
          </cell>
          <cell r="D3100" t="str">
            <v>CTCP Nhựa - Bao bì Vinh</v>
          </cell>
          <cell r="E3100" t="str">
            <v>HNX</v>
          </cell>
          <cell r="F3100">
            <v>5</v>
          </cell>
          <cell r="G3100">
            <v>1</v>
          </cell>
          <cell r="H3100">
            <v>4</v>
          </cell>
          <cell r="I3100">
            <v>0</v>
          </cell>
          <cell r="J3100">
            <v>1</v>
          </cell>
          <cell r="K3100">
            <v>3</v>
          </cell>
          <cell r="L3100">
            <v>0</v>
          </cell>
          <cell r="M3100">
            <v>0</v>
          </cell>
          <cell r="N3100">
            <v>0</v>
          </cell>
          <cell r="O3100">
            <v>0</v>
          </cell>
          <cell r="P3100">
            <v>85.81</v>
          </cell>
          <cell r="Q3100">
            <v>50.96</v>
          </cell>
          <cell r="R3100" t="str">
            <v>Nguyên vật liệu</v>
          </cell>
        </row>
        <row r="3101">
          <cell r="B3101" t="str">
            <v>VBC</v>
          </cell>
          <cell r="C3101" t="str">
            <v>2023VBC</v>
          </cell>
          <cell r="D3101" t="str">
            <v>CTCP Nhựa - Bao bì Vinh</v>
          </cell>
          <cell r="E3101" t="str">
            <v>HNX</v>
          </cell>
          <cell r="F3101">
            <v>5</v>
          </cell>
          <cell r="G3101">
            <v>1</v>
          </cell>
          <cell r="H3101">
            <v>3</v>
          </cell>
          <cell r="I3101">
            <v>0</v>
          </cell>
          <cell r="J3101">
            <v>0</v>
          </cell>
          <cell r="K3101">
            <v>3</v>
          </cell>
          <cell r="L3101">
            <v>0</v>
          </cell>
          <cell r="M3101">
            <v>0</v>
          </cell>
          <cell r="N3101">
            <v>0</v>
          </cell>
          <cell r="O3101">
            <v>0</v>
          </cell>
          <cell r="P3101">
            <v>85.81</v>
          </cell>
          <cell r="Q3101">
            <v>50.96</v>
          </cell>
          <cell r="R3101" t="str">
            <v>Nguyên vật liệu</v>
          </cell>
        </row>
        <row r="3102">
          <cell r="B3102" t="str">
            <v>VBC</v>
          </cell>
          <cell r="C3102" t="str">
            <v>2024VBC</v>
          </cell>
          <cell r="D3102" t="str">
            <v>CTCP Nhựa - Bao bì Vinh</v>
          </cell>
          <cell r="E3102" t="str">
            <v>HNX</v>
          </cell>
          <cell r="F3102">
            <v>4</v>
          </cell>
          <cell r="G3102">
            <v>1</v>
          </cell>
          <cell r="H3102">
            <v>2</v>
          </cell>
          <cell r="I3102">
            <v>0</v>
          </cell>
          <cell r="J3102">
            <v>0</v>
          </cell>
          <cell r="K3102">
            <v>3</v>
          </cell>
          <cell r="L3102">
            <v>0</v>
          </cell>
          <cell r="M3102">
            <v>0</v>
          </cell>
          <cell r="N3102">
            <v>0</v>
          </cell>
          <cell r="O3102">
            <v>0</v>
          </cell>
          <cell r="P3102">
            <v>85.800000000000011</v>
          </cell>
          <cell r="Q3102">
            <v>50.96</v>
          </cell>
          <cell r="R3102" t="str">
            <v>Nguyên vật liệu</v>
          </cell>
        </row>
        <row r="3103">
          <cell r="B3103" t="str">
            <v>VC1</v>
          </cell>
          <cell r="C3103" t="str">
            <v>2020VC1</v>
          </cell>
          <cell r="D3103" t="str">
            <v>CTCP Xây dựng Số 1</v>
          </cell>
          <cell r="E3103" t="str">
            <v>HNX</v>
          </cell>
          <cell r="F3103">
            <v>5</v>
          </cell>
          <cell r="G3103">
            <v>0</v>
          </cell>
          <cell r="H3103">
            <v>3</v>
          </cell>
          <cell r="I3103">
            <v>0</v>
          </cell>
          <cell r="J3103">
            <v>1</v>
          </cell>
          <cell r="K3103">
            <v>3</v>
          </cell>
          <cell r="L3103">
            <v>0</v>
          </cell>
          <cell r="M3103">
            <v>0.24</v>
          </cell>
          <cell r="N3103">
            <v>0.25</v>
          </cell>
          <cell r="O3103">
            <v>0.25</v>
          </cell>
          <cell r="P3103">
            <v>77.92</v>
          </cell>
          <cell r="Q3103">
            <v>0</v>
          </cell>
          <cell r="R3103" t="str">
            <v>Công nghiệp</v>
          </cell>
        </row>
        <row r="3104">
          <cell r="B3104" t="str">
            <v>VC1</v>
          </cell>
          <cell r="C3104" t="str">
            <v>2021VC1</v>
          </cell>
          <cell r="D3104" t="str">
            <v>CTCP Xây dựng Số 1</v>
          </cell>
          <cell r="E3104" t="str">
            <v>HNX</v>
          </cell>
          <cell r="F3104">
            <v>5</v>
          </cell>
          <cell r="G3104">
            <v>1</v>
          </cell>
          <cell r="H3104">
            <v>3</v>
          </cell>
          <cell r="I3104">
            <v>0</v>
          </cell>
          <cell r="J3104">
            <v>0</v>
          </cell>
          <cell r="K3104">
            <v>3</v>
          </cell>
          <cell r="L3104">
            <v>0</v>
          </cell>
          <cell r="M3104">
            <v>0.24</v>
          </cell>
          <cell r="N3104">
            <v>0.25</v>
          </cell>
          <cell r="O3104">
            <v>0.25</v>
          </cell>
          <cell r="P3104">
            <v>65.63</v>
          </cell>
          <cell r="Q3104">
            <v>0</v>
          </cell>
          <cell r="R3104" t="str">
            <v>Công nghiệp</v>
          </cell>
        </row>
        <row r="3105">
          <cell r="B3105" t="str">
            <v>VC1</v>
          </cell>
          <cell r="C3105" t="str">
            <v>2022VC1</v>
          </cell>
          <cell r="D3105" t="str">
            <v>CTCP Xây dựng Số 1</v>
          </cell>
          <cell r="E3105" t="str">
            <v>HNX</v>
          </cell>
          <cell r="F3105">
            <v>5</v>
          </cell>
          <cell r="G3105">
            <v>0</v>
          </cell>
          <cell r="H3105">
            <v>3</v>
          </cell>
          <cell r="I3105">
            <v>0</v>
          </cell>
          <cell r="J3105">
            <v>0</v>
          </cell>
          <cell r="K3105">
            <v>3</v>
          </cell>
          <cell r="L3105">
            <v>0</v>
          </cell>
          <cell r="M3105">
            <v>0.24</v>
          </cell>
          <cell r="N3105">
            <v>0.25</v>
          </cell>
          <cell r="O3105">
            <v>0.25</v>
          </cell>
          <cell r="P3105">
            <v>55.14</v>
          </cell>
          <cell r="Q3105">
            <v>0</v>
          </cell>
          <cell r="R3105" t="str">
            <v>Công nghiệp</v>
          </cell>
        </row>
        <row r="3106">
          <cell r="B3106" t="str">
            <v>VC1</v>
          </cell>
          <cell r="C3106" t="str">
            <v>2023VC1</v>
          </cell>
          <cell r="D3106" t="str">
            <v>CTCP Xây dựng Số 1</v>
          </cell>
          <cell r="E3106" t="str">
            <v>HNX</v>
          </cell>
          <cell r="F3106">
            <v>5</v>
          </cell>
          <cell r="G3106">
            <v>0</v>
          </cell>
          <cell r="H3106">
            <v>4</v>
          </cell>
          <cell r="I3106">
            <v>0</v>
          </cell>
          <cell r="J3106">
            <v>0</v>
          </cell>
          <cell r="K3106">
            <v>3</v>
          </cell>
          <cell r="L3106">
            <v>0</v>
          </cell>
          <cell r="M3106">
            <v>0.14000000000000001</v>
          </cell>
          <cell r="N3106">
            <v>0.25</v>
          </cell>
          <cell r="O3106">
            <v>0.25</v>
          </cell>
          <cell r="P3106">
            <v>65.63</v>
          </cell>
          <cell r="Q3106">
            <v>55.14</v>
          </cell>
          <cell r="R3106" t="str">
            <v>Công nghiệp</v>
          </cell>
        </row>
        <row r="3107">
          <cell r="B3107" t="str">
            <v>VC1</v>
          </cell>
          <cell r="C3107" t="str">
            <v>2024VC1</v>
          </cell>
          <cell r="D3107" t="str">
            <v>CTCP Xây dựng Số 1</v>
          </cell>
          <cell r="E3107" t="str">
            <v>HNX</v>
          </cell>
          <cell r="F3107">
            <v>5</v>
          </cell>
          <cell r="G3107">
            <v>0</v>
          </cell>
          <cell r="H3107">
            <v>4</v>
          </cell>
          <cell r="I3107">
            <v>0</v>
          </cell>
          <cell r="J3107">
            <v>0</v>
          </cell>
          <cell r="K3107">
            <v>3</v>
          </cell>
          <cell r="L3107">
            <v>0</v>
          </cell>
          <cell r="M3107">
            <v>0.14000000000000001</v>
          </cell>
          <cell r="N3107">
            <v>0.25</v>
          </cell>
          <cell r="O3107">
            <v>0.25</v>
          </cell>
          <cell r="P3107">
            <v>68.510000000000005</v>
          </cell>
          <cell r="Q3107">
            <v>55.1</v>
          </cell>
          <cell r="R3107" t="str">
            <v>Công nghiệp</v>
          </cell>
        </row>
        <row r="3108">
          <cell r="B3108" t="str">
            <v>VC2</v>
          </cell>
          <cell r="C3108" t="str">
            <v>2020VC2</v>
          </cell>
          <cell r="D3108" t="str">
            <v>CTCP Đầu tư và Xây dựng Vina2</v>
          </cell>
          <cell r="E3108" t="str">
            <v>HNX</v>
          </cell>
          <cell r="F3108">
            <v>3</v>
          </cell>
          <cell r="G3108">
            <v>0</v>
          </cell>
          <cell r="H3108">
            <v>1</v>
          </cell>
          <cell r="I3108">
            <v>0</v>
          </cell>
          <cell r="J3108">
            <v>0</v>
          </cell>
          <cell r="K3108">
            <v>3</v>
          </cell>
          <cell r="L3108">
            <v>0</v>
          </cell>
          <cell r="M3108">
            <v>20.78</v>
          </cell>
          <cell r="N3108">
            <v>0.7</v>
          </cell>
          <cell r="O3108">
            <v>21.17</v>
          </cell>
          <cell r="P3108">
            <v>77.31</v>
          </cell>
          <cell r="Q3108">
            <v>0</v>
          </cell>
          <cell r="R3108" t="str">
            <v>Công nghiệp</v>
          </cell>
        </row>
        <row r="3109">
          <cell r="B3109" t="str">
            <v>VC2</v>
          </cell>
          <cell r="C3109" t="str">
            <v>2021VC2</v>
          </cell>
          <cell r="D3109" t="str">
            <v>CTCP Đầu tư và Xây dựng Vina2</v>
          </cell>
          <cell r="E3109" t="str">
            <v>HNX</v>
          </cell>
          <cell r="F3109">
            <v>5</v>
          </cell>
          <cell r="G3109">
            <v>0</v>
          </cell>
          <cell r="H3109">
            <v>4</v>
          </cell>
          <cell r="I3109">
            <v>0</v>
          </cell>
          <cell r="J3109">
            <v>0</v>
          </cell>
          <cell r="K3109">
            <v>3</v>
          </cell>
          <cell r="L3109">
            <v>0</v>
          </cell>
          <cell r="M3109">
            <v>7.79</v>
          </cell>
          <cell r="N3109">
            <v>1.42</v>
          </cell>
          <cell r="O3109">
            <v>9.09</v>
          </cell>
          <cell r="P3109">
            <v>39.18</v>
          </cell>
          <cell r="Q3109">
            <v>0</v>
          </cell>
          <cell r="R3109" t="str">
            <v>Công nghiệp</v>
          </cell>
        </row>
        <row r="3110">
          <cell r="B3110" t="str">
            <v>VC2</v>
          </cell>
          <cell r="C3110" t="str">
            <v>2022VC2</v>
          </cell>
          <cell r="D3110" t="str">
            <v>CTCP Đầu tư và Xây dựng Vina2</v>
          </cell>
          <cell r="E3110" t="str">
            <v>HNX</v>
          </cell>
          <cell r="F3110">
            <v>4</v>
          </cell>
          <cell r="G3110">
            <v>0</v>
          </cell>
          <cell r="H3110">
            <v>2</v>
          </cell>
          <cell r="I3110">
            <v>0</v>
          </cell>
          <cell r="J3110">
            <v>0</v>
          </cell>
          <cell r="K3110">
            <v>3</v>
          </cell>
          <cell r="L3110">
            <v>0</v>
          </cell>
          <cell r="M3110">
            <v>0.11</v>
          </cell>
          <cell r="N3110">
            <v>0.13</v>
          </cell>
          <cell r="O3110">
            <v>0.13</v>
          </cell>
          <cell r="P3110">
            <v>39.18</v>
          </cell>
          <cell r="Q3110">
            <v>0</v>
          </cell>
          <cell r="R3110" t="str">
            <v>Công nghiệp</v>
          </cell>
        </row>
        <row r="3111">
          <cell r="B3111" t="str">
            <v>VC2</v>
          </cell>
          <cell r="C3111" t="str">
            <v>2023VC2</v>
          </cell>
          <cell r="D3111" t="str">
            <v>CTCP Đầu tư và Xây dựng Vina2</v>
          </cell>
          <cell r="E3111" t="str">
            <v>HNX</v>
          </cell>
          <cell r="F3111">
            <v>5</v>
          </cell>
          <cell r="G3111">
            <v>0</v>
          </cell>
          <cell r="H3111">
            <v>5</v>
          </cell>
          <cell r="I3111">
            <v>0</v>
          </cell>
          <cell r="J3111">
            <v>0</v>
          </cell>
          <cell r="K3111">
            <v>3</v>
          </cell>
          <cell r="L3111">
            <v>0</v>
          </cell>
          <cell r="M3111">
            <v>5.47</v>
          </cell>
          <cell r="N3111">
            <v>0</v>
          </cell>
          <cell r="O3111">
            <v>5.47</v>
          </cell>
          <cell r="P3111">
            <v>39.18</v>
          </cell>
          <cell r="Q3111">
            <v>0</v>
          </cell>
          <cell r="R3111" t="str">
            <v>Công nghiệp</v>
          </cell>
        </row>
        <row r="3112">
          <cell r="B3112" t="str">
            <v>VC2</v>
          </cell>
          <cell r="C3112" t="str">
            <v>2024VC2</v>
          </cell>
          <cell r="D3112" t="str">
            <v>CTCP Đầu tư và Xây dựng Vina2</v>
          </cell>
          <cell r="E3112" t="str">
            <v>HNX</v>
          </cell>
          <cell r="F3112">
            <v>5</v>
          </cell>
          <cell r="G3112">
            <v>0</v>
          </cell>
          <cell r="H3112">
            <v>4</v>
          </cell>
          <cell r="I3112">
            <v>0</v>
          </cell>
          <cell r="J3112">
            <v>0</v>
          </cell>
          <cell r="K3112">
            <v>3</v>
          </cell>
          <cell r="L3112">
            <v>0</v>
          </cell>
          <cell r="M3112">
            <v>5.27</v>
          </cell>
          <cell r="N3112">
            <v>0</v>
          </cell>
          <cell r="O3112">
            <v>5.27</v>
          </cell>
          <cell r="P3112">
            <v>41.429999999999993</v>
          </cell>
          <cell r="Q3112">
            <v>0</v>
          </cell>
          <cell r="R3112" t="str">
            <v>Công nghiệp</v>
          </cell>
        </row>
        <row r="3113">
          <cell r="B3113" t="str">
            <v>VC3</v>
          </cell>
          <cell r="C3113" t="str">
            <v>2020VC3</v>
          </cell>
          <cell r="D3113" t="str">
            <v>CTCP Tập đoàn Nam Mê Kông</v>
          </cell>
          <cell r="E3113" t="str">
            <v>HNX</v>
          </cell>
          <cell r="F3113">
            <v>5</v>
          </cell>
          <cell r="G3113">
            <v>1</v>
          </cell>
          <cell r="H3113">
            <v>2</v>
          </cell>
          <cell r="I3113">
            <v>0</v>
          </cell>
          <cell r="J3113">
            <v>0</v>
          </cell>
          <cell r="K3113">
            <v>3</v>
          </cell>
          <cell r="L3113">
            <v>0</v>
          </cell>
          <cell r="M3113">
            <v>0.28000000000000003</v>
          </cell>
          <cell r="N3113">
            <v>0.28000000000000003</v>
          </cell>
          <cell r="O3113">
            <v>0.28000000000000003</v>
          </cell>
          <cell r="P3113">
            <v>0</v>
          </cell>
          <cell r="Q3113">
            <v>0</v>
          </cell>
          <cell r="R3113" t="str">
            <v>Bất động sản</v>
          </cell>
        </row>
        <row r="3114">
          <cell r="B3114" t="str">
            <v>VC3</v>
          </cell>
          <cell r="C3114" t="str">
            <v>2021VC3</v>
          </cell>
          <cell r="D3114" t="str">
            <v>CTCP Tập đoàn Nam Mê Kông</v>
          </cell>
          <cell r="E3114" t="str">
            <v>HNX</v>
          </cell>
          <cell r="F3114">
            <v>5</v>
          </cell>
          <cell r="G3114">
            <v>0</v>
          </cell>
          <cell r="H3114">
            <v>2</v>
          </cell>
          <cell r="I3114">
            <v>0</v>
          </cell>
          <cell r="J3114">
            <v>0</v>
          </cell>
          <cell r="K3114">
            <v>3</v>
          </cell>
          <cell r="L3114">
            <v>0</v>
          </cell>
          <cell r="M3114">
            <v>51.1</v>
          </cell>
          <cell r="N3114">
            <v>0.19</v>
          </cell>
          <cell r="O3114">
            <v>51.1</v>
          </cell>
          <cell r="P3114">
            <v>50.92</v>
          </cell>
          <cell r="Q3114">
            <v>0</v>
          </cell>
          <cell r="R3114" t="str">
            <v>Bất động sản</v>
          </cell>
        </row>
        <row r="3115">
          <cell r="B3115" t="str">
            <v>VC3</v>
          </cell>
          <cell r="C3115" t="str">
            <v>2022VC3</v>
          </cell>
          <cell r="D3115" t="str">
            <v>CTCP Tập đoàn Nam Mê Kông</v>
          </cell>
          <cell r="E3115" t="str">
            <v>HNX</v>
          </cell>
          <cell r="F3115">
            <v>5</v>
          </cell>
          <cell r="G3115">
            <v>0</v>
          </cell>
          <cell r="H3115">
            <v>2</v>
          </cell>
          <cell r="I3115">
            <v>0</v>
          </cell>
          <cell r="J3115">
            <v>0</v>
          </cell>
          <cell r="K3115">
            <v>3</v>
          </cell>
          <cell r="L3115">
            <v>0</v>
          </cell>
          <cell r="M3115">
            <v>51.23</v>
          </cell>
          <cell r="N3115">
            <v>0.28000000000000003</v>
          </cell>
          <cell r="O3115">
            <v>51.23</v>
          </cell>
          <cell r="P3115">
            <v>50.92</v>
          </cell>
          <cell r="Q3115">
            <v>0</v>
          </cell>
          <cell r="R3115" t="str">
            <v>Bất động sản</v>
          </cell>
        </row>
        <row r="3116">
          <cell r="B3116" t="str">
            <v>VC3</v>
          </cell>
          <cell r="C3116" t="str">
            <v>2023VC3</v>
          </cell>
          <cell r="D3116" t="str">
            <v>CTCP Tập đoàn Nam Mê Kông</v>
          </cell>
          <cell r="E3116" t="str">
            <v>HNX</v>
          </cell>
          <cell r="F3116">
            <v>5</v>
          </cell>
          <cell r="G3116">
            <v>0</v>
          </cell>
          <cell r="H3116">
            <v>2</v>
          </cell>
          <cell r="I3116">
            <v>0</v>
          </cell>
          <cell r="J3116">
            <v>0</v>
          </cell>
          <cell r="K3116">
            <v>3</v>
          </cell>
          <cell r="L3116">
            <v>0</v>
          </cell>
          <cell r="M3116">
            <v>45.95</v>
          </cell>
          <cell r="N3116">
            <v>0.25</v>
          </cell>
          <cell r="O3116">
            <v>45.95</v>
          </cell>
          <cell r="P3116">
            <v>50.92</v>
          </cell>
          <cell r="Q3116">
            <v>0</v>
          </cell>
          <cell r="R3116" t="str">
            <v>Bất động sản</v>
          </cell>
        </row>
        <row r="3117">
          <cell r="B3117" t="str">
            <v>VC3</v>
          </cell>
          <cell r="C3117" t="str">
            <v>2024VC3</v>
          </cell>
          <cell r="D3117" t="str">
            <v>CTCP Tập đoàn Nam Mê Kông</v>
          </cell>
          <cell r="E3117" t="str">
            <v>HNX</v>
          </cell>
          <cell r="F3117">
            <v>5</v>
          </cell>
          <cell r="G3117">
            <v>0</v>
          </cell>
          <cell r="H3117">
            <v>2</v>
          </cell>
          <cell r="I3117">
            <v>0</v>
          </cell>
          <cell r="J3117">
            <v>0</v>
          </cell>
          <cell r="K3117">
            <v>3</v>
          </cell>
          <cell r="L3117">
            <v>0</v>
          </cell>
          <cell r="M3117">
            <v>45.73</v>
          </cell>
          <cell r="N3117">
            <v>0.25</v>
          </cell>
          <cell r="O3117">
            <v>45.74</v>
          </cell>
          <cell r="P3117">
            <v>45.46</v>
          </cell>
          <cell r="Q3117">
            <v>0</v>
          </cell>
          <cell r="R3117" t="str">
            <v>Bất động sản</v>
          </cell>
        </row>
        <row r="3118">
          <cell r="B3118" t="str">
            <v>VC6</v>
          </cell>
          <cell r="C3118" t="str">
            <v>2020VC6</v>
          </cell>
          <cell r="D3118" t="str">
            <v>CTCP Xây dựng và Đầu tư Visicons</v>
          </cell>
          <cell r="E3118" t="str">
            <v>HNX</v>
          </cell>
          <cell r="F3118">
            <v>5</v>
          </cell>
          <cell r="G3118">
            <v>0</v>
          </cell>
          <cell r="H3118">
            <v>2</v>
          </cell>
          <cell r="I3118">
            <v>0</v>
          </cell>
          <cell r="J3118">
            <v>0</v>
          </cell>
          <cell r="K3118">
            <v>3</v>
          </cell>
          <cell r="L3118">
            <v>0</v>
          </cell>
          <cell r="M3118">
            <v>44.85</v>
          </cell>
          <cell r="N3118">
            <v>30.37</v>
          </cell>
          <cell r="O3118">
            <v>47.22</v>
          </cell>
          <cell r="P3118">
            <v>58.17</v>
          </cell>
          <cell r="Q3118">
            <v>0</v>
          </cell>
          <cell r="R3118" t="str">
            <v>Công nghiệp</v>
          </cell>
        </row>
        <row r="3119">
          <cell r="B3119" t="str">
            <v>VC6</v>
          </cell>
          <cell r="C3119" t="str">
            <v>2021VC6</v>
          </cell>
          <cell r="D3119" t="str">
            <v>CTCP Xây dựng và Đầu tư Visicons</v>
          </cell>
          <cell r="E3119" t="str">
            <v>HNX</v>
          </cell>
          <cell r="F3119">
            <v>5</v>
          </cell>
          <cell r="G3119">
            <v>0</v>
          </cell>
          <cell r="H3119">
            <v>1</v>
          </cell>
          <cell r="I3119">
            <v>0</v>
          </cell>
          <cell r="J3119">
            <v>0</v>
          </cell>
          <cell r="K3119">
            <v>3</v>
          </cell>
          <cell r="L3119">
            <v>0</v>
          </cell>
          <cell r="M3119">
            <v>44.85</v>
          </cell>
          <cell r="N3119">
            <v>47.1</v>
          </cell>
          <cell r="O3119">
            <v>47.1</v>
          </cell>
          <cell r="P3119">
            <v>56.929999999999993</v>
          </cell>
          <cell r="Q3119">
            <v>0</v>
          </cell>
          <cell r="R3119" t="str">
            <v>Công nghiệp</v>
          </cell>
        </row>
        <row r="3120">
          <cell r="B3120" t="str">
            <v>VC6</v>
          </cell>
          <cell r="C3120" t="str">
            <v>2022VC6</v>
          </cell>
          <cell r="D3120" t="str">
            <v>CTCP Xây dựng và Đầu tư Visicons</v>
          </cell>
          <cell r="E3120" t="str">
            <v>HNX</v>
          </cell>
          <cell r="F3120">
            <v>5</v>
          </cell>
          <cell r="G3120">
            <v>0</v>
          </cell>
          <cell r="H3120">
            <v>2</v>
          </cell>
          <cell r="I3120">
            <v>0</v>
          </cell>
          <cell r="J3120">
            <v>0</v>
          </cell>
          <cell r="K3120">
            <v>3</v>
          </cell>
          <cell r="L3120">
            <v>0</v>
          </cell>
          <cell r="M3120">
            <v>44.85</v>
          </cell>
          <cell r="N3120">
            <v>30.05</v>
          </cell>
          <cell r="O3120">
            <v>46.9</v>
          </cell>
          <cell r="P3120">
            <v>56.94</v>
          </cell>
          <cell r="Q3120">
            <v>0</v>
          </cell>
          <cell r="R3120" t="str">
            <v>Công nghiệp</v>
          </cell>
        </row>
        <row r="3121">
          <cell r="B3121" t="str">
            <v>VC6</v>
          </cell>
          <cell r="C3121" t="str">
            <v>2023VC6</v>
          </cell>
          <cell r="D3121" t="str">
            <v>CTCP Xây dựng và Đầu tư Visicons</v>
          </cell>
          <cell r="E3121" t="str">
            <v>HNX</v>
          </cell>
          <cell r="F3121">
            <v>5</v>
          </cell>
          <cell r="G3121">
            <v>0</v>
          </cell>
          <cell r="H3121">
            <v>2</v>
          </cell>
          <cell r="I3121">
            <v>0</v>
          </cell>
          <cell r="J3121">
            <v>0</v>
          </cell>
          <cell r="K3121">
            <v>3</v>
          </cell>
          <cell r="L3121">
            <v>0</v>
          </cell>
          <cell r="M3121">
            <v>45.01</v>
          </cell>
          <cell r="N3121">
            <v>30.61</v>
          </cell>
          <cell r="O3121">
            <v>47.46</v>
          </cell>
          <cell r="P3121">
            <v>62.879999999999995</v>
          </cell>
          <cell r="Q3121">
            <v>0</v>
          </cell>
          <cell r="R3121" t="str">
            <v>Công nghiệp</v>
          </cell>
        </row>
        <row r="3122">
          <cell r="B3122" t="str">
            <v>VC6</v>
          </cell>
          <cell r="C3122" t="str">
            <v>2024VC6</v>
          </cell>
          <cell r="D3122" t="str">
            <v>CTCP Xây dựng và Đầu tư Visicons</v>
          </cell>
          <cell r="E3122" t="str">
            <v>HNX</v>
          </cell>
          <cell r="F3122">
            <v>5</v>
          </cell>
          <cell r="G3122">
            <v>0</v>
          </cell>
          <cell r="H3122">
            <v>2</v>
          </cell>
          <cell r="I3122">
            <v>0</v>
          </cell>
          <cell r="J3122">
            <v>0</v>
          </cell>
          <cell r="K3122">
            <v>3</v>
          </cell>
          <cell r="L3122">
            <v>0</v>
          </cell>
          <cell r="M3122">
            <v>40.909999999999997</v>
          </cell>
          <cell r="N3122">
            <v>27.95</v>
          </cell>
          <cell r="O3122">
            <v>43.27</v>
          </cell>
          <cell r="P3122">
            <v>0</v>
          </cell>
          <cell r="Q3122" t="e">
            <v>#N/A</v>
          </cell>
          <cell r="R3122" t="str">
            <v>Công nghiệp</v>
          </cell>
        </row>
        <row r="3123">
          <cell r="B3123" t="str">
            <v>VC7</v>
          </cell>
          <cell r="C3123" t="str">
            <v>2020VC7</v>
          </cell>
          <cell r="D3123" t="str">
            <v>CTCP Tập đoàn BGI</v>
          </cell>
          <cell r="E3123" t="str">
            <v>HNX</v>
          </cell>
          <cell r="F3123">
            <v>5</v>
          </cell>
          <cell r="G3123">
            <v>1</v>
          </cell>
          <cell r="H3123">
            <v>4</v>
          </cell>
          <cell r="I3123">
            <v>0</v>
          </cell>
          <cell r="J3123">
            <v>0</v>
          </cell>
          <cell r="K3123">
            <v>3</v>
          </cell>
          <cell r="L3123">
            <v>0</v>
          </cell>
          <cell r="M3123">
            <v>13.2</v>
          </cell>
          <cell r="N3123">
            <v>13.41</v>
          </cell>
          <cell r="O3123">
            <v>26.61</v>
          </cell>
          <cell r="P3123">
            <v>49.01</v>
          </cell>
          <cell r="Q3123">
            <v>0</v>
          </cell>
          <cell r="R3123" t="str">
            <v>Tiêu dùng không thiết yếu</v>
          </cell>
        </row>
        <row r="3124">
          <cell r="B3124" t="str">
            <v>VC7</v>
          </cell>
          <cell r="C3124" t="str">
            <v>2021VC7</v>
          </cell>
          <cell r="D3124" t="str">
            <v>CTCP Tập đoàn BGI</v>
          </cell>
          <cell r="E3124" t="str">
            <v>HNX</v>
          </cell>
          <cell r="F3124">
            <v>5</v>
          </cell>
          <cell r="G3124">
            <v>0</v>
          </cell>
          <cell r="H3124">
            <v>1</v>
          </cell>
          <cell r="I3124">
            <v>0</v>
          </cell>
          <cell r="J3124">
            <v>0</v>
          </cell>
          <cell r="K3124">
            <v>5</v>
          </cell>
          <cell r="L3124">
            <v>0</v>
          </cell>
          <cell r="M3124">
            <v>40.21</v>
          </cell>
          <cell r="N3124">
            <v>6.71</v>
          </cell>
          <cell r="O3124">
            <v>46.92</v>
          </cell>
          <cell r="P3124">
            <v>46.92</v>
          </cell>
          <cell r="Q3124">
            <v>0</v>
          </cell>
          <cell r="R3124" t="str">
            <v>Tiêu dùng không thiết yếu</v>
          </cell>
        </row>
        <row r="3125">
          <cell r="B3125" t="str">
            <v>VC7</v>
          </cell>
          <cell r="C3125" t="str">
            <v>2022VC7</v>
          </cell>
          <cell r="D3125" t="str">
            <v>CTCP Tập đoàn BGI</v>
          </cell>
          <cell r="E3125" t="str">
            <v>HNX</v>
          </cell>
          <cell r="F3125">
            <v>5</v>
          </cell>
          <cell r="G3125">
            <v>0</v>
          </cell>
          <cell r="H3125">
            <v>2</v>
          </cell>
          <cell r="I3125">
            <v>0</v>
          </cell>
          <cell r="J3125">
            <v>0</v>
          </cell>
          <cell r="K3125">
            <v>3</v>
          </cell>
          <cell r="L3125">
            <v>0</v>
          </cell>
          <cell r="M3125">
            <v>40.21</v>
          </cell>
          <cell r="N3125">
            <v>6.71</v>
          </cell>
          <cell r="O3125">
            <v>46.92</v>
          </cell>
          <cell r="P3125">
            <v>56.18</v>
          </cell>
          <cell r="Q3125">
            <v>0</v>
          </cell>
          <cell r="R3125" t="str">
            <v>Tiêu dùng không thiết yếu</v>
          </cell>
        </row>
        <row r="3126">
          <cell r="B3126" t="str">
            <v>VC7</v>
          </cell>
          <cell r="C3126" t="str">
            <v>2023VC7</v>
          </cell>
          <cell r="D3126" t="str">
            <v>CTCP Tập đoàn BGI</v>
          </cell>
          <cell r="E3126" t="str">
            <v>HNX</v>
          </cell>
          <cell r="F3126">
            <v>5</v>
          </cell>
          <cell r="G3126">
            <v>0</v>
          </cell>
          <cell r="H3126">
            <v>2</v>
          </cell>
          <cell r="I3126">
            <v>0</v>
          </cell>
          <cell r="J3126">
            <v>0</v>
          </cell>
          <cell r="K3126">
            <v>3</v>
          </cell>
          <cell r="L3126">
            <v>0</v>
          </cell>
          <cell r="M3126">
            <v>0</v>
          </cell>
          <cell r="N3126">
            <v>0</v>
          </cell>
          <cell r="O3126">
            <v>0</v>
          </cell>
          <cell r="P3126">
            <v>68.3</v>
          </cell>
          <cell r="Q3126">
            <v>0</v>
          </cell>
          <cell r="R3126" t="str">
            <v>Tiêu dùng không thiết yếu</v>
          </cell>
        </row>
        <row r="3127">
          <cell r="B3127" t="str">
            <v>VC7</v>
          </cell>
          <cell r="C3127" t="str">
            <v>2024VC7</v>
          </cell>
          <cell r="D3127" t="str">
            <v>CTCP Tập đoàn BGI</v>
          </cell>
          <cell r="E3127" t="str">
            <v>HNX</v>
          </cell>
          <cell r="F3127">
            <v>5</v>
          </cell>
          <cell r="G3127">
            <v>0</v>
          </cell>
          <cell r="H3127">
            <v>3</v>
          </cell>
          <cell r="I3127">
            <v>0</v>
          </cell>
          <cell r="J3127">
            <v>0</v>
          </cell>
          <cell r="K3127">
            <v>3</v>
          </cell>
          <cell r="L3127">
            <v>0</v>
          </cell>
          <cell r="M3127">
            <v>40.21</v>
          </cell>
          <cell r="N3127">
            <v>0</v>
          </cell>
          <cell r="O3127">
            <v>40.21</v>
          </cell>
          <cell r="P3127">
            <v>56.18</v>
          </cell>
          <cell r="Q3127">
            <v>0</v>
          </cell>
          <cell r="R3127" t="str">
            <v>Tiêu dùng không thiết yếu</v>
          </cell>
        </row>
        <row r="3128">
          <cell r="B3128" t="str">
            <v>VC9</v>
          </cell>
          <cell r="C3128" t="str">
            <v>2020VC9</v>
          </cell>
          <cell r="D3128" t="str">
            <v>CTCP Xây dựng số 9 - VC9</v>
          </cell>
          <cell r="E3128" t="str">
            <v>HNX</v>
          </cell>
          <cell r="F3128">
            <v>5</v>
          </cell>
          <cell r="G3128">
            <v>0</v>
          </cell>
          <cell r="H3128">
            <v>3</v>
          </cell>
          <cell r="I3128">
            <v>0</v>
          </cell>
          <cell r="J3128">
            <v>0</v>
          </cell>
          <cell r="K3128">
            <v>4</v>
          </cell>
          <cell r="L3128">
            <v>0</v>
          </cell>
          <cell r="M3128">
            <v>13.55</v>
          </cell>
          <cell r="N3128">
            <v>17.47</v>
          </cell>
          <cell r="O3128">
            <v>17.47</v>
          </cell>
          <cell r="P3128">
            <v>45.51</v>
          </cell>
          <cell r="Q3128">
            <v>0</v>
          </cell>
          <cell r="R3128" t="str">
            <v>Công nghiệp</v>
          </cell>
        </row>
        <row r="3129">
          <cell r="B3129" t="str">
            <v>VC9</v>
          </cell>
          <cell r="C3129" t="str">
            <v>2021VC9</v>
          </cell>
          <cell r="D3129" t="str">
            <v>CTCP Xây dựng số 9 - VC9</v>
          </cell>
          <cell r="E3129" t="str">
            <v>HNX</v>
          </cell>
          <cell r="F3129">
            <v>3</v>
          </cell>
          <cell r="G3129">
            <v>0</v>
          </cell>
          <cell r="H3129">
            <v>2</v>
          </cell>
          <cell r="I3129">
            <v>0</v>
          </cell>
          <cell r="J3129">
            <v>0</v>
          </cell>
          <cell r="K3129">
            <v>3</v>
          </cell>
          <cell r="L3129">
            <v>2</v>
          </cell>
          <cell r="M3129">
            <v>0</v>
          </cell>
          <cell r="N3129">
            <v>0.02</v>
          </cell>
          <cell r="O3129">
            <v>0.02</v>
          </cell>
          <cell r="P3129">
            <v>36</v>
          </cell>
          <cell r="Q3129">
            <v>0</v>
          </cell>
          <cell r="R3129" t="str">
            <v>Công nghiệp</v>
          </cell>
        </row>
        <row r="3130">
          <cell r="B3130" t="str">
            <v>VC9</v>
          </cell>
          <cell r="C3130" t="str">
            <v>2022VC9</v>
          </cell>
          <cell r="D3130" t="str">
            <v>CTCP Xây dựng số 9 - VC9</v>
          </cell>
          <cell r="E3130" t="str">
            <v>HNX</v>
          </cell>
          <cell r="F3130">
            <v>3</v>
          </cell>
          <cell r="G3130">
            <v>0</v>
          </cell>
          <cell r="H3130">
            <v>2</v>
          </cell>
          <cell r="I3130">
            <v>0</v>
          </cell>
          <cell r="J3130">
            <v>0</v>
          </cell>
          <cell r="K3130">
            <v>3</v>
          </cell>
          <cell r="L3130">
            <v>2</v>
          </cell>
          <cell r="M3130">
            <v>0</v>
          </cell>
          <cell r="N3130">
            <v>0</v>
          </cell>
          <cell r="O3130">
            <v>0</v>
          </cell>
          <cell r="P3130">
            <v>53.1</v>
          </cell>
          <cell r="Q3130">
            <v>0</v>
          </cell>
          <cell r="R3130" t="str">
            <v>Công nghiệp</v>
          </cell>
        </row>
        <row r="3131">
          <cell r="B3131" t="str">
            <v>VC9</v>
          </cell>
          <cell r="C3131" t="str">
            <v>2023VC9</v>
          </cell>
          <cell r="D3131" t="str">
            <v>CTCP Xây dựng số 9 - VC9</v>
          </cell>
          <cell r="E3131" t="str">
            <v>HNX</v>
          </cell>
          <cell r="F3131">
            <v>3</v>
          </cell>
          <cell r="G3131">
            <v>0</v>
          </cell>
          <cell r="H3131">
            <v>2</v>
          </cell>
          <cell r="I3131">
            <v>0</v>
          </cell>
          <cell r="J3131">
            <v>0</v>
          </cell>
          <cell r="K3131">
            <v>3</v>
          </cell>
          <cell r="L3131">
            <v>1</v>
          </cell>
          <cell r="M3131">
            <v>0</v>
          </cell>
          <cell r="N3131">
            <v>0</v>
          </cell>
          <cell r="O3131">
            <v>0</v>
          </cell>
          <cell r="P3131">
            <v>53.1</v>
          </cell>
          <cell r="Q3131">
            <v>0</v>
          </cell>
          <cell r="R3131" t="str">
            <v>Công nghiệp</v>
          </cell>
        </row>
        <row r="3132">
          <cell r="B3132" t="str">
            <v>VC9</v>
          </cell>
          <cell r="C3132" t="str">
            <v>2024VC9</v>
          </cell>
          <cell r="D3132" t="str">
            <v>CTCP Xây dựng số 9 - VC9</v>
          </cell>
          <cell r="E3132" t="str">
            <v>HNX</v>
          </cell>
          <cell r="F3132">
            <v>3</v>
          </cell>
          <cell r="G3132">
            <v>0</v>
          </cell>
          <cell r="H3132">
            <v>2</v>
          </cell>
          <cell r="I3132">
            <v>0</v>
          </cell>
          <cell r="J3132">
            <v>0</v>
          </cell>
          <cell r="K3132">
            <v>3</v>
          </cell>
          <cell r="L3132">
            <v>1</v>
          </cell>
          <cell r="M3132">
            <v>0</v>
          </cell>
          <cell r="N3132">
            <v>0</v>
          </cell>
          <cell r="O3132">
            <v>0</v>
          </cell>
          <cell r="P3132">
            <v>36.53</v>
          </cell>
          <cell r="Q3132">
            <v>0</v>
          </cell>
          <cell r="R3132" t="str">
            <v>Công nghiệp</v>
          </cell>
        </row>
        <row r="3133">
          <cell r="B3133" t="str">
            <v>VCA</v>
          </cell>
          <cell r="C3133" t="str">
            <v>2020VCA</v>
          </cell>
          <cell r="D3133" t="str">
            <v>CTCP Thép VICASA - VNSTEEL</v>
          </cell>
          <cell r="E3133" t="str">
            <v>HOSE</v>
          </cell>
          <cell r="F3133">
            <v>4</v>
          </cell>
          <cell r="G3133">
            <v>0</v>
          </cell>
          <cell r="H3133">
            <v>2</v>
          </cell>
          <cell r="I3133">
            <v>0</v>
          </cell>
          <cell r="J3133">
            <v>0</v>
          </cell>
          <cell r="K3133">
            <v>3</v>
          </cell>
          <cell r="L3133">
            <v>1</v>
          </cell>
          <cell r="M3133">
            <v>0</v>
          </cell>
          <cell r="N3133">
            <v>0.02</v>
          </cell>
          <cell r="O3133">
            <v>0.02</v>
          </cell>
          <cell r="P3133">
            <v>72.14</v>
          </cell>
          <cell r="Q3133">
            <v>65</v>
          </cell>
          <cell r="R3133" t="str">
            <v>Nguyên vật liệu</v>
          </cell>
        </row>
        <row r="3134">
          <cell r="B3134" t="str">
            <v>VCA</v>
          </cell>
          <cell r="C3134" t="str">
            <v>2021VCA</v>
          </cell>
          <cell r="D3134" t="str">
            <v>CTCP Thép VICASA - VNSTEEL</v>
          </cell>
          <cell r="E3134" t="str">
            <v>HOSE</v>
          </cell>
          <cell r="F3134">
            <v>5</v>
          </cell>
          <cell r="G3134">
            <v>0</v>
          </cell>
          <cell r="H3134">
            <v>3</v>
          </cell>
          <cell r="I3134">
            <v>0</v>
          </cell>
          <cell r="J3134">
            <v>0</v>
          </cell>
          <cell r="K3134">
            <v>4</v>
          </cell>
          <cell r="L3134">
            <v>1</v>
          </cell>
          <cell r="M3134">
            <v>0</v>
          </cell>
          <cell r="N3134">
            <v>0.02</v>
          </cell>
          <cell r="O3134">
            <v>0.02</v>
          </cell>
          <cell r="P3134">
            <v>72.14</v>
          </cell>
          <cell r="Q3134">
            <v>65</v>
          </cell>
          <cell r="R3134" t="str">
            <v>Nguyên vật liệu</v>
          </cell>
        </row>
        <row r="3135">
          <cell r="B3135" t="str">
            <v>VCA</v>
          </cell>
          <cell r="C3135" t="str">
            <v>2022VCA</v>
          </cell>
          <cell r="D3135" t="str">
            <v>CTCP Thép VICASA - VNSTEEL</v>
          </cell>
          <cell r="E3135" t="str">
            <v>HOSE</v>
          </cell>
          <cell r="F3135">
            <v>5</v>
          </cell>
          <cell r="G3135">
            <v>0</v>
          </cell>
          <cell r="H3135">
            <v>4</v>
          </cell>
          <cell r="I3135">
            <v>0</v>
          </cell>
          <cell r="J3135">
            <v>0</v>
          </cell>
          <cell r="K3135">
            <v>3</v>
          </cell>
          <cell r="L3135">
            <v>1</v>
          </cell>
          <cell r="M3135">
            <v>0</v>
          </cell>
          <cell r="N3135">
            <v>0.02</v>
          </cell>
          <cell r="O3135">
            <v>0.02</v>
          </cell>
          <cell r="P3135">
            <v>72.14</v>
          </cell>
          <cell r="Q3135">
            <v>65</v>
          </cell>
          <cell r="R3135" t="str">
            <v>Nguyên vật liệu</v>
          </cell>
        </row>
        <row r="3136">
          <cell r="B3136" t="str">
            <v>VCA</v>
          </cell>
          <cell r="C3136" t="str">
            <v>2023VCA</v>
          </cell>
          <cell r="D3136" t="str">
            <v>CTCP Thép VICASA - VNSTEEL</v>
          </cell>
          <cell r="E3136" t="str">
            <v>HOSE</v>
          </cell>
          <cell r="F3136">
            <v>5</v>
          </cell>
          <cell r="G3136">
            <v>0</v>
          </cell>
          <cell r="H3136">
            <v>4</v>
          </cell>
          <cell r="I3136">
            <v>0</v>
          </cell>
          <cell r="J3136">
            <v>0</v>
          </cell>
          <cell r="K3136">
            <v>3</v>
          </cell>
          <cell r="L3136">
            <v>1</v>
          </cell>
          <cell r="M3136">
            <v>0</v>
          </cell>
          <cell r="N3136">
            <v>0.02</v>
          </cell>
          <cell r="O3136">
            <v>0.02</v>
          </cell>
          <cell r="P3136">
            <v>72.14</v>
          </cell>
          <cell r="Q3136">
            <v>65</v>
          </cell>
          <cell r="R3136" t="str">
            <v>Nguyên vật liệu</v>
          </cell>
        </row>
        <row r="3137">
          <cell r="B3137" t="str">
            <v>VCA</v>
          </cell>
          <cell r="C3137" t="str">
            <v>2024VCA</v>
          </cell>
          <cell r="D3137" t="str">
            <v>CTCP Thép VICASA - VNSTEEL</v>
          </cell>
          <cell r="E3137" t="str">
            <v>HOSE</v>
          </cell>
          <cell r="F3137">
            <v>5</v>
          </cell>
          <cell r="G3137">
            <v>0</v>
          </cell>
          <cell r="H3137">
            <v>4</v>
          </cell>
          <cell r="I3137">
            <v>0</v>
          </cell>
          <cell r="J3137">
            <v>0</v>
          </cell>
          <cell r="K3137">
            <v>3</v>
          </cell>
          <cell r="L3137">
            <v>1</v>
          </cell>
          <cell r="M3137">
            <v>0</v>
          </cell>
          <cell r="N3137">
            <v>0.05</v>
          </cell>
          <cell r="O3137">
            <v>0.05</v>
          </cell>
          <cell r="P3137">
            <v>78.13</v>
          </cell>
          <cell r="Q3137">
            <v>65</v>
          </cell>
          <cell r="R3137" t="str">
            <v>Nguyên vật liệu</v>
          </cell>
        </row>
        <row r="3138">
          <cell r="B3138" t="str">
            <v>VCB</v>
          </cell>
          <cell r="C3138" t="str">
            <v>2020VCB</v>
          </cell>
          <cell r="D3138" t="str">
            <v>Ngân hàng TMCP Ngoại thương Việt Nam</v>
          </cell>
          <cell r="E3138" t="str">
            <v>HOSE</v>
          </cell>
          <cell r="F3138">
            <v>9</v>
          </cell>
          <cell r="G3138">
            <v>0</v>
          </cell>
          <cell r="H3138">
            <v>6</v>
          </cell>
          <cell r="I3138">
            <v>0</v>
          </cell>
          <cell r="J3138">
            <v>0</v>
          </cell>
          <cell r="K3138">
            <v>3</v>
          </cell>
          <cell r="L3138">
            <v>0</v>
          </cell>
          <cell r="M3138">
            <v>0</v>
          </cell>
          <cell r="N3138">
            <v>0</v>
          </cell>
          <cell r="O3138">
            <v>0</v>
          </cell>
          <cell r="P3138">
            <v>89.8</v>
          </cell>
          <cell r="Q3138">
            <v>74.8</v>
          </cell>
          <cell r="R3138" t="str">
            <v>Tài chính</v>
          </cell>
        </row>
        <row r="3139">
          <cell r="B3139" t="str">
            <v>VCB</v>
          </cell>
          <cell r="C3139" t="str">
            <v>2021VCB</v>
          </cell>
          <cell r="D3139" t="str">
            <v>Ngân hàng TMCP Ngoại thương Việt Nam</v>
          </cell>
          <cell r="E3139" t="str">
            <v>HOSE</v>
          </cell>
          <cell r="F3139">
            <v>8</v>
          </cell>
          <cell r="G3139">
            <v>0</v>
          </cell>
          <cell r="H3139">
            <v>7</v>
          </cell>
          <cell r="I3139">
            <v>0</v>
          </cell>
          <cell r="J3139">
            <v>0</v>
          </cell>
          <cell r="K3139">
            <v>3</v>
          </cell>
          <cell r="L3139">
            <v>0</v>
          </cell>
          <cell r="M3139">
            <v>0</v>
          </cell>
          <cell r="N3139">
            <v>0</v>
          </cell>
          <cell r="O3139">
            <v>0</v>
          </cell>
          <cell r="P3139">
            <v>89.8</v>
          </cell>
          <cell r="Q3139">
            <v>74.8</v>
          </cell>
          <cell r="R3139" t="str">
            <v>Tài chính</v>
          </cell>
        </row>
        <row r="3140">
          <cell r="B3140" t="str">
            <v>VCB</v>
          </cell>
          <cell r="C3140" t="str">
            <v>2022VCB</v>
          </cell>
          <cell r="D3140" t="str">
            <v>Ngân hàng TMCP Ngoại thương Việt Nam</v>
          </cell>
          <cell r="E3140" t="str">
            <v>HOSE</v>
          </cell>
          <cell r="F3140">
            <v>7</v>
          </cell>
          <cell r="G3140">
            <v>0</v>
          </cell>
          <cell r="H3140">
            <v>6</v>
          </cell>
          <cell r="I3140">
            <v>0</v>
          </cell>
          <cell r="J3140">
            <v>0</v>
          </cell>
          <cell r="K3140">
            <v>4</v>
          </cell>
          <cell r="L3140">
            <v>0</v>
          </cell>
          <cell r="M3140">
            <v>0</v>
          </cell>
          <cell r="N3140">
            <v>0</v>
          </cell>
          <cell r="O3140">
            <v>0</v>
          </cell>
          <cell r="P3140">
            <v>89.8</v>
          </cell>
          <cell r="Q3140">
            <v>74.8</v>
          </cell>
          <cell r="R3140" t="str">
            <v>Tài chính</v>
          </cell>
        </row>
        <row r="3141">
          <cell r="B3141" t="str">
            <v>VCB</v>
          </cell>
          <cell r="C3141" t="str">
            <v>2023VCB</v>
          </cell>
          <cell r="D3141" t="str">
            <v>Ngân hàng TMCP Ngoại thương Việt Nam</v>
          </cell>
          <cell r="E3141" t="str">
            <v>HOSE</v>
          </cell>
          <cell r="F3141">
            <v>8</v>
          </cell>
          <cell r="G3141">
            <v>0</v>
          </cell>
          <cell r="H3141">
            <v>6</v>
          </cell>
          <cell r="I3141">
            <v>0</v>
          </cell>
          <cell r="J3141">
            <v>0</v>
          </cell>
          <cell r="K3141">
            <v>4</v>
          </cell>
          <cell r="L3141">
            <v>0</v>
          </cell>
          <cell r="M3141">
            <v>0</v>
          </cell>
          <cell r="N3141">
            <v>0</v>
          </cell>
          <cell r="O3141">
            <v>0</v>
          </cell>
          <cell r="P3141">
            <v>89.8</v>
          </cell>
          <cell r="Q3141">
            <v>74.8</v>
          </cell>
          <cell r="R3141" t="str">
            <v>Tài chính</v>
          </cell>
        </row>
        <row r="3142">
          <cell r="B3142" t="str">
            <v>VCB</v>
          </cell>
          <cell r="C3142" t="str">
            <v>2024VCB</v>
          </cell>
          <cell r="D3142" t="str">
            <v>Ngân hàng TMCP Ngoại thương Việt Nam</v>
          </cell>
          <cell r="E3142" t="str">
            <v>HOSE</v>
          </cell>
          <cell r="F3142">
            <v>8</v>
          </cell>
          <cell r="G3142">
            <v>1</v>
          </cell>
          <cell r="H3142">
            <v>7</v>
          </cell>
          <cell r="I3142">
            <v>0</v>
          </cell>
          <cell r="J3142">
            <v>0</v>
          </cell>
          <cell r="K3142">
            <v>5</v>
          </cell>
          <cell r="L3142">
            <v>0</v>
          </cell>
          <cell r="M3142">
            <v>0</v>
          </cell>
          <cell r="N3142">
            <v>0</v>
          </cell>
          <cell r="O3142">
            <v>0</v>
          </cell>
          <cell r="P3142">
            <v>89.8</v>
          </cell>
          <cell r="Q3142">
            <v>74.8</v>
          </cell>
          <cell r="R3142" t="str">
            <v>Tài chính</v>
          </cell>
        </row>
        <row r="3143">
          <cell r="B3143" t="str">
            <v>VCC</v>
          </cell>
          <cell r="C3143" t="str">
            <v>2020VCC</v>
          </cell>
          <cell r="D3143" t="str">
            <v>CTCP Vinaconex 25</v>
          </cell>
          <cell r="E3143" t="str">
            <v>HNX</v>
          </cell>
          <cell r="F3143">
            <v>3</v>
          </cell>
          <cell r="G3143">
            <v>0</v>
          </cell>
          <cell r="H3143">
            <v>2</v>
          </cell>
          <cell r="I3143">
            <v>0</v>
          </cell>
          <cell r="J3143">
            <v>1</v>
          </cell>
          <cell r="K3143">
            <v>3</v>
          </cell>
          <cell r="L3143">
            <v>0</v>
          </cell>
          <cell r="M3143">
            <v>1.96</v>
          </cell>
          <cell r="N3143">
            <v>3.47</v>
          </cell>
          <cell r="O3143">
            <v>3.47</v>
          </cell>
          <cell r="P3143">
            <v>51</v>
          </cell>
          <cell r="Q3143">
            <v>0</v>
          </cell>
          <cell r="R3143" t="str">
            <v>Công nghiệp</v>
          </cell>
        </row>
        <row r="3144">
          <cell r="B3144" t="str">
            <v>VCC</v>
          </cell>
          <cell r="C3144" t="str">
            <v>2021VCC</v>
          </cell>
          <cell r="D3144" t="str">
            <v>CTCP Vinaconex 25</v>
          </cell>
          <cell r="E3144" t="str">
            <v>HNX</v>
          </cell>
          <cell r="F3144">
            <v>3</v>
          </cell>
          <cell r="G3144">
            <v>0</v>
          </cell>
          <cell r="H3144">
            <v>2</v>
          </cell>
          <cell r="I3144">
            <v>0</v>
          </cell>
          <cell r="J3144">
            <v>1</v>
          </cell>
          <cell r="K3144">
            <v>3</v>
          </cell>
          <cell r="L3144">
            <v>0</v>
          </cell>
          <cell r="M3144">
            <v>1.96</v>
          </cell>
          <cell r="N3144">
            <v>3.17</v>
          </cell>
          <cell r="O3144">
            <v>3.17</v>
          </cell>
          <cell r="P3144">
            <v>66.33</v>
          </cell>
          <cell r="Q3144">
            <v>0</v>
          </cell>
          <cell r="R3144" t="str">
            <v>Công nghiệp</v>
          </cell>
        </row>
        <row r="3145">
          <cell r="B3145" t="str">
            <v>VCC</v>
          </cell>
          <cell r="C3145" t="str">
            <v>2022VCC</v>
          </cell>
          <cell r="D3145" t="str">
            <v>CTCP Vinaconex 25</v>
          </cell>
          <cell r="E3145" t="str">
            <v>HNX</v>
          </cell>
          <cell r="F3145">
            <v>3</v>
          </cell>
          <cell r="G3145">
            <v>0</v>
          </cell>
          <cell r="H3145">
            <v>2</v>
          </cell>
          <cell r="I3145">
            <v>0</v>
          </cell>
          <cell r="J3145">
            <v>1</v>
          </cell>
          <cell r="K3145">
            <v>3</v>
          </cell>
          <cell r="L3145">
            <v>0</v>
          </cell>
          <cell r="M3145">
            <v>1.96</v>
          </cell>
          <cell r="N3145">
            <v>2.73</v>
          </cell>
          <cell r="O3145">
            <v>2.73</v>
          </cell>
          <cell r="P3145">
            <v>66.33</v>
          </cell>
          <cell r="Q3145">
            <v>0</v>
          </cell>
          <cell r="R3145" t="str">
            <v>Công nghiệp</v>
          </cell>
        </row>
        <row r="3146">
          <cell r="B3146" t="str">
            <v>VCC</v>
          </cell>
          <cell r="C3146" t="str">
            <v>2023VCC</v>
          </cell>
          <cell r="D3146" t="str">
            <v>CTCP Vinaconex 25</v>
          </cell>
          <cell r="E3146" t="str">
            <v>HNX</v>
          </cell>
          <cell r="F3146">
            <v>3</v>
          </cell>
          <cell r="G3146">
            <v>0</v>
          </cell>
          <cell r="H3146">
            <v>3</v>
          </cell>
          <cell r="I3146">
            <v>0</v>
          </cell>
          <cell r="J3146">
            <v>1</v>
          </cell>
          <cell r="K3146">
            <v>3</v>
          </cell>
          <cell r="L3146">
            <v>0</v>
          </cell>
          <cell r="M3146">
            <v>0</v>
          </cell>
          <cell r="N3146">
            <v>3.55</v>
          </cell>
          <cell r="O3146">
            <v>3.55</v>
          </cell>
          <cell r="P3146">
            <v>66.33</v>
          </cell>
          <cell r="Q3146">
            <v>66.33</v>
          </cell>
          <cell r="R3146" t="str">
            <v>Công nghiệp</v>
          </cell>
        </row>
        <row r="3147">
          <cell r="B3147" t="str">
            <v>VCC</v>
          </cell>
          <cell r="C3147" t="str">
            <v>2024VCC</v>
          </cell>
          <cell r="D3147" t="str">
            <v>CTCP Vinaconex 25</v>
          </cell>
          <cell r="E3147" t="str">
            <v>HNX</v>
          </cell>
          <cell r="F3147">
            <v>3</v>
          </cell>
          <cell r="G3147">
            <v>0</v>
          </cell>
          <cell r="H3147">
            <v>3</v>
          </cell>
          <cell r="I3147">
            <v>0</v>
          </cell>
          <cell r="J3147">
            <v>1</v>
          </cell>
          <cell r="K3147">
            <v>3</v>
          </cell>
          <cell r="L3147">
            <v>0</v>
          </cell>
          <cell r="M3147">
            <v>0</v>
          </cell>
          <cell r="N3147">
            <v>3.23</v>
          </cell>
          <cell r="O3147">
            <v>3.23</v>
          </cell>
          <cell r="P3147">
            <v>71.12</v>
          </cell>
          <cell r="Q3147">
            <v>71.12</v>
          </cell>
          <cell r="R3147" t="str">
            <v>Công nghiệp</v>
          </cell>
        </row>
        <row r="3148">
          <cell r="B3148" t="str">
            <v>VCF</v>
          </cell>
          <cell r="C3148" t="str">
            <v>2020VCF</v>
          </cell>
          <cell r="D3148" t="str">
            <v>CTCP Vinacafé Biên Hòa</v>
          </cell>
          <cell r="E3148" t="str">
            <v>HOSE</v>
          </cell>
          <cell r="F3148">
            <v>5</v>
          </cell>
          <cell r="G3148">
            <v>2</v>
          </cell>
          <cell r="H3148">
            <v>5</v>
          </cell>
          <cell r="I3148">
            <v>0</v>
          </cell>
          <cell r="J3148">
            <v>0</v>
          </cell>
          <cell r="K3148">
            <v>3</v>
          </cell>
          <cell r="L3148">
            <v>0</v>
          </cell>
          <cell r="M3148">
            <v>0</v>
          </cell>
          <cell r="N3148">
            <v>0</v>
          </cell>
          <cell r="O3148">
            <v>0</v>
          </cell>
          <cell r="P3148">
            <v>98.79</v>
          </cell>
          <cell r="Q3148">
            <v>0</v>
          </cell>
          <cell r="R3148" t="str">
            <v>Tiêu dùng thiết yếu</v>
          </cell>
        </row>
        <row r="3149">
          <cell r="B3149" t="str">
            <v>VCF</v>
          </cell>
          <cell r="C3149" t="str">
            <v>2021VCF</v>
          </cell>
          <cell r="D3149" t="str">
            <v>CTCP Vinacafé Biên Hòa</v>
          </cell>
          <cell r="E3149" t="str">
            <v>HOSE</v>
          </cell>
          <cell r="F3149">
            <v>4</v>
          </cell>
          <cell r="G3149">
            <v>2</v>
          </cell>
          <cell r="H3149">
            <v>4</v>
          </cell>
          <cell r="I3149">
            <v>0</v>
          </cell>
          <cell r="J3149">
            <v>0</v>
          </cell>
          <cell r="K3149">
            <v>3</v>
          </cell>
          <cell r="L3149">
            <v>0</v>
          </cell>
          <cell r="M3149">
            <v>0</v>
          </cell>
          <cell r="N3149">
            <v>0</v>
          </cell>
          <cell r="O3149">
            <v>0</v>
          </cell>
          <cell r="P3149">
            <v>98.79</v>
          </cell>
          <cell r="Q3149">
            <v>0</v>
          </cell>
          <cell r="R3149" t="str">
            <v>Tiêu dùng thiết yếu</v>
          </cell>
        </row>
        <row r="3150">
          <cell r="B3150" t="str">
            <v>VCF</v>
          </cell>
          <cell r="C3150" t="str">
            <v>2022VCF</v>
          </cell>
          <cell r="D3150" t="str">
            <v>CTCP Vinacafé Biên Hòa</v>
          </cell>
          <cell r="E3150" t="str">
            <v>HOSE</v>
          </cell>
          <cell r="F3150">
            <v>4</v>
          </cell>
          <cell r="G3150">
            <v>2</v>
          </cell>
          <cell r="H3150">
            <v>4</v>
          </cell>
          <cell r="I3150">
            <v>0</v>
          </cell>
          <cell r="J3150">
            <v>0</v>
          </cell>
          <cell r="K3150">
            <v>0</v>
          </cell>
          <cell r="L3150">
            <v>0</v>
          </cell>
          <cell r="M3150">
            <v>0</v>
          </cell>
          <cell r="N3150">
            <v>0</v>
          </cell>
          <cell r="O3150">
            <v>0</v>
          </cell>
          <cell r="P3150">
            <v>98.79</v>
          </cell>
          <cell r="Q3150">
            <v>0</v>
          </cell>
          <cell r="R3150" t="str">
            <v>Tiêu dùng thiết yếu</v>
          </cell>
        </row>
        <row r="3151">
          <cell r="B3151" t="str">
            <v>VCF</v>
          </cell>
          <cell r="C3151" t="str">
            <v>2023VCF</v>
          </cell>
          <cell r="D3151" t="str">
            <v>CTCP Vinacafé Biên Hòa</v>
          </cell>
          <cell r="E3151" t="str">
            <v>HOSE</v>
          </cell>
          <cell r="F3151">
            <v>4</v>
          </cell>
          <cell r="G3151">
            <v>2</v>
          </cell>
          <cell r="H3151">
            <v>4</v>
          </cell>
          <cell r="I3151">
            <v>0</v>
          </cell>
          <cell r="J3151">
            <v>0</v>
          </cell>
          <cell r="K3151">
            <v>0</v>
          </cell>
          <cell r="L3151">
            <v>0</v>
          </cell>
          <cell r="M3151">
            <v>0</v>
          </cell>
          <cell r="N3151">
            <v>0</v>
          </cell>
          <cell r="O3151">
            <v>0</v>
          </cell>
          <cell r="P3151">
            <v>98.79</v>
          </cell>
          <cell r="Q3151">
            <v>0</v>
          </cell>
          <cell r="R3151" t="str">
            <v>Tiêu dùng thiết yếu</v>
          </cell>
        </row>
        <row r="3152">
          <cell r="B3152" t="str">
            <v>VCF</v>
          </cell>
          <cell r="C3152" t="str">
            <v>2024VCF</v>
          </cell>
          <cell r="D3152" t="str">
            <v>CTCP Vinacafé Biên Hòa</v>
          </cell>
          <cell r="E3152" t="str">
            <v>HOSE</v>
          </cell>
          <cell r="F3152">
            <v>4</v>
          </cell>
          <cell r="G3152">
            <v>2</v>
          </cell>
          <cell r="H3152">
            <v>4</v>
          </cell>
          <cell r="I3152">
            <v>0</v>
          </cell>
          <cell r="J3152">
            <v>0</v>
          </cell>
          <cell r="K3152">
            <v>0</v>
          </cell>
          <cell r="L3152">
            <v>0</v>
          </cell>
          <cell r="M3152">
            <v>0</v>
          </cell>
          <cell r="N3152">
            <v>0</v>
          </cell>
          <cell r="O3152">
            <v>0</v>
          </cell>
          <cell r="P3152">
            <v>98.79</v>
          </cell>
          <cell r="Q3152">
            <v>0</v>
          </cell>
          <cell r="R3152" t="str">
            <v>Tiêu dùng thiết yếu</v>
          </cell>
        </row>
        <row r="3153">
          <cell r="B3153" t="str">
            <v>VCG</v>
          </cell>
          <cell r="C3153" t="str">
            <v>2020VCG</v>
          </cell>
          <cell r="D3153" t="str">
            <v>Tổng Công ty cổ phần Xuất nhập khẩu và Xây dựng Việt Nam</v>
          </cell>
          <cell r="E3153" t="str">
            <v>HOSE</v>
          </cell>
          <cell r="F3153">
            <v>5</v>
          </cell>
          <cell r="G3153">
            <v>0</v>
          </cell>
          <cell r="H3153">
            <v>2</v>
          </cell>
          <cell r="I3153">
            <v>0</v>
          </cell>
          <cell r="J3153">
            <v>1</v>
          </cell>
          <cell r="K3153">
            <v>4</v>
          </cell>
          <cell r="L3153">
            <v>0</v>
          </cell>
          <cell r="M3153">
            <v>0</v>
          </cell>
          <cell r="N3153">
            <v>0</v>
          </cell>
          <cell r="O3153">
            <v>0</v>
          </cell>
          <cell r="P3153">
            <v>57.71</v>
          </cell>
          <cell r="Q3153">
            <v>0</v>
          </cell>
          <cell r="R3153" t="str">
            <v>Công nghiệp</v>
          </cell>
        </row>
        <row r="3154">
          <cell r="B3154" t="str">
            <v>VCG</v>
          </cell>
          <cell r="C3154" t="str">
            <v>2021VCG</v>
          </cell>
          <cell r="D3154" t="str">
            <v>Tổng Công ty cổ phần Xuất nhập khẩu và Xây dựng Việt Nam</v>
          </cell>
          <cell r="E3154" t="str">
            <v>HOSE</v>
          </cell>
          <cell r="F3154">
            <v>5</v>
          </cell>
          <cell r="G3154">
            <v>1</v>
          </cell>
          <cell r="H3154">
            <v>2</v>
          </cell>
          <cell r="I3154">
            <v>0</v>
          </cell>
          <cell r="J3154">
            <v>1</v>
          </cell>
          <cell r="K3154">
            <v>4</v>
          </cell>
          <cell r="L3154">
            <v>0</v>
          </cell>
          <cell r="M3154">
            <v>0</v>
          </cell>
          <cell r="N3154">
            <v>0</v>
          </cell>
          <cell r="O3154">
            <v>0</v>
          </cell>
          <cell r="P3154">
            <v>62.9</v>
          </cell>
          <cell r="Q3154">
            <v>0</v>
          </cell>
          <cell r="R3154" t="str">
            <v>Công nghiệp</v>
          </cell>
        </row>
        <row r="3155">
          <cell r="B3155" t="str">
            <v>VCG</v>
          </cell>
          <cell r="C3155" t="str">
            <v>2022VCG</v>
          </cell>
          <cell r="D3155" t="str">
            <v>Tổng Công ty cổ phần Xuất nhập khẩu và Xây dựng Việt Nam</v>
          </cell>
          <cell r="E3155" t="str">
            <v>HOSE</v>
          </cell>
          <cell r="F3155">
            <v>5</v>
          </cell>
          <cell r="G3155">
            <v>1</v>
          </cell>
          <cell r="H3155">
            <v>2</v>
          </cell>
          <cell r="I3155">
            <v>0</v>
          </cell>
          <cell r="J3155">
            <v>1</v>
          </cell>
          <cell r="K3155">
            <v>3</v>
          </cell>
          <cell r="L3155">
            <v>0</v>
          </cell>
          <cell r="M3155">
            <v>0</v>
          </cell>
          <cell r="N3155">
            <v>0</v>
          </cell>
          <cell r="O3155">
            <v>0</v>
          </cell>
          <cell r="P3155">
            <v>62.9</v>
          </cell>
          <cell r="Q3155">
            <v>0</v>
          </cell>
          <cell r="R3155" t="str">
            <v>Công nghiệp</v>
          </cell>
        </row>
        <row r="3156">
          <cell r="B3156" t="str">
            <v>VCG</v>
          </cell>
          <cell r="C3156" t="str">
            <v>2023VCG</v>
          </cell>
          <cell r="D3156" t="str">
            <v>Tổng Công ty cổ phần Xuất nhập khẩu và Xây dựng Việt Nam</v>
          </cell>
          <cell r="E3156" t="str">
            <v>HOSE</v>
          </cell>
          <cell r="F3156">
            <v>5</v>
          </cell>
          <cell r="G3156">
            <v>1</v>
          </cell>
          <cell r="H3156">
            <v>2</v>
          </cell>
          <cell r="I3156">
            <v>0</v>
          </cell>
          <cell r="J3156">
            <v>1</v>
          </cell>
          <cell r="K3156">
            <v>3</v>
          </cell>
          <cell r="L3156">
            <v>0</v>
          </cell>
          <cell r="M3156">
            <v>0</v>
          </cell>
          <cell r="N3156">
            <v>0.01</v>
          </cell>
          <cell r="O3156">
            <v>0.01</v>
          </cell>
          <cell r="P3156">
            <v>51.06</v>
          </cell>
          <cell r="Q3156">
            <v>0</v>
          </cell>
          <cell r="R3156" t="str">
            <v>Công nghiệp</v>
          </cell>
        </row>
        <row r="3157">
          <cell r="B3157" t="str">
            <v>VCG</v>
          </cell>
          <cell r="C3157" t="str">
            <v>2024VCG</v>
          </cell>
          <cell r="D3157" t="str">
            <v>Tổng Công ty cổ phần Xuất nhập khẩu và Xây dựng Việt Nam</v>
          </cell>
          <cell r="E3157" t="str">
            <v>HOSE</v>
          </cell>
          <cell r="F3157">
            <v>4</v>
          </cell>
          <cell r="G3157">
            <v>1</v>
          </cell>
          <cell r="H3157">
            <v>1</v>
          </cell>
          <cell r="I3157">
            <v>0</v>
          </cell>
          <cell r="J3157">
            <v>1</v>
          </cell>
          <cell r="K3157">
            <v>3</v>
          </cell>
          <cell r="L3157">
            <v>0</v>
          </cell>
          <cell r="M3157">
            <v>0</v>
          </cell>
          <cell r="N3157">
            <v>0.01</v>
          </cell>
          <cell r="O3157">
            <v>0.01</v>
          </cell>
          <cell r="P3157">
            <v>45.14</v>
          </cell>
          <cell r="Q3157">
            <v>0</v>
          </cell>
          <cell r="R3157" t="str">
            <v>Công nghiệp</v>
          </cell>
        </row>
        <row r="3158">
          <cell r="B3158" t="str">
            <v>VCI</v>
          </cell>
          <cell r="C3158" t="str">
            <v>2020VCI</v>
          </cell>
          <cell r="D3158" t="str">
            <v>CTCP Chứng khoán Vietcap</v>
          </cell>
          <cell r="E3158" t="str">
            <v>HOSE</v>
          </cell>
          <cell r="F3158">
            <v>7</v>
          </cell>
          <cell r="G3158">
            <v>1</v>
          </cell>
          <cell r="H3158">
            <v>6</v>
          </cell>
          <cell r="I3158">
            <v>0</v>
          </cell>
          <cell r="J3158">
            <v>0</v>
          </cell>
          <cell r="K3158">
            <v>3</v>
          </cell>
          <cell r="L3158">
            <v>1</v>
          </cell>
          <cell r="M3158">
            <v>26.9</v>
          </cell>
          <cell r="N3158">
            <v>24.4</v>
          </cell>
          <cell r="O3158">
            <v>28.64</v>
          </cell>
          <cell r="P3158">
            <v>34.86</v>
          </cell>
          <cell r="Q3158">
            <v>0</v>
          </cell>
          <cell r="R3158" t="str">
            <v>Tài chính</v>
          </cell>
        </row>
        <row r="3159">
          <cell r="B3159" t="str">
            <v>VCI</v>
          </cell>
          <cell r="C3159" t="str">
            <v>2021VCI</v>
          </cell>
          <cell r="D3159" t="str">
            <v>CTCP Chứng khoán Vietcap</v>
          </cell>
          <cell r="E3159" t="str">
            <v>HOSE</v>
          </cell>
          <cell r="F3159">
            <v>7</v>
          </cell>
          <cell r="G3159">
            <v>3</v>
          </cell>
          <cell r="H3159">
            <v>6</v>
          </cell>
          <cell r="I3159">
            <v>0</v>
          </cell>
          <cell r="J3159">
            <v>0</v>
          </cell>
          <cell r="K3159">
            <v>3</v>
          </cell>
          <cell r="L3159">
            <v>0</v>
          </cell>
          <cell r="M3159">
            <v>26.95</v>
          </cell>
          <cell r="N3159">
            <v>24.55</v>
          </cell>
          <cell r="O3159">
            <v>28.77</v>
          </cell>
          <cell r="P3159">
            <v>28.04</v>
          </cell>
          <cell r="Q3159">
            <v>0</v>
          </cell>
          <cell r="R3159" t="str">
            <v>Tài chính</v>
          </cell>
        </row>
        <row r="3160">
          <cell r="B3160" t="str">
            <v>VCI</v>
          </cell>
          <cell r="C3160" t="str">
            <v>2022VCI</v>
          </cell>
          <cell r="D3160" t="str">
            <v>CTCP Chứng khoán Vietcap</v>
          </cell>
          <cell r="E3160" t="str">
            <v>HOSE</v>
          </cell>
          <cell r="F3160">
            <v>7</v>
          </cell>
          <cell r="G3160">
            <v>2</v>
          </cell>
          <cell r="H3160">
            <v>6</v>
          </cell>
          <cell r="I3160">
            <v>0</v>
          </cell>
          <cell r="J3160">
            <v>0</v>
          </cell>
          <cell r="K3160">
            <v>3</v>
          </cell>
          <cell r="L3160">
            <v>0</v>
          </cell>
          <cell r="M3160">
            <v>26.85</v>
          </cell>
          <cell r="N3160">
            <v>24.59</v>
          </cell>
          <cell r="O3160">
            <v>28.78</v>
          </cell>
          <cell r="P3160">
            <v>27.91</v>
          </cell>
          <cell r="Q3160">
            <v>0</v>
          </cell>
          <cell r="R3160" t="str">
            <v>Tài chính</v>
          </cell>
        </row>
        <row r="3161">
          <cell r="B3161" t="str">
            <v>VCI</v>
          </cell>
          <cell r="C3161" t="str">
            <v>2023VCI</v>
          </cell>
          <cell r="D3161" t="str">
            <v>CTCP Chứng khoán Vietcap</v>
          </cell>
          <cell r="E3161" t="str">
            <v>HOSE</v>
          </cell>
          <cell r="F3161">
            <v>7</v>
          </cell>
          <cell r="G3161">
            <v>2</v>
          </cell>
          <cell r="H3161">
            <v>6</v>
          </cell>
          <cell r="I3161">
            <v>0</v>
          </cell>
          <cell r="J3161">
            <v>0</v>
          </cell>
          <cell r="K3161">
            <v>3</v>
          </cell>
          <cell r="L3161">
            <v>1</v>
          </cell>
          <cell r="M3161">
            <v>26.78</v>
          </cell>
          <cell r="N3161">
            <v>24.57</v>
          </cell>
          <cell r="O3161">
            <v>28.74</v>
          </cell>
          <cell r="P3161">
            <v>34.44</v>
          </cell>
          <cell r="Q3161">
            <v>0</v>
          </cell>
          <cell r="R3161" t="str">
            <v>Tài chính</v>
          </cell>
        </row>
        <row r="3162">
          <cell r="B3162" t="str">
            <v>VCI</v>
          </cell>
          <cell r="C3162" t="str">
            <v>2024VCI</v>
          </cell>
          <cell r="D3162" t="str">
            <v>CTCP Chứng khoán Vietcap</v>
          </cell>
          <cell r="E3162" t="str">
            <v>HOSE</v>
          </cell>
          <cell r="F3162">
            <v>6</v>
          </cell>
          <cell r="G3162">
            <v>2</v>
          </cell>
          <cell r="H3162">
            <v>4</v>
          </cell>
          <cell r="I3162">
            <v>0</v>
          </cell>
          <cell r="J3162">
            <v>0</v>
          </cell>
          <cell r="K3162">
            <v>3</v>
          </cell>
          <cell r="L3162">
            <v>1</v>
          </cell>
          <cell r="M3162">
            <v>21.18</v>
          </cell>
          <cell r="N3162">
            <v>18.420000000000002</v>
          </cell>
          <cell r="O3162">
            <v>21.6</v>
          </cell>
          <cell r="P3162">
            <v>24.27</v>
          </cell>
          <cell r="Q3162">
            <v>0</v>
          </cell>
          <cell r="R3162" t="str">
            <v>Tài chính</v>
          </cell>
        </row>
        <row r="3163">
          <cell r="B3163" t="str">
            <v>VCM</v>
          </cell>
          <cell r="C3163" t="str">
            <v>2020VCM</v>
          </cell>
          <cell r="D3163" t="str">
            <v>CTCP BV Life</v>
          </cell>
          <cell r="E3163" t="str">
            <v>HNX</v>
          </cell>
          <cell r="F3163">
            <v>5</v>
          </cell>
          <cell r="G3163">
            <v>0</v>
          </cell>
          <cell r="H3163">
            <v>5</v>
          </cell>
          <cell r="I3163">
            <v>0</v>
          </cell>
          <cell r="J3163">
            <v>0</v>
          </cell>
          <cell r="K3163">
            <v>3</v>
          </cell>
          <cell r="L3163">
            <v>0</v>
          </cell>
          <cell r="M3163">
            <v>17.02</v>
          </cell>
          <cell r="N3163">
            <v>4.41</v>
          </cell>
          <cell r="O3163">
            <v>21.43</v>
          </cell>
          <cell r="P3163">
            <v>61.22</v>
          </cell>
          <cell r="Q3163">
            <v>0</v>
          </cell>
          <cell r="R3163" t="str">
            <v>Tiêu dùng không thiết yếu</v>
          </cell>
        </row>
        <row r="3164">
          <cell r="B3164" t="str">
            <v>VCM</v>
          </cell>
          <cell r="C3164" t="str">
            <v>2021VCM</v>
          </cell>
          <cell r="D3164" t="str">
            <v>CTCP BV Life</v>
          </cell>
          <cell r="E3164" t="str">
            <v>HNX</v>
          </cell>
          <cell r="F3164">
            <v>5</v>
          </cell>
          <cell r="G3164">
            <v>1</v>
          </cell>
          <cell r="H3164">
            <v>5</v>
          </cell>
          <cell r="I3164">
            <v>0</v>
          </cell>
          <cell r="J3164">
            <v>0</v>
          </cell>
          <cell r="K3164">
            <v>3</v>
          </cell>
          <cell r="L3164">
            <v>0</v>
          </cell>
          <cell r="M3164">
            <v>17.02</v>
          </cell>
          <cell r="N3164">
            <v>4.41</v>
          </cell>
          <cell r="O3164">
            <v>21.43</v>
          </cell>
          <cell r="P3164">
            <v>61.22</v>
          </cell>
          <cell r="Q3164">
            <v>0</v>
          </cell>
          <cell r="R3164" t="str">
            <v>Tiêu dùng không thiết yếu</v>
          </cell>
        </row>
        <row r="3165">
          <cell r="B3165" t="str">
            <v>VCM</v>
          </cell>
          <cell r="C3165" t="str">
            <v>2022VCM</v>
          </cell>
          <cell r="D3165" t="str">
            <v>CTCP BV Life</v>
          </cell>
          <cell r="E3165" t="str">
            <v>HNX</v>
          </cell>
          <cell r="F3165">
            <v>5</v>
          </cell>
          <cell r="G3165">
            <v>0</v>
          </cell>
          <cell r="H3165">
            <v>5</v>
          </cell>
          <cell r="I3165">
            <v>0</v>
          </cell>
          <cell r="J3165">
            <v>0</v>
          </cell>
          <cell r="K3165">
            <v>3</v>
          </cell>
          <cell r="L3165">
            <v>0</v>
          </cell>
          <cell r="M3165">
            <v>8.44</v>
          </cell>
          <cell r="N3165">
            <v>1.58</v>
          </cell>
          <cell r="O3165">
            <v>10.02</v>
          </cell>
          <cell r="P3165">
            <v>61.22</v>
          </cell>
          <cell r="Q3165">
            <v>0</v>
          </cell>
          <cell r="R3165" t="str">
            <v>Tiêu dùng không thiết yếu</v>
          </cell>
        </row>
        <row r="3166">
          <cell r="B3166" t="str">
            <v>VCM</v>
          </cell>
          <cell r="C3166" t="str">
            <v>2023VCM</v>
          </cell>
          <cell r="D3166" t="str">
            <v>CTCP BV Life</v>
          </cell>
          <cell r="E3166" t="str">
            <v>HNX</v>
          </cell>
          <cell r="F3166">
            <v>5</v>
          </cell>
          <cell r="G3166">
            <v>1</v>
          </cell>
          <cell r="H3166">
            <v>4</v>
          </cell>
          <cell r="I3166">
            <v>0</v>
          </cell>
          <cell r="J3166">
            <v>0</v>
          </cell>
          <cell r="K3166">
            <v>3</v>
          </cell>
          <cell r="L3166">
            <v>0</v>
          </cell>
          <cell r="M3166">
            <v>8.44</v>
          </cell>
          <cell r="N3166">
            <v>1.58</v>
          </cell>
          <cell r="O3166">
            <v>10.02</v>
          </cell>
          <cell r="P3166">
            <v>65.7</v>
          </cell>
          <cell r="Q3166">
            <v>0</v>
          </cell>
          <cell r="R3166" t="str">
            <v>Tiêu dùng không thiết yếu</v>
          </cell>
        </row>
        <row r="3167">
          <cell r="B3167" t="str">
            <v>VCM</v>
          </cell>
          <cell r="C3167" t="str">
            <v>2024VCM</v>
          </cell>
          <cell r="D3167" t="str">
            <v>CTCP BV Life</v>
          </cell>
          <cell r="E3167" t="str">
            <v>HNX</v>
          </cell>
          <cell r="F3167">
            <v>3</v>
          </cell>
          <cell r="G3167">
            <v>1</v>
          </cell>
          <cell r="H3167">
            <v>2</v>
          </cell>
          <cell r="I3167">
            <v>0</v>
          </cell>
          <cell r="J3167">
            <v>0</v>
          </cell>
          <cell r="K3167">
            <v>3</v>
          </cell>
          <cell r="L3167">
            <v>0</v>
          </cell>
          <cell r="M3167">
            <v>0.06</v>
          </cell>
          <cell r="N3167">
            <v>0.85</v>
          </cell>
          <cell r="O3167">
            <v>0.85</v>
          </cell>
          <cell r="P3167">
            <v>24</v>
          </cell>
          <cell r="Q3167">
            <v>0</v>
          </cell>
          <cell r="R3167" t="str">
            <v>Tiêu dùng không thiết yếu</v>
          </cell>
        </row>
        <row r="3168">
          <cell r="B3168" t="str">
            <v>VCS</v>
          </cell>
          <cell r="C3168" t="str">
            <v>2020VCS</v>
          </cell>
          <cell r="D3168" t="str">
            <v>CTCP Vicostone</v>
          </cell>
          <cell r="E3168" t="str">
            <v>HNX</v>
          </cell>
          <cell r="F3168">
            <v>5</v>
          </cell>
          <cell r="G3168">
            <v>2</v>
          </cell>
          <cell r="H3168">
            <v>4</v>
          </cell>
          <cell r="I3168">
            <v>0</v>
          </cell>
          <cell r="J3168">
            <v>0</v>
          </cell>
          <cell r="K3168">
            <v>0</v>
          </cell>
          <cell r="L3168">
            <v>0</v>
          </cell>
          <cell r="M3168">
            <v>3.75</v>
          </cell>
          <cell r="N3168">
            <v>0.37</v>
          </cell>
          <cell r="O3168">
            <v>4.1100000000000003</v>
          </cell>
          <cell r="P3168">
            <v>84.16</v>
          </cell>
          <cell r="Q3168">
            <v>0</v>
          </cell>
          <cell r="R3168" t="str">
            <v>Nguyên vật liệu</v>
          </cell>
        </row>
        <row r="3169">
          <cell r="B3169" t="str">
            <v>VCS</v>
          </cell>
          <cell r="C3169" t="str">
            <v>2021VCS</v>
          </cell>
          <cell r="D3169" t="str">
            <v>CTCP Vicostone</v>
          </cell>
          <cell r="E3169" t="str">
            <v>HNX</v>
          </cell>
          <cell r="F3169">
            <v>5</v>
          </cell>
          <cell r="G3169">
            <v>2</v>
          </cell>
          <cell r="H3169">
            <v>4</v>
          </cell>
          <cell r="I3169">
            <v>0</v>
          </cell>
          <cell r="J3169">
            <v>0</v>
          </cell>
          <cell r="K3169">
            <v>0</v>
          </cell>
          <cell r="L3169">
            <v>0</v>
          </cell>
          <cell r="M3169">
            <v>3.75</v>
          </cell>
          <cell r="N3169">
            <v>0.37</v>
          </cell>
          <cell r="O3169">
            <v>4.1100000000000003</v>
          </cell>
          <cell r="P3169">
            <v>84.16</v>
          </cell>
          <cell r="Q3169">
            <v>0</v>
          </cell>
          <cell r="R3169" t="str">
            <v>Nguyên vật liệu</v>
          </cell>
        </row>
        <row r="3170">
          <cell r="B3170" t="str">
            <v>VCS</v>
          </cell>
          <cell r="C3170" t="str">
            <v>2022VCS</v>
          </cell>
          <cell r="D3170" t="str">
            <v>CTCP Vicostone</v>
          </cell>
          <cell r="E3170" t="str">
            <v>HNX</v>
          </cell>
          <cell r="F3170">
            <v>5</v>
          </cell>
          <cell r="G3170">
            <v>2</v>
          </cell>
          <cell r="H3170">
            <v>4</v>
          </cell>
          <cell r="I3170">
            <v>0</v>
          </cell>
          <cell r="J3170">
            <v>0</v>
          </cell>
          <cell r="K3170">
            <v>0</v>
          </cell>
          <cell r="L3170">
            <v>0</v>
          </cell>
          <cell r="M3170">
            <v>3.75</v>
          </cell>
          <cell r="N3170">
            <v>0.37</v>
          </cell>
          <cell r="O3170">
            <v>4.1100000000000003</v>
          </cell>
          <cell r="P3170">
            <v>84.15</v>
          </cell>
          <cell r="Q3170">
            <v>0</v>
          </cell>
          <cell r="R3170" t="str">
            <v>Nguyên vật liệu</v>
          </cell>
        </row>
        <row r="3171">
          <cell r="B3171" t="str">
            <v>VCS</v>
          </cell>
          <cell r="C3171" t="str">
            <v>2023VCS</v>
          </cell>
          <cell r="D3171" t="str">
            <v>CTCP Vicostone</v>
          </cell>
          <cell r="E3171" t="str">
            <v>HNX</v>
          </cell>
          <cell r="F3171">
            <v>5</v>
          </cell>
          <cell r="G3171">
            <v>1</v>
          </cell>
          <cell r="H3171">
            <v>4</v>
          </cell>
          <cell r="I3171">
            <v>0</v>
          </cell>
          <cell r="J3171">
            <v>0</v>
          </cell>
          <cell r="K3171">
            <v>0</v>
          </cell>
          <cell r="L3171">
            <v>0</v>
          </cell>
          <cell r="M3171">
            <v>3.97</v>
          </cell>
          <cell r="N3171">
            <v>0.36</v>
          </cell>
          <cell r="O3171">
            <v>4.1100000000000003</v>
          </cell>
          <cell r="P3171">
            <v>84.15</v>
          </cell>
          <cell r="Q3171">
            <v>0</v>
          </cell>
          <cell r="R3171" t="str">
            <v>Nguyên vật liệu</v>
          </cell>
        </row>
        <row r="3172">
          <cell r="B3172" t="str">
            <v>VCS</v>
          </cell>
          <cell r="C3172" t="str">
            <v>2024VCS</v>
          </cell>
          <cell r="D3172" t="str">
            <v>CTCP Vicostone</v>
          </cell>
          <cell r="E3172" t="str">
            <v>HNX</v>
          </cell>
          <cell r="F3172">
            <v>5</v>
          </cell>
          <cell r="G3172">
            <v>2</v>
          </cell>
          <cell r="H3172">
            <v>4</v>
          </cell>
          <cell r="I3172">
            <v>0</v>
          </cell>
          <cell r="J3172">
            <v>0</v>
          </cell>
          <cell r="K3172">
            <v>0</v>
          </cell>
          <cell r="L3172">
            <v>0</v>
          </cell>
          <cell r="M3172">
            <v>3.96</v>
          </cell>
          <cell r="N3172">
            <v>0.36</v>
          </cell>
          <cell r="O3172">
            <v>4.0999999999999996</v>
          </cell>
          <cell r="P3172">
            <v>84.15</v>
          </cell>
          <cell r="Q3172">
            <v>0</v>
          </cell>
          <cell r="R3172" t="str">
            <v>Nguyên vật liệu</v>
          </cell>
        </row>
        <row r="3173">
          <cell r="B3173" t="str">
            <v>VDL</v>
          </cell>
          <cell r="C3173" t="str">
            <v>2020VDL</v>
          </cell>
          <cell r="D3173" t="str">
            <v>CTCP Thực phẩm Lâm Đồng</v>
          </cell>
          <cell r="E3173" t="str">
            <v>HNX</v>
          </cell>
          <cell r="F3173">
            <v>5</v>
          </cell>
          <cell r="G3173">
            <v>2</v>
          </cell>
          <cell r="H3173">
            <v>4</v>
          </cell>
          <cell r="I3173">
            <v>0</v>
          </cell>
          <cell r="J3173">
            <v>0</v>
          </cell>
          <cell r="K3173">
            <v>0</v>
          </cell>
          <cell r="L3173">
            <v>0</v>
          </cell>
          <cell r="M3173">
            <v>2.2799999999999998</v>
          </cell>
          <cell r="N3173">
            <v>2.34</v>
          </cell>
          <cell r="O3173">
            <v>2.4</v>
          </cell>
          <cell r="P3173">
            <v>89.3</v>
          </cell>
          <cell r="Q3173">
            <v>0</v>
          </cell>
          <cell r="R3173" t="str">
            <v>Tiêu dùng thiết yếu</v>
          </cell>
        </row>
        <row r="3174">
          <cell r="B3174" t="str">
            <v>VDL</v>
          </cell>
          <cell r="C3174" t="str">
            <v>2021VDL</v>
          </cell>
          <cell r="D3174" t="str">
            <v>CTCP Thực phẩm Lâm Đồng</v>
          </cell>
          <cell r="E3174" t="str">
            <v>HNX</v>
          </cell>
          <cell r="F3174">
            <v>5</v>
          </cell>
          <cell r="G3174">
            <v>2</v>
          </cell>
          <cell r="H3174">
            <v>3</v>
          </cell>
          <cell r="I3174">
            <v>0</v>
          </cell>
          <cell r="J3174">
            <v>0</v>
          </cell>
          <cell r="K3174">
            <v>3</v>
          </cell>
          <cell r="L3174">
            <v>0</v>
          </cell>
          <cell r="M3174">
            <v>2.2200000000000002</v>
          </cell>
          <cell r="N3174">
            <v>2.34</v>
          </cell>
          <cell r="O3174">
            <v>2.34</v>
          </cell>
          <cell r="P3174">
            <v>89.3</v>
          </cell>
          <cell r="Q3174">
            <v>0</v>
          </cell>
          <cell r="R3174" t="str">
            <v>Tiêu dùng thiết yếu</v>
          </cell>
        </row>
        <row r="3175">
          <cell r="B3175" t="str">
            <v>VDL</v>
          </cell>
          <cell r="C3175" t="str">
            <v>2022VDL</v>
          </cell>
          <cell r="D3175" t="str">
            <v>CTCP Thực phẩm Lâm Đồng</v>
          </cell>
          <cell r="E3175" t="str">
            <v>HNX</v>
          </cell>
          <cell r="F3175">
            <v>5</v>
          </cell>
          <cell r="G3175">
            <v>2</v>
          </cell>
          <cell r="H3175">
            <v>3</v>
          </cell>
          <cell r="I3175">
            <v>0</v>
          </cell>
          <cell r="J3175">
            <v>0</v>
          </cell>
          <cell r="K3175">
            <v>3</v>
          </cell>
          <cell r="L3175">
            <v>0</v>
          </cell>
          <cell r="M3175">
            <v>2.2200000000000002</v>
          </cell>
          <cell r="N3175">
            <v>2.34</v>
          </cell>
          <cell r="O3175">
            <v>2.34</v>
          </cell>
          <cell r="P3175">
            <v>89.3</v>
          </cell>
          <cell r="Q3175">
            <v>0</v>
          </cell>
          <cell r="R3175" t="str">
            <v>Tiêu dùng thiết yếu</v>
          </cell>
        </row>
        <row r="3176">
          <cell r="B3176" t="str">
            <v>VDL</v>
          </cell>
          <cell r="C3176" t="str">
            <v>2023VDL</v>
          </cell>
          <cell r="D3176" t="str">
            <v>CTCP Thực phẩm Lâm Đồng</v>
          </cell>
          <cell r="E3176" t="str">
            <v>HNX</v>
          </cell>
          <cell r="F3176">
            <v>5</v>
          </cell>
          <cell r="G3176">
            <v>1</v>
          </cell>
          <cell r="H3176">
            <v>4</v>
          </cell>
          <cell r="I3176">
            <v>0</v>
          </cell>
          <cell r="J3176">
            <v>0</v>
          </cell>
          <cell r="K3176">
            <v>3</v>
          </cell>
          <cell r="L3176">
            <v>0</v>
          </cell>
          <cell r="M3176">
            <v>2.2200000000000002</v>
          </cell>
          <cell r="N3176">
            <v>2.34</v>
          </cell>
          <cell r="O3176">
            <v>2.34</v>
          </cell>
          <cell r="P3176">
            <v>89.3</v>
          </cell>
          <cell r="Q3176">
            <v>0</v>
          </cell>
          <cell r="R3176" t="str">
            <v>Tiêu dùng thiết yếu</v>
          </cell>
        </row>
        <row r="3177">
          <cell r="B3177" t="str">
            <v>VDL</v>
          </cell>
          <cell r="C3177" t="str">
            <v>2024VDL</v>
          </cell>
          <cell r="D3177" t="str">
            <v>CTCP Thực phẩm Lâm Đồng</v>
          </cell>
          <cell r="E3177" t="str">
            <v>HNX</v>
          </cell>
          <cell r="F3177">
            <v>5</v>
          </cell>
          <cell r="G3177">
            <v>1</v>
          </cell>
          <cell r="H3177">
            <v>4</v>
          </cell>
          <cell r="I3177">
            <v>0</v>
          </cell>
          <cell r="J3177">
            <v>0</v>
          </cell>
          <cell r="K3177">
            <v>3</v>
          </cell>
          <cell r="L3177">
            <v>0</v>
          </cell>
          <cell r="M3177">
            <v>2.2200000000000002</v>
          </cell>
          <cell r="N3177">
            <v>2.2200000000000002</v>
          </cell>
          <cell r="O3177">
            <v>2.2200000000000002</v>
          </cell>
          <cell r="P3177">
            <v>89.3</v>
          </cell>
          <cell r="Q3177">
            <v>38.299999999999997</v>
          </cell>
          <cell r="R3177" t="str">
            <v>Tiêu dùng thiết yếu</v>
          </cell>
        </row>
        <row r="3178">
          <cell r="B3178" t="str">
            <v>VDP</v>
          </cell>
          <cell r="C3178" t="str">
            <v>2020VDP</v>
          </cell>
          <cell r="D3178" t="str">
            <v>CTCP Dược phẩm Trung ương VIDIPHA</v>
          </cell>
          <cell r="E3178" t="str">
            <v>HOSE</v>
          </cell>
          <cell r="F3178">
            <v>5</v>
          </cell>
          <cell r="G3178">
            <v>1</v>
          </cell>
          <cell r="H3178">
            <v>4</v>
          </cell>
          <cell r="I3178">
            <v>0</v>
          </cell>
          <cell r="J3178">
            <v>0</v>
          </cell>
          <cell r="K3178">
            <v>2</v>
          </cell>
          <cell r="L3178">
            <v>0</v>
          </cell>
          <cell r="M3178">
            <v>11.11</v>
          </cell>
          <cell r="N3178">
            <v>1.23</v>
          </cell>
          <cell r="O3178">
            <v>11.49</v>
          </cell>
          <cell r="P3178">
            <v>22.36</v>
          </cell>
          <cell r="Q3178">
            <v>14.36</v>
          </cell>
          <cell r="R3178" t="str">
            <v>Chăm sóc sức khỏe</v>
          </cell>
        </row>
        <row r="3179">
          <cell r="B3179" t="str">
            <v>VDP</v>
          </cell>
          <cell r="C3179" t="str">
            <v>2021VDP</v>
          </cell>
          <cell r="D3179" t="str">
            <v>CTCP Dược phẩm Trung ương VIDIPHA</v>
          </cell>
          <cell r="E3179" t="str">
            <v>HOSE</v>
          </cell>
          <cell r="F3179">
            <v>7</v>
          </cell>
          <cell r="G3179">
            <v>0</v>
          </cell>
          <cell r="H3179">
            <v>6</v>
          </cell>
          <cell r="I3179">
            <v>0</v>
          </cell>
          <cell r="J3179">
            <v>0</v>
          </cell>
          <cell r="K3179">
            <v>3</v>
          </cell>
          <cell r="L3179">
            <v>0</v>
          </cell>
          <cell r="M3179">
            <v>12.45</v>
          </cell>
          <cell r="N3179">
            <v>1.23</v>
          </cell>
          <cell r="O3179">
            <v>12.83</v>
          </cell>
          <cell r="P3179">
            <v>22.3</v>
          </cell>
          <cell r="Q3179">
            <v>14.36</v>
          </cell>
          <cell r="R3179" t="str">
            <v>Chăm sóc sức khỏe</v>
          </cell>
        </row>
        <row r="3180">
          <cell r="B3180" t="str">
            <v>VDP</v>
          </cell>
          <cell r="C3180" t="str">
            <v>2022VDP</v>
          </cell>
          <cell r="D3180" t="str">
            <v>CTCP Dược phẩm Trung ương VIDIPHA</v>
          </cell>
          <cell r="E3180" t="str">
            <v>HOSE</v>
          </cell>
          <cell r="F3180">
            <v>7</v>
          </cell>
          <cell r="G3180">
            <v>0</v>
          </cell>
          <cell r="H3180">
            <v>6</v>
          </cell>
          <cell r="I3180">
            <v>0</v>
          </cell>
          <cell r="J3180">
            <v>0</v>
          </cell>
          <cell r="K3180">
            <v>3</v>
          </cell>
          <cell r="L3180">
            <v>0</v>
          </cell>
          <cell r="M3180">
            <v>14.3</v>
          </cell>
          <cell r="N3180">
            <v>4.7699999999999996</v>
          </cell>
          <cell r="O3180">
            <v>17.89</v>
          </cell>
          <cell r="P3180">
            <v>36.89</v>
          </cell>
          <cell r="Q3180">
            <v>0</v>
          </cell>
          <cell r="R3180" t="str">
            <v>Chăm sóc sức khỏe</v>
          </cell>
        </row>
        <row r="3181">
          <cell r="B3181" t="str">
            <v>VDP</v>
          </cell>
          <cell r="C3181" t="str">
            <v>2023VDP</v>
          </cell>
          <cell r="D3181" t="str">
            <v>CTCP Dược phẩm Trung ương VIDIPHA</v>
          </cell>
          <cell r="E3181" t="str">
            <v>HOSE</v>
          </cell>
          <cell r="F3181">
            <v>7</v>
          </cell>
          <cell r="G3181">
            <v>1</v>
          </cell>
          <cell r="H3181">
            <v>6</v>
          </cell>
          <cell r="I3181">
            <v>0</v>
          </cell>
          <cell r="J3181">
            <v>0</v>
          </cell>
          <cell r="K3181">
            <v>3</v>
          </cell>
          <cell r="L3181">
            <v>0</v>
          </cell>
          <cell r="M3181">
            <v>13.09</v>
          </cell>
          <cell r="N3181">
            <v>4.3600000000000003</v>
          </cell>
          <cell r="O3181">
            <v>16.38</v>
          </cell>
          <cell r="P3181">
            <v>44.989999999999995</v>
          </cell>
          <cell r="Q3181">
            <v>0</v>
          </cell>
          <cell r="R3181" t="str">
            <v>Chăm sóc sức khỏe</v>
          </cell>
        </row>
        <row r="3182">
          <cell r="B3182" t="str">
            <v>VDP</v>
          </cell>
          <cell r="C3182" t="str">
            <v>2024VDP</v>
          </cell>
          <cell r="D3182" t="str">
            <v>CTCP Dược phẩm Trung ương VIDIPHA</v>
          </cell>
          <cell r="E3182" t="str">
            <v>HOSE</v>
          </cell>
          <cell r="F3182">
            <v>7</v>
          </cell>
          <cell r="G3182">
            <v>1</v>
          </cell>
          <cell r="H3182">
            <v>5</v>
          </cell>
          <cell r="I3182">
            <v>0</v>
          </cell>
          <cell r="J3182">
            <v>0</v>
          </cell>
          <cell r="K3182">
            <v>3</v>
          </cell>
          <cell r="L3182">
            <v>0</v>
          </cell>
          <cell r="M3182">
            <v>13.67</v>
          </cell>
          <cell r="N3182">
            <v>2.11</v>
          </cell>
          <cell r="O3182">
            <v>13.67</v>
          </cell>
          <cell r="P3182">
            <v>36.159999999999997</v>
          </cell>
          <cell r="Q3182">
            <v>14.29</v>
          </cell>
          <cell r="R3182" t="str">
            <v>Chăm sóc sức khỏe</v>
          </cell>
        </row>
        <row r="3183">
          <cell r="B3183" t="str">
            <v>VDS</v>
          </cell>
          <cell r="C3183" t="str">
            <v>2020VDS</v>
          </cell>
          <cell r="D3183" t="str">
            <v>CTCP Chứng khoán Rồng Việt</v>
          </cell>
          <cell r="E3183" t="str">
            <v>HOSE</v>
          </cell>
          <cell r="F3183">
            <v>6</v>
          </cell>
          <cell r="G3183">
            <v>2</v>
          </cell>
          <cell r="H3183">
            <v>6</v>
          </cell>
          <cell r="I3183">
            <v>0</v>
          </cell>
          <cell r="J3183">
            <v>0</v>
          </cell>
          <cell r="K3183">
            <v>3</v>
          </cell>
          <cell r="L3183">
            <v>0</v>
          </cell>
          <cell r="M3183">
            <v>29.75</v>
          </cell>
          <cell r="N3183">
            <v>0.18</v>
          </cell>
          <cell r="O3183">
            <v>29.93</v>
          </cell>
          <cell r="P3183">
            <v>61.709999999999994</v>
          </cell>
          <cell r="Q3183">
            <v>0</v>
          </cell>
          <cell r="R3183" t="str">
            <v>Tài chính</v>
          </cell>
        </row>
        <row r="3184">
          <cell r="B3184" t="str">
            <v>VDS</v>
          </cell>
          <cell r="C3184" t="str">
            <v>2021VDS</v>
          </cell>
          <cell r="D3184" t="str">
            <v>CTCP Chứng khoán Rồng Việt</v>
          </cell>
          <cell r="E3184" t="str">
            <v>HOSE</v>
          </cell>
          <cell r="F3184">
            <v>7</v>
          </cell>
          <cell r="G3184">
            <v>3</v>
          </cell>
          <cell r="H3184">
            <v>6</v>
          </cell>
          <cell r="I3184">
            <v>0</v>
          </cell>
          <cell r="J3184">
            <v>0</v>
          </cell>
          <cell r="K3184">
            <v>3</v>
          </cell>
          <cell r="L3184">
            <v>0</v>
          </cell>
          <cell r="M3184">
            <v>30.1</v>
          </cell>
          <cell r="N3184">
            <v>0.38</v>
          </cell>
          <cell r="O3184">
            <v>30.16</v>
          </cell>
          <cell r="P3184">
            <v>63.66</v>
          </cell>
          <cell r="Q3184">
            <v>0</v>
          </cell>
          <cell r="R3184" t="str">
            <v>Tài chính</v>
          </cell>
        </row>
        <row r="3185">
          <cell r="B3185" t="str">
            <v>VDS</v>
          </cell>
          <cell r="C3185" t="str">
            <v>2022VDS</v>
          </cell>
          <cell r="D3185" t="str">
            <v>CTCP Chứng khoán Rồng Việt</v>
          </cell>
          <cell r="E3185" t="str">
            <v>HOSE</v>
          </cell>
          <cell r="F3185">
            <v>8</v>
          </cell>
          <cell r="G3185">
            <v>3</v>
          </cell>
          <cell r="H3185">
            <v>7</v>
          </cell>
          <cell r="I3185">
            <v>0</v>
          </cell>
          <cell r="J3185">
            <v>0</v>
          </cell>
          <cell r="K3185">
            <v>3</v>
          </cell>
          <cell r="L3185">
            <v>0</v>
          </cell>
          <cell r="M3185">
            <v>29.86</v>
          </cell>
          <cell r="N3185">
            <v>0.61</v>
          </cell>
          <cell r="O3185">
            <v>30.03</v>
          </cell>
          <cell r="P3185">
            <v>46.07</v>
          </cell>
          <cell r="Q3185">
            <v>0</v>
          </cell>
          <cell r="R3185" t="str">
            <v>Tài chính</v>
          </cell>
        </row>
        <row r="3186">
          <cell r="B3186" t="str">
            <v>VDS</v>
          </cell>
          <cell r="C3186" t="str">
            <v>2023VDS</v>
          </cell>
          <cell r="D3186" t="str">
            <v>CTCP Chứng khoán Rồng Việt</v>
          </cell>
          <cell r="E3186" t="str">
            <v>HOSE</v>
          </cell>
          <cell r="F3186">
            <v>8</v>
          </cell>
          <cell r="G3186">
            <v>2</v>
          </cell>
          <cell r="H3186">
            <v>7</v>
          </cell>
          <cell r="I3186">
            <v>0</v>
          </cell>
          <cell r="J3186">
            <v>0</v>
          </cell>
          <cell r="K3186">
            <v>3</v>
          </cell>
          <cell r="L3186">
            <v>0</v>
          </cell>
          <cell r="M3186">
            <v>18.2</v>
          </cell>
          <cell r="N3186">
            <v>0.61</v>
          </cell>
          <cell r="O3186">
            <v>18.37</v>
          </cell>
          <cell r="P3186">
            <v>62.23</v>
          </cell>
          <cell r="Q3186">
            <v>0</v>
          </cell>
          <cell r="R3186" t="str">
            <v>Tài chính</v>
          </cell>
        </row>
        <row r="3187">
          <cell r="B3187" t="str">
            <v>VDS</v>
          </cell>
          <cell r="C3187" t="str">
            <v>2024VDS</v>
          </cell>
          <cell r="D3187" t="str">
            <v>CTCP Chứng khoán Rồng Việt</v>
          </cell>
          <cell r="E3187" t="str">
            <v>HOSE</v>
          </cell>
          <cell r="F3187">
            <v>8</v>
          </cell>
          <cell r="G3187">
            <v>2</v>
          </cell>
          <cell r="H3187">
            <v>7</v>
          </cell>
          <cell r="I3187">
            <v>0</v>
          </cell>
          <cell r="J3187">
            <v>0</v>
          </cell>
          <cell r="K3187">
            <v>3</v>
          </cell>
          <cell r="L3187">
            <v>0</v>
          </cell>
          <cell r="M3187">
            <v>18.14</v>
          </cell>
          <cell r="N3187">
            <v>0.63</v>
          </cell>
          <cell r="O3187">
            <v>18.309999999999999</v>
          </cell>
          <cell r="P3187">
            <v>60.15</v>
          </cell>
          <cell r="Q3187">
            <v>0</v>
          </cell>
          <cell r="R3187" t="str">
            <v>Tài chính</v>
          </cell>
        </row>
        <row r="3188">
          <cell r="B3188" t="str">
            <v>VE1</v>
          </cell>
          <cell r="C3188" t="str">
            <v>2020VE1</v>
          </cell>
          <cell r="D3188" t="str">
            <v>CTCP Xây dựng Điện VNECO 1</v>
          </cell>
          <cell r="E3188" t="str">
            <v>HNX</v>
          </cell>
          <cell r="F3188">
            <v>5</v>
          </cell>
          <cell r="G3188">
            <v>1</v>
          </cell>
          <cell r="H3188">
            <v>4</v>
          </cell>
          <cell r="I3188">
            <v>0</v>
          </cell>
          <cell r="J3188">
            <v>0</v>
          </cell>
          <cell r="K3188">
            <v>3</v>
          </cell>
          <cell r="L3188">
            <v>0</v>
          </cell>
          <cell r="M3188">
            <v>2.33</v>
          </cell>
          <cell r="N3188">
            <v>1.46</v>
          </cell>
          <cell r="O3188">
            <v>2.38</v>
          </cell>
          <cell r="P3188">
            <v>32.08</v>
          </cell>
          <cell r="Q3188">
            <v>0</v>
          </cell>
          <cell r="R3188" t="str">
            <v>Công nghiệp</v>
          </cell>
        </row>
        <row r="3189">
          <cell r="B3189" t="str">
            <v>VE1</v>
          </cell>
          <cell r="C3189" t="str">
            <v>2021VE1</v>
          </cell>
          <cell r="D3189" t="str">
            <v>CTCP Xây dựng Điện VNECO 1</v>
          </cell>
          <cell r="E3189" t="str">
            <v>HNX</v>
          </cell>
          <cell r="F3189">
            <v>5</v>
          </cell>
          <cell r="G3189">
            <v>1</v>
          </cell>
          <cell r="H3189">
            <v>4</v>
          </cell>
          <cell r="I3189">
            <v>0</v>
          </cell>
          <cell r="J3189">
            <v>0</v>
          </cell>
          <cell r="K3189">
            <v>3</v>
          </cell>
          <cell r="L3189">
            <v>0</v>
          </cell>
          <cell r="M3189">
            <v>6.22</v>
          </cell>
          <cell r="N3189">
            <v>1.41</v>
          </cell>
          <cell r="O3189">
            <v>6.22</v>
          </cell>
          <cell r="P3189">
            <v>26.75</v>
          </cell>
          <cell r="Q3189">
            <v>0</v>
          </cell>
          <cell r="R3189" t="str">
            <v>Công nghiệp</v>
          </cell>
        </row>
        <row r="3190">
          <cell r="B3190" t="str">
            <v>VE1</v>
          </cell>
          <cell r="C3190" t="str">
            <v>2022VE1</v>
          </cell>
          <cell r="D3190" t="str">
            <v>CTCP Xây dựng Điện VNECO 1</v>
          </cell>
          <cell r="E3190" t="str">
            <v>HNX</v>
          </cell>
          <cell r="F3190">
            <v>5</v>
          </cell>
          <cell r="G3190">
            <v>1</v>
          </cell>
          <cell r="H3190">
            <v>4</v>
          </cell>
          <cell r="I3190">
            <v>0</v>
          </cell>
          <cell r="J3190">
            <v>0</v>
          </cell>
          <cell r="K3190">
            <v>3</v>
          </cell>
          <cell r="L3190">
            <v>0</v>
          </cell>
          <cell r="M3190">
            <v>5.68</v>
          </cell>
          <cell r="N3190">
            <v>1.46</v>
          </cell>
          <cell r="O3190">
            <v>5.73</v>
          </cell>
          <cell r="P3190">
            <v>39.809999999999995</v>
          </cell>
          <cell r="Q3190">
            <v>0</v>
          </cell>
          <cell r="R3190" t="str">
            <v>Công nghiệp</v>
          </cell>
        </row>
        <row r="3191">
          <cell r="B3191" t="str">
            <v>VE1</v>
          </cell>
          <cell r="C3191" t="str">
            <v>2023VE1</v>
          </cell>
          <cell r="D3191" t="str">
            <v>CTCP Xây dựng Điện VNECO 1</v>
          </cell>
          <cell r="E3191" t="str">
            <v>HNX</v>
          </cell>
          <cell r="F3191">
            <v>4</v>
          </cell>
          <cell r="G3191">
            <v>0</v>
          </cell>
          <cell r="H3191">
            <v>3</v>
          </cell>
          <cell r="I3191">
            <v>0</v>
          </cell>
          <cell r="J3191">
            <v>0</v>
          </cell>
          <cell r="K3191">
            <v>3</v>
          </cell>
          <cell r="L3191">
            <v>0</v>
          </cell>
          <cell r="M3191">
            <v>5.68</v>
          </cell>
          <cell r="N3191">
            <v>1.46</v>
          </cell>
          <cell r="O3191">
            <v>5.73</v>
          </cell>
          <cell r="P3191">
            <v>39.809999999999995</v>
          </cell>
          <cell r="Q3191">
            <v>0</v>
          </cell>
          <cell r="R3191" t="str">
            <v>Công nghiệp</v>
          </cell>
        </row>
        <row r="3192">
          <cell r="B3192" t="str">
            <v>VE1</v>
          </cell>
          <cell r="C3192" t="str">
            <v>2024VE1</v>
          </cell>
          <cell r="D3192" t="str">
            <v>CTCP Xây dựng Điện VNECO 1</v>
          </cell>
          <cell r="E3192" t="str">
            <v>HNX</v>
          </cell>
          <cell r="F3192">
            <v>4</v>
          </cell>
          <cell r="G3192">
            <v>0</v>
          </cell>
          <cell r="H3192">
            <v>3</v>
          </cell>
          <cell r="I3192">
            <v>0</v>
          </cell>
          <cell r="J3192">
            <v>0</v>
          </cell>
          <cell r="K3192">
            <v>3</v>
          </cell>
          <cell r="L3192">
            <v>0</v>
          </cell>
          <cell r="M3192">
            <v>5.68</v>
          </cell>
          <cell r="N3192">
            <v>1.46</v>
          </cell>
          <cell r="O3192">
            <v>5.73</v>
          </cell>
          <cell r="P3192">
            <v>60.87</v>
          </cell>
          <cell r="Q3192">
            <v>0</v>
          </cell>
          <cell r="R3192" t="str">
            <v>Công nghiệp</v>
          </cell>
        </row>
        <row r="3193">
          <cell r="B3193" t="str">
            <v>VE3</v>
          </cell>
          <cell r="C3193" t="str">
            <v>2020VE3</v>
          </cell>
          <cell r="D3193" t="str">
            <v>CTCP Xây dựng Điện VNECO 3</v>
          </cell>
          <cell r="E3193" t="str">
            <v>HNX</v>
          </cell>
          <cell r="F3193">
            <v>5</v>
          </cell>
          <cell r="G3193">
            <v>1</v>
          </cell>
          <cell r="H3193">
            <v>3</v>
          </cell>
          <cell r="I3193">
            <v>0</v>
          </cell>
          <cell r="J3193">
            <v>0</v>
          </cell>
          <cell r="K3193">
            <v>3</v>
          </cell>
          <cell r="L3193">
            <v>0</v>
          </cell>
          <cell r="M3193">
            <v>1.1399999999999999</v>
          </cell>
          <cell r="N3193">
            <v>0.08</v>
          </cell>
          <cell r="O3193">
            <v>1.1399999999999999</v>
          </cell>
          <cell r="P3193">
            <v>52.94</v>
          </cell>
          <cell r="Q3193">
            <v>0</v>
          </cell>
          <cell r="R3193" t="str">
            <v>Công nghiệp</v>
          </cell>
        </row>
        <row r="3194">
          <cell r="B3194" t="str">
            <v>VE3</v>
          </cell>
          <cell r="C3194" t="str">
            <v>2021VE3</v>
          </cell>
          <cell r="D3194" t="str">
            <v>CTCP Xây dựng Điện VNECO 3</v>
          </cell>
          <cell r="E3194" t="str">
            <v>HNX</v>
          </cell>
          <cell r="F3194">
            <v>5</v>
          </cell>
          <cell r="G3194">
            <v>1</v>
          </cell>
          <cell r="H3194">
            <v>3</v>
          </cell>
          <cell r="I3194">
            <v>0</v>
          </cell>
          <cell r="J3194">
            <v>0</v>
          </cell>
          <cell r="K3194">
            <v>3</v>
          </cell>
          <cell r="L3194">
            <v>0</v>
          </cell>
          <cell r="M3194">
            <v>0.83</v>
          </cell>
          <cell r="N3194">
            <v>0.08</v>
          </cell>
          <cell r="O3194">
            <v>0.83</v>
          </cell>
          <cell r="P3194">
            <v>52.94</v>
          </cell>
          <cell r="Q3194">
            <v>0</v>
          </cell>
          <cell r="R3194" t="str">
            <v>Công nghiệp</v>
          </cell>
        </row>
        <row r="3195">
          <cell r="B3195" t="str">
            <v>VE3</v>
          </cell>
          <cell r="C3195" t="str">
            <v>2022VE3</v>
          </cell>
          <cell r="D3195" t="str">
            <v>CTCP Xây dựng Điện VNECO 3</v>
          </cell>
          <cell r="E3195" t="str">
            <v>HNX</v>
          </cell>
          <cell r="F3195">
            <v>4</v>
          </cell>
          <cell r="G3195">
            <v>1</v>
          </cell>
          <cell r="H3195">
            <v>3</v>
          </cell>
          <cell r="I3195">
            <v>0</v>
          </cell>
          <cell r="J3195">
            <v>0</v>
          </cell>
          <cell r="K3195">
            <v>3</v>
          </cell>
          <cell r="L3195">
            <v>0</v>
          </cell>
          <cell r="M3195">
            <v>53.76</v>
          </cell>
          <cell r="N3195">
            <v>23.33</v>
          </cell>
          <cell r="O3195">
            <v>54.09</v>
          </cell>
          <cell r="P3195">
            <v>52.94</v>
          </cell>
          <cell r="Q3195">
            <v>0</v>
          </cell>
          <cell r="R3195" t="str">
            <v>Công nghiệp</v>
          </cell>
        </row>
        <row r="3196">
          <cell r="B3196" t="str">
            <v>VE3</v>
          </cell>
          <cell r="C3196" t="str">
            <v>2023VE3</v>
          </cell>
          <cell r="D3196" t="str">
            <v>CTCP Xây dựng Điện VNECO 3</v>
          </cell>
          <cell r="E3196" t="str">
            <v>HNX</v>
          </cell>
          <cell r="F3196">
            <v>5</v>
          </cell>
          <cell r="G3196">
            <v>1</v>
          </cell>
          <cell r="H3196">
            <v>4</v>
          </cell>
          <cell r="I3196">
            <v>0</v>
          </cell>
          <cell r="J3196">
            <v>0</v>
          </cell>
          <cell r="K3196">
            <v>3</v>
          </cell>
          <cell r="L3196">
            <v>1</v>
          </cell>
          <cell r="M3196">
            <v>23.01</v>
          </cell>
          <cell r="N3196">
            <v>23.33</v>
          </cell>
          <cell r="O3196">
            <v>23.33</v>
          </cell>
          <cell r="P3196">
            <v>52.94</v>
          </cell>
          <cell r="Q3196">
            <v>52.94</v>
          </cell>
          <cell r="R3196" t="str">
            <v>Công nghiệp</v>
          </cell>
        </row>
        <row r="3197">
          <cell r="B3197" t="str">
            <v>VE3</v>
          </cell>
          <cell r="C3197" t="str">
            <v>2024VE3</v>
          </cell>
          <cell r="D3197" t="str">
            <v>CTCP Xây dựng Điện VNECO 3</v>
          </cell>
          <cell r="E3197" t="str">
            <v>HNX</v>
          </cell>
          <cell r="F3197">
            <v>5</v>
          </cell>
          <cell r="G3197">
            <v>1</v>
          </cell>
          <cell r="H3197">
            <v>4</v>
          </cell>
          <cell r="I3197">
            <v>0</v>
          </cell>
          <cell r="J3197">
            <v>0</v>
          </cell>
          <cell r="K3197">
            <v>3</v>
          </cell>
          <cell r="L3197">
            <v>0</v>
          </cell>
          <cell r="M3197">
            <v>3.48</v>
          </cell>
          <cell r="N3197">
            <v>1.0900000000000001</v>
          </cell>
          <cell r="O3197">
            <v>4.57</v>
          </cell>
          <cell r="P3197">
            <v>58.539999999999992</v>
          </cell>
          <cell r="Q3197">
            <v>20</v>
          </cell>
          <cell r="R3197" t="str">
            <v>Công nghiệp</v>
          </cell>
        </row>
        <row r="3198">
          <cell r="B3198" t="str">
            <v>VE4</v>
          </cell>
          <cell r="C3198" t="str">
            <v>2020VE4</v>
          </cell>
          <cell r="D3198" t="str">
            <v>CTCP Xây dựng Điện VNECO4</v>
          </cell>
          <cell r="E3198" t="str">
            <v>HNX</v>
          </cell>
          <cell r="F3198">
            <v>5</v>
          </cell>
          <cell r="G3198">
            <v>0</v>
          </cell>
          <cell r="H3198">
            <v>3</v>
          </cell>
          <cell r="I3198">
            <v>0</v>
          </cell>
          <cell r="J3198">
            <v>0</v>
          </cell>
          <cell r="K3198">
            <v>3</v>
          </cell>
          <cell r="L3198">
            <v>0</v>
          </cell>
          <cell r="M3198">
            <v>2.06</v>
          </cell>
          <cell r="N3198">
            <v>0.83</v>
          </cell>
          <cell r="O3198">
            <v>2.06</v>
          </cell>
          <cell r="P3198">
            <v>54.73</v>
          </cell>
          <cell r="Q3198">
            <v>0</v>
          </cell>
          <cell r="R3198" t="str">
            <v>Công nghiệp</v>
          </cell>
        </row>
        <row r="3199">
          <cell r="B3199" t="str">
            <v>VE4</v>
          </cell>
          <cell r="C3199" t="str">
            <v>2021VE4</v>
          </cell>
          <cell r="D3199" t="str">
            <v>CTCP Xây dựng Điện VNECO4</v>
          </cell>
          <cell r="E3199" t="str">
            <v>HNX</v>
          </cell>
          <cell r="F3199">
            <v>5</v>
          </cell>
          <cell r="G3199">
            <v>0</v>
          </cell>
          <cell r="H3199">
            <v>4</v>
          </cell>
          <cell r="I3199">
            <v>0</v>
          </cell>
          <cell r="J3199">
            <v>0</v>
          </cell>
          <cell r="K3199">
            <v>3</v>
          </cell>
          <cell r="L3199">
            <v>0</v>
          </cell>
          <cell r="M3199">
            <v>0.98</v>
          </cell>
          <cell r="N3199">
            <v>0</v>
          </cell>
          <cell r="O3199">
            <v>0.98</v>
          </cell>
          <cell r="P3199">
            <v>54.73</v>
          </cell>
          <cell r="Q3199">
            <v>0</v>
          </cell>
          <cell r="R3199" t="str">
            <v>Công nghiệp</v>
          </cell>
        </row>
        <row r="3200">
          <cell r="B3200" t="str">
            <v>VE4</v>
          </cell>
          <cell r="C3200" t="str">
            <v>2022VE4</v>
          </cell>
          <cell r="D3200" t="str">
            <v>CTCP Xây dựng Điện VNECO4</v>
          </cell>
          <cell r="E3200" t="str">
            <v>HNX</v>
          </cell>
          <cell r="F3200">
            <v>5</v>
          </cell>
          <cell r="G3200">
            <v>1</v>
          </cell>
          <cell r="H3200">
            <v>3</v>
          </cell>
          <cell r="I3200">
            <v>0</v>
          </cell>
          <cell r="J3200">
            <v>0</v>
          </cell>
          <cell r="K3200">
            <v>3</v>
          </cell>
          <cell r="L3200">
            <v>0</v>
          </cell>
          <cell r="M3200">
            <v>1.41</v>
          </cell>
          <cell r="N3200">
            <v>0.83</v>
          </cell>
          <cell r="O3200">
            <v>1.41</v>
          </cell>
          <cell r="P3200">
            <v>72.009999999999991</v>
          </cell>
          <cell r="Q3200">
            <v>0</v>
          </cell>
          <cell r="R3200" t="str">
            <v>Công nghiệp</v>
          </cell>
        </row>
        <row r="3201">
          <cell r="B3201" t="str">
            <v>VE4</v>
          </cell>
          <cell r="C3201" t="str">
            <v>2023VE4</v>
          </cell>
          <cell r="D3201" t="str">
            <v>CTCP Xây dựng Điện VNECO4</v>
          </cell>
          <cell r="E3201" t="str">
            <v>HNX</v>
          </cell>
          <cell r="F3201">
            <v>4</v>
          </cell>
          <cell r="G3201">
            <v>0</v>
          </cell>
          <cell r="H3201">
            <v>2</v>
          </cell>
          <cell r="I3201">
            <v>0</v>
          </cell>
          <cell r="J3201">
            <v>0</v>
          </cell>
          <cell r="K3201">
            <v>3</v>
          </cell>
          <cell r="L3201">
            <v>0</v>
          </cell>
          <cell r="M3201">
            <v>1.27</v>
          </cell>
          <cell r="N3201">
            <v>0.83</v>
          </cell>
          <cell r="O3201">
            <v>1.27</v>
          </cell>
          <cell r="P3201">
            <v>77.029999999999987</v>
          </cell>
          <cell r="Q3201">
            <v>54.73</v>
          </cell>
          <cell r="R3201" t="str">
            <v>Công nghiệp</v>
          </cell>
        </row>
        <row r="3202">
          <cell r="B3202" t="str">
            <v>VE4</v>
          </cell>
          <cell r="C3202" t="str">
            <v>2024VE4</v>
          </cell>
          <cell r="D3202" t="str">
            <v>CTCP Xây dựng Điện VNECO4</v>
          </cell>
          <cell r="E3202" t="str">
            <v>HNX</v>
          </cell>
          <cell r="F3202">
            <v>5</v>
          </cell>
          <cell r="G3202">
            <v>0</v>
          </cell>
          <cell r="H3202">
            <v>3</v>
          </cell>
          <cell r="I3202">
            <v>0</v>
          </cell>
          <cell r="J3202">
            <v>0</v>
          </cell>
          <cell r="K3202">
            <v>3</v>
          </cell>
          <cell r="L3202">
            <v>0</v>
          </cell>
          <cell r="M3202">
            <v>1.27</v>
          </cell>
          <cell r="N3202">
            <v>0.83</v>
          </cell>
          <cell r="O3202">
            <v>1.27</v>
          </cell>
          <cell r="P3202">
            <v>77.029999999999987</v>
          </cell>
          <cell r="Q3202">
            <v>54.73</v>
          </cell>
          <cell r="R3202" t="str">
            <v>Công nghiệp</v>
          </cell>
        </row>
        <row r="3203">
          <cell r="B3203" t="str">
            <v>VFG</v>
          </cell>
          <cell r="C3203" t="str">
            <v>2020VFG</v>
          </cell>
          <cell r="D3203" t="str">
            <v>CTCP Khử trùng Việt Nam</v>
          </cell>
          <cell r="E3203" t="str">
            <v>HOSE</v>
          </cell>
          <cell r="F3203">
            <v>6</v>
          </cell>
          <cell r="G3203">
            <v>2</v>
          </cell>
          <cell r="H3203">
            <v>3</v>
          </cell>
          <cell r="I3203">
            <v>0</v>
          </cell>
          <cell r="J3203">
            <v>1</v>
          </cell>
          <cell r="K3203">
            <v>3</v>
          </cell>
          <cell r="L3203">
            <v>0</v>
          </cell>
          <cell r="M3203">
            <v>0.03</v>
          </cell>
          <cell r="N3203">
            <v>0</v>
          </cell>
          <cell r="O3203">
            <v>0.03</v>
          </cell>
          <cell r="P3203">
            <v>47.97</v>
          </cell>
          <cell r="Q3203">
            <v>0</v>
          </cell>
          <cell r="R3203" t="str">
            <v>Nguyên vật liệu</v>
          </cell>
        </row>
        <row r="3204">
          <cell r="B3204" t="str">
            <v>VFG</v>
          </cell>
          <cell r="C3204" t="str">
            <v>2021VFG</v>
          </cell>
          <cell r="D3204" t="str">
            <v>CTCP Khử trùng Việt Nam</v>
          </cell>
          <cell r="E3204" t="str">
            <v>HOSE</v>
          </cell>
          <cell r="F3204">
            <v>6</v>
          </cell>
          <cell r="G3204">
            <v>2</v>
          </cell>
          <cell r="H3204">
            <v>3</v>
          </cell>
          <cell r="I3204">
            <v>0</v>
          </cell>
          <cell r="J3204">
            <v>1</v>
          </cell>
          <cell r="K3204">
            <v>3</v>
          </cell>
          <cell r="L3204">
            <v>0</v>
          </cell>
          <cell r="M3204">
            <v>0.12</v>
          </cell>
          <cell r="N3204">
            <v>0.08</v>
          </cell>
          <cell r="O3204">
            <v>0.12</v>
          </cell>
          <cell r="P3204">
            <v>50.38</v>
          </cell>
          <cell r="Q3204">
            <v>0</v>
          </cell>
          <cell r="R3204" t="str">
            <v>Nguyên vật liệu</v>
          </cell>
        </row>
        <row r="3205">
          <cell r="B3205" t="str">
            <v>VFG</v>
          </cell>
          <cell r="C3205" t="str">
            <v>2022VFG</v>
          </cell>
          <cell r="D3205" t="str">
            <v>CTCP Khử trùng Việt Nam</v>
          </cell>
          <cell r="E3205" t="str">
            <v>HOSE</v>
          </cell>
          <cell r="F3205">
            <v>6</v>
          </cell>
          <cell r="G3205">
            <v>2</v>
          </cell>
          <cell r="H3205">
            <v>3</v>
          </cell>
          <cell r="I3205">
            <v>0</v>
          </cell>
          <cell r="J3205">
            <v>1</v>
          </cell>
          <cell r="K3205">
            <v>3</v>
          </cell>
          <cell r="L3205">
            <v>0</v>
          </cell>
          <cell r="M3205">
            <v>3.34</v>
          </cell>
          <cell r="N3205">
            <v>3.47</v>
          </cell>
          <cell r="O3205">
            <v>3.5</v>
          </cell>
          <cell r="P3205">
            <v>51.25</v>
          </cell>
          <cell r="Q3205">
            <v>0</v>
          </cell>
          <cell r="R3205" t="str">
            <v>Nguyên vật liệu</v>
          </cell>
        </row>
        <row r="3206">
          <cell r="B3206" t="str">
            <v>VFG</v>
          </cell>
          <cell r="C3206" t="str">
            <v>2023VFG</v>
          </cell>
          <cell r="D3206" t="str">
            <v>CTCP Khử trùng Việt Nam</v>
          </cell>
          <cell r="E3206" t="str">
            <v>HOSE</v>
          </cell>
          <cell r="F3206">
            <v>6</v>
          </cell>
          <cell r="G3206">
            <v>2</v>
          </cell>
          <cell r="H3206">
            <v>3</v>
          </cell>
          <cell r="I3206">
            <v>0</v>
          </cell>
          <cell r="J3206">
            <v>1</v>
          </cell>
          <cell r="K3206">
            <v>3</v>
          </cell>
          <cell r="L3206">
            <v>0</v>
          </cell>
          <cell r="M3206">
            <v>3.34</v>
          </cell>
          <cell r="N3206">
            <v>3.47</v>
          </cell>
          <cell r="O3206">
            <v>3.5</v>
          </cell>
          <cell r="P3206">
            <v>51.25</v>
          </cell>
          <cell r="Q3206">
            <v>0</v>
          </cell>
          <cell r="R3206" t="str">
            <v>Nguyên vật liệu</v>
          </cell>
        </row>
        <row r="3207">
          <cell r="B3207" t="str">
            <v>VFG</v>
          </cell>
          <cell r="C3207" t="str">
            <v>2024VFG</v>
          </cell>
          <cell r="D3207" t="str">
            <v>CTCP Khử trùng Việt Nam</v>
          </cell>
          <cell r="E3207" t="str">
            <v>HOSE</v>
          </cell>
          <cell r="F3207">
            <v>5</v>
          </cell>
          <cell r="G3207">
            <v>2</v>
          </cell>
          <cell r="H3207">
            <v>2</v>
          </cell>
          <cell r="I3207">
            <v>0</v>
          </cell>
          <cell r="J3207">
            <v>0</v>
          </cell>
          <cell r="K3207">
            <v>3</v>
          </cell>
          <cell r="L3207">
            <v>0</v>
          </cell>
          <cell r="M3207">
            <v>3.27</v>
          </cell>
          <cell r="N3207">
            <v>3.44</v>
          </cell>
          <cell r="O3207">
            <v>3.47</v>
          </cell>
          <cell r="P3207">
            <v>91.91</v>
          </cell>
          <cell r="Q3207">
            <v>0</v>
          </cell>
          <cell r="R3207" t="str">
            <v>Nguyên vật liệu</v>
          </cell>
        </row>
        <row r="3208">
          <cell r="B3208" t="str">
            <v>VFS</v>
          </cell>
          <cell r="C3208" t="str">
            <v>2020VFS</v>
          </cell>
          <cell r="D3208" t="str">
            <v>CTCP Chứng khoán Nhất Việt</v>
          </cell>
          <cell r="E3208" t="str">
            <v>HNX</v>
          </cell>
          <cell r="F3208">
            <v>5</v>
          </cell>
          <cell r="G3208">
            <v>1</v>
          </cell>
          <cell r="H3208">
            <v>3</v>
          </cell>
          <cell r="I3208">
            <v>0</v>
          </cell>
          <cell r="J3208">
            <v>0</v>
          </cell>
          <cell r="K3208">
            <v>3</v>
          </cell>
          <cell r="L3208">
            <v>0</v>
          </cell>
          <cell r="M3208">
            <v>22.73</v>
          </cell>
          <cell r="N3208">
            <v>13.07</v>
          </cell>
          <cell r="O3208">
            <v>22.73</v>
          </cell>
          <cell r="P3208">
            <v>8.44</v>
          </cell>
          <cell r="Q3208">
            <v>0</v>
          </cell>
          <cell r="R3208" t="str">
            <v>Tài chính</v>
          </cell>
        </row>
        <row r="3209">
          <cell r="B3209" t="str">
            <v>VFS</v>
          </cell>
          <cell r="C3209" t="str">
            <v>2021VFS</v>
          </cell>
          <cell r="D3209" t="str">
            <v>CTCP Chứng khoán Nhất Việt</v>
          </cell>
          <cell r="E3209" t="str">
            <v>HNX</v>
          </cell>
          <cell r="F3209">
            <v>5</v>
          </cell>
          <cell r="G3209">
            <v>2</v>
          </cell>
          <cell r="H3209">
            <v>3</v>
          </cell>
          <cell r="I3209">
            <v>0</v>
          </cell>
          <cell r="J3209">
            <v>0</v>
          </cell>
          <cell r="K3209">
            <v>3</v>
          </cell>
          <cell r="L3209">
            <v>0</v>
          </cell>
          <cell r="M3209">
            <v>17.399999999999999</v>
          </cell>
          <cell r="N3209">
            <v>13.69</v>
          </cell>
          <cell r="O3209">
            <v>17.399999999999999</v>
          </cell>
          <cell r="P3209">
            <v>10.73</v>
          </cell>
          <cell r="Q3209">
            <v>0</v>
          </cell>
          <cell r="R3209" t="str">
            <v>Tài chính</v>
          </cell>
        </row>
        <row r="3210">
          <cell r="B3210" t="str">
            <v>VFS</v>
          </cell>
          <cell r="C3210" t="str">
            <v>2022VFS</v>
          </cell>
          <cell r="D3210" t="str">
            <v>CTCP Chứng khoán Nhất Việt</v>
          </cell>
          <cell r="E3210" t="str">
            <v>HNX</v>
          </cell>
          <cell r="F3210">
            <v>5</v>
          </cell>
          <cell r="G3210">
            <v>1</v>
          </cell>
          <cell r="H3210">
            <v>3</v>
          </cell>
          <cell r="I3210">
            <v>0</v>
          </cell>
          <cell r="J3210">
            <v>0</v>
          </cell>
          <cell r="K3210">
            <v>3</v>
          </cell>
          <cell r="L3210">
            <v>0</v>
          </cell>
          <cell r="M3210">
            <v>13.3</v>
          </cell>
          <cell r="N3210">
            <v>11.35</v>
          </cell>
          <cell r="O3210">
            <v>13.3</v>
          </cell>
          <cell r="P3210">
            <v>21.700000000000003</v>
          </cell>
          <cell r="Q3210">
            <v>0</v>
          </cell>
          <cell r="R3210" t="str">
            <v>Tài chính</v>
          </cell>
        </row>
        <row r="3211">
          <cell r="B3211" t="str">
            <v>VFS</v>
          </cell>
          <cell r="C3211" t="str">
            <v>2023VFS</v>
          </cell>
          <cell r="D3211" t="str">
            <v>CTCP Chứng khoán Nhất Việt</v>
          </cell>
          <cell r="E3211" t="str">
            <v>HNX</v>
          </cell>
          <cell r="F3211">
            <v>5</v>
          </cell>
          <cell r="G3211">
            <v>2</v>
          </cell>
          <cell r="H3211">
            <v>2</v>
          </cell>
          <cell r="I3211">
            <v>0</v>
          </cell>
          <cell r="J3211">
            <v>0</v>
          </cell>
          <cell r="K3211">
            <v>3</v>
          </cell>
          <cell r="L3211">
            <v>0</v>
          </cell>
          <cell r="M3211">
            <v>16.62</v>
          </cell>
          <cell r="N3211">
            <v>16.22</v>
          </cell>
          <cell r="O3211">
            <v>16.62</v>
          </cell>
          <cell r="P3211">
            <v>33.980000000000004</v>
          </cell>
          <cell r="Q3211">
            <v>0</v>
          </cell>
          <cell r="R3211" t="str">
            <v>Tài chính</v>
          </cell>
        </row>
        <row r="3212">
          <cell r="B3212" t="str">
            <v>VFS</v>
          </cell>
          <cell r="C3212" t="str">
            <v>2024VFS</v>
          </cell>
          <cell r="D3212" t="str">
            <v>CTCP Chứng khoán Nhất Việt</v>
          </cell>
          <cell r="E3212" t="str">
            <v>HNX</v>
          </cell>
          <cell r="F3212">
            <v>5</v>
          </cell>
          <cell r="G3212">
            <v>2</v>
          </cell>
          <cell r="H3212">
            <v>4</v>
          </cell>
          <cell r="I3212">
            <v>0</v>
          </cell>
          <cell r="J3212">
            <v>0</v>
          </cell>
          <cell r="K3212">
            <v>0</v>
          </cell>
          <cell r="L3212">
            <v>0</v>
          </cell>
          <cell r="M3212">
            <v>6.67</v>
          </cell>
          <cell r="N3212">
            <v>10.210000000000001</v>
          </cell>
          <cell r="O3212">
            <v>10.210000000000001</v>
          </cell>
          <cell r="P3212">
            <v>41.08</v>
          </cell>
          <cell r="Q3212">
            <v>0</v>
          </cell>
          <cell r="R3212" t="str">
            <v>Tài chính</v>
          </cell>
        </row>
        <row r="3213">
          <cell r="B3213" t="str">
            <v>VGC</v>
          </cell>
          <cell r="C3213" t="str">
            <v>2020VGC</v>
          </cell>
          <cell r="D3213" t="str">
            <v>Tổng Công ty Viglacera - CTCP</v>
          </cell>
          <cell r="E3213" t="str">
            <v>HOSE</v>
          </cell>
          <cell r="F3213">
            <v>5</v>
          </cell>
          <cell r="G3213">
            <v>1</v>
          </cell>
          <cell r="H3213">
            <v>3</v>
          </cell>
          <cell r="I3213">
            <v>0</v>
          </cell>
          <cell r="J3213">
            <v>0</v>
          </cell>
          <cell r="K3213">
            <v>3</v>
          </cell>
          <cell r="L3213">
            <v>1</v>
          </cell>
          <cell r="M3213">
            <v>0.35</v>
          </cell>
          <cell r="N3213">
            <v>0.33</v>
          </cell>
          <cell r="O3213">
            <v>0.44</v>
          </cell>
          <cell r="P3213">
            <v>84.65</v>
          </cell>
          <cell r="Q3213">
            <v>38.58</v>
          </cell>
          <cell r="R3213" t="str">
            <v>Công nghiệp</v>
          </cell>
        </row>
        <row r="3214">
          <cell r="B3214" t="str">
            <v>VGC</v>
          </cell>
          <cell r="C3214" t="str">
            <v>2021VGC</v>
          </cell>
          <cell r="D3214" t="str">
            <v>Tổng Công ty Viglacera - CTCP</v>
          </cell>
          <cell r="E3214" t="str">
            <v>HOSE</v>
          </cell>
          <cell r="F3214">
            <v>5</v>
          </cell>
          <cell r="G3214">
            <v>1</v>
          </cell>
          <cell r="H3214">
            <v>3</v>
          </cell>
          <cell r="I3214">
            <v>0</v>
          </cell>
          <cell r="J3214">
            <v>0</v>
          </cell>
          <cell r="K3214">
            <v>3</v>
          </cell>
          <cell r="L3214">
            <v>0</v>
          </cell>
          <cell r="M3214">
            <v>0.13</v>
          </cell>
          <cell r="N3214">
            <v>0.15</v>
          </cell>
          <cell r="O3214">
            <v>0.15</v>
          </cell>
          <cell r="P3214">
            <v>88.789999999999992</v>
          </cell>
          <cell r="Q3214">
            <v>38.58</v>
          </cell>
          <cell r="R3214" t="str">
            <v>Công nghiệp</v>
          </cell>
        </row>
        <row r="3215">
          <cell r="B3215" t="str">
            <v>VGC</v>
          </cell>
          <cell r="C3215" t="str">
            <v>2022VGC</v>
          </cell>
          <cell r="D3215" t="str">
            <v>Tổng Công ty Viglacera - CTCP</v>
          </cell>
          <cell r="E3215" t="str">
            <v>HOSE</v>
          </cell>
          <cell r="F3215">
            <v>5</v>
          </cell>
          <cell r="G3215">
            <v>1</v>
          </cell>
          <cell r="H3215">
            <v>3</v>
          </cell>
          <cell r="I3215">
            <v>0</v>
          </cell>
          <cell r="J3215">
            <v>0</v>
          </cell>
          <cell r="K3215">
            <v>3</v>
          </cell>
          <cell r="L3215">
            <v>0</v>
          </cell>
          <cell r="M3215">
            <v>0</v>
          </cell>
          <cell r="N3215">
            <v>0.15</v>
          </cell>
          <cell r="O3215">
            <v>0.15</v>
          </cell>
          <cell r="P3215">
            <v>88.789999999999992</v>
          </cell>
          <cell r="Q3215">
            <v>38.58</v>
          </cell>
          <cell r="R3215" t="str">
            <v>Công nghiệp</v>
          </cell>
        </row>
        <row r="3216">
          <cell r="B3216" t="str">
            <v>VGC</v>
          </cell>
          <cell r="C3216" t="str">
            <v>2023VGC</v>
          </cell>
          <cell r="D3216" t="str">
            <v>Tổng Công ty Viglacera - CTCP</v>
          </cell>
          <cell r="E3216" t="str">
            <v>HOSE</v>
          </cell>
          <cell r="F3216">
            <v>5</v>
          </cell>
          <cell r="G3216">
            <v>1</v>
          </cell>
          <cell r="H3216">
            <v>3</v>
          </cell>
          <cell r="I3216">
            <v>0</v>
          </cell>
          <cell r="J3216">
            <v>0</v>
          </cell>
          <cell r="K3216">
            <v>3</v>
          </cell>
          <cell r="L3216">
            <v>0</v>
          </cell>
          <cell r="M3216">
            <v>0</v>
          </cell>
          <cell r="N3216">
            <v>0.15</v>
          </cell>
          <cell r="O3216">
            <v>0.15</v>
          </cell>
          <cell r="P3216">
            <v>88.789999999999992</v>
          </cell>
          <cell r="Q3216">
            <v>38.58</v>
          </cell>
          <cell r="R3216" t="str">
            <v>Công nghiệp</v>
          </cell>
        </row>
        <row r="3217">
          <cell r="B3217" t="str">
            <v>VGC</v>
          </cell>
          <cell r="C3217" t="str">
            <v>2024VGC</v>
          </cell>
          <cell r="D3217" t="str">
            <v>Tổng Công ty Viglacera - CTCP</v>
          </cell>
          <cell r="E3217" t="str">
            <v>HOSE</v>
          </cell>
          <cell r="F3217">
            <v>5</v>
          </cell>
          <cell r="G3217">
            <v>1</v>
          </cell>
          <cell r="H3217">
            <v>3</v>
          </cell>
          <cell r="I3217">
            <v>0</v>
          </cell>
          <cell r="J3217">
            <v>0</v>
          </cell>
          <cell r="K3217">
            <v>3</v>
          </cell>
          <cell r="L3217">
            <v>0</v>
          </cell>
          <cell r="M3217">
            <v>0</v>
          </cell>
          <cell r="N3217">
            <v>0.15</v>
          </cell>
          <cell r="O3217">
            <v>0.15</v>
          </cell>
          <cell r="P3217">
            <v>88.789999999999992</v>
          </cell>
          <cell r="Q3217">
            <v>38.58</v>
          </cell>
          <cell r="R3217" t="str">
            <v>Công nghiệp</v>
          </cell>
        </row>
        <row r="3218">
          <cell r="B3218" t="str">
            <v>VGP</v>
          </cell>
          <cell r="C3218" t="str">
            <v>2020VGP</v>
          </cell>
          <cell r="D3218" t="str">
            <v>CTCP Cảng Rau Quả</v>
          </cell>
          <cell r="E3218" t="str">
            <v>HNX</v>
          </cell>
          <cell r="F3218">
            <v>3</v>
          </cell>
          <cell r="G3218">
            <v>1</v>
          </cell>
          <cell r="H3218">
            <v>2</v>
          </cell>
          <cell r="I3218">
            <v>0</v>
          </cell>
          <cell r="J3218">
            <v>0</v>
          </cell>
          <cell r="K3218">
            <v>2</v>
          </cell>
          <cell r="L3218">
            <v>0</v>
          </cell>
          <cell r="M3218">
            <v>2.4900000000000002</v>
          </cell>
          <cell r="N3218">
            <v>2.4900000000000002</v>
          </cell>
          <cell r="O3218">
            <v>2.4900000000000002</v>
          </cell>
          <cell r="P3218">
            <v>0</v>
          </cell>
          <cell r="Q3218">
            <v>0</v>
          </cell>
          <cell r="R3218" t="str">
            <v>Tiêu dùng thiết yếu</v>
          </cell>
        </row>
        <row r="3219">
          <cell r="B3219" t="str">
            <v>VGP</v>
          </cell>
          <cell r="C3219" t="str">
            <v>2021VGP</v>
          </cell>
          <cell r="D3219" t="str">
            <v>CTCP Cảng Rau Quả</v>
          </cell>
          <cell r="E3219" t="str">
            <v>HNX</v>
          </cell>
          <cell r="F3219">
            <v>3</v>
          </cell>
          <cell r="G3219">
            <v>1</v>
          </cell>
          <cell r="H3219">
            <v>2</v>
          </cell>
          <cell r="I3219">
            <v>0</v>
          </cell>
          <cell r="J3219">
            <v>0</v>
          </cell>
          <cell r="K3219">
            <v>3</v>
          </cell>
          <cell r="L3219">
            <v>0</v>
          </cell>
          <cell r="M3219">
            <v>2.4900000000000002</v>
          </cell>
          <cell r="N3219">
            <v>2.4900000000000002</v>
          </cell>
          <cell r="O3219">
            <v>2.4900000000000002</v>
          </cell>
          <cell r="P3219">
            <v>14.22</v>
          </cell>
          <cell r="Q3219">
            <v>0</v>
          </cell>
          <cell r="R3219" t="str">
            <v>Tiêu dùng thiết yếu</v>
          </cell>
        </row>
        <row r="3220">
          <cell r="B3220" t="str">
            <v>VGP</v>
          </cell>
          <cell r="C3220" t="str">
            <v>2022VGP</v>
          </cell>
          <cell r="D3220" t="str">
            <v>CTCP Cảng Rau Quả</v>
          </cell>
          <cell r="E3220" t="str">
            <v>HNX</v>
          </cell>
          <cell r="F3220">
            <v>3</v>
          </cell>
          <cell r="G3220">
            <v>1</v>
          </cell>
          <cell r="H3220">
            <v>2</v>
          </cell>
          <cell r="I3220">
            <v>0</v>
          </cell>
          <cell r="J3220">
            <v>0</v>
          </cell>
          <cell r="K3220">
            <v>3</v>
          </cell>
          <cell r="L3220">
            <v>0</v>
          </cell>
          <cell r="M3220">
            <v>16.71</v>
          </cell>
          <cell r="N3220">
            <v>2.4900000000000002</v>
          </cell>
          <cell r="O3220">
            <v>16.71</v>
          </cell>
          <cell r="P3220">
            <v>14.22</v>
          </cell>
          <cell r="Q3220">
            <v>0</v>
          </cell>
          <cell r="R3220" t="str">
            <v>Tiêu dùng thiết yếu</v>
          </cell>
        </row>
        <row r="3221">
          <cell r="B3221" t="str">
            <v>VGP</v>
          </cell>
          <cell r="C3221" t="str">
            <v>2023VGP</v>
          </cell>
          <cell r="D3221" t="str">
            <v>CTCP Cảng Rau Quả</v>
          </cell>
          <cell r="E3221" t="str">
            <v>HNX</v>
          </cell>
          <cell r="F3221">
            <v>3</v>
          </cell>
          <cell r="G3221">
            <v>2</v>
          </cell>
          <cell r="H3221">
            <v>2</v>
          </cell>
          <cell r="I3221">
            <v>0</v>
          </cell>
          <cell r="J3221">
            <v>0</v>
          </cell>
          <cell r="K3221">
            <v>3</v>
          </cell>
          <cell r="L3221">
            <v>0</v>
          </cell>
          <cell r="M3221">
            <v>16.71</v>
          </cell>
          <cell r="N3221">
            <v>2.4900000000000002</v>
          </cell>
          <cell r="O3221">
            <v>16.71</v>
          </cell>
          <cell r="P3221">
            <v>14.22</v>
          </cell>
          <cell r="Q3221">
            <v>0</v>
          </cell>
          <cell r="R3221" t="str">
            <v>Tiêu dùng thiết yếu</v>
          </cell>
        </row>
        <row r="3222">
          <cell r="B3222" t="str">
            <v>VGP</v>
          </cell>
          <cell r="C3222" t="str">
            <v>2024VGP</v>
          </cell>
          <cell r="D3222" t="str">
            <v>CTCP Cảng Rau Quả</v>
          </cell>
          <cell r="E3222" t="str">
            <v>HNX</v>
          </cell>
          <cell r="F3222">
            <v>3</v>
          </cell>
          <cell r="G3222">
            <v>1</v>
          </cell>
          <cell r="H3222">
            <v>2</v>
          </cell>
          <cell r="I3222">
            <v>0</v>
          </cell>
          <cell r="J3222">
            <v>0</v>
          </cell>
          <cell r="K3222">
            <v>3</v>
          </cell>
          <cell r="L3222">
            <v>0</v>
          </cell>
          <cell r="M3222">
            <v>16.34</v>
          </cell>
          <cell r="N3222">
            <v>16.34</v>
          </cell>
          <cell r="O3222">
            <v>16.34</v>
          </cell>
          <cell r="P3222">
            <v>34.370000000000005</v>
          </cell>
          <cell r="Q3222">
            <v>0</v>
          </cell>
          <cell r="R3222" t="str">
            <v>Tiêu dùng thiết yếu</v>
          </cell>
        </row>
        <row r="3223">
          <cell r="B3223" t="str">
            <v>VGS</v>
          </cell>
          <cell r="C3223" t="str">
            <v>2020VGS</v>
          </cell>
          <cell r="D3223" t="str">
            <v>CTCP Ống thép Việt Đức VG PIPE</v>
          </cell>
          <cell r="E3223" t="str">
            <v>HNX</v>
          </cell>
          <cell r="F3223">
            <v>8</v>
          </cell>
          <cell r="G3223">
            <v>1</v>
          </cell>
          <cell r="H3223">
            <v>6</v>
          </cell>
          <cell r="I3223">
            <v>0</v>
          </cell>
          <cell r="J3223">
            <v>0</v>
          </cell>
          <cell r="K3223">
            <v>3</v>
          </cell>
          <cell r="L3223">
            <v>0</v>
          </cell>
          <cell r="M3223">
            <v>34.25</v>
          </cell>
          <cell r="N3223">
            <v>8.67</v>
          </cell>
          <cell r="O3223">
            <v>34.25</v>
          </cell>
          <cell r="P3223">
            <v>49.92</v>
          </cell>
          <cell r="Q3223">
            <v>0</v>
          </cell>
          <cell r="R3223" t="str">
            <v>Nguyên vật liệu</v>
          </cell>
        </row>
        <row r="3224">
          <cell r="B3224" t="str">
            <v>VGS</v>
          </cell>
          <cell r="C3224" t="str">
            <v>2021VGS</v>
          </cell>
          <cell r="D3224" t="str">
            <v>CTCP Ống thép Việt Đức VG PIPE</v>
          </cell>
          <cell r="E3224" t="str">
            <v>HNX</v>
          </cell>
          <cell r="F3224">
            <v>8</v>
          </cell>
          <cell r="G3224">
            <v>1</v>
          </cell>
          <cell r="H3224">
            <v>6</v>
          </cell>
          <cell r="I3224">
            <v>0</v>
          </cell>
          <cell r="J3224">
            <v>0</v>
          </cell>
          <cell r="K3224">
            <v>3</v>
          </cell>
          <cell r="L3224">
            <v>0</v>
          </cell>
          <cell r="M3224">
            <v>45.88</v>
          </cell>
          <cell r="N3224">
            <v>8.67</v>
          </cell>
          <cell r="O3224">
            <v>45.88</v>
          </cell>
          <cell r="P3224">
            <v>56.650000000000006</v>
          </cell>
          <cell r="Q3224">
            <v>0</v>
          </cell>
          <cell r="R3224" t="str">
            <v>Nguyên vật liệu</v>
          </cell>
        </row>
        <row r="3225">
          <cell r="B3225" t="str">
            <v>VGS</v>
          </cell>
          <cell r="C3225" t="str">
            <v>2022VGS</v>
          </cell>
          <cell r="D3225" t="str">
            <v>CTCP Ống thép Việt Đức VG PIPE</v>
          </cell>
          <cell r="E3225" t="str">
            <v>HNX</v>
          </cell>
          <cell r="F3225">
            <v>6</v>
          </cell>
          <cell r="G3225">
            <v>1</v>
          </cell>
          <cell r="H3225">
            <v>4</v>
          </cell>
          <cell r="I3225">
            <v>0</v>
          </cell>
          <cell r="J3225">
            <v>0</v>
          </cell>
          <cell r="K3225">
            <v>3</v>
          </cell>
          <cell r="L3225">
            <v>0</v>
          </cell>
          <cell r="M3225">
            <v>45.88</v>
          </cell>
          <cell r="N3225">
            <v>8.67</v>
          </cell>
          <cell r="O3225">
            <v>45.88</v>
          </cell>
          <cell r="P3225">
            <v>61.800000000000004</v>
          </cell>
          <cell r="Q3225">
            <v>0</v>
          </cell>
          <cell r="R3225" t="str">
            <v>Nguyên vật liệu</v>
          </cell>
        </row>
        <row r="3226">
          <cell r="B3226" t="str">
            <v>VGS</v>
          </cell>
          <cell r="C3226" t="str">
            <v>2023VGS</v>
          </cell>
          <cell r="D3226" t="str">
            <v>CTCP Ống thép Việt Đức VG PIPE</v>
          </cell>
          <cell r="E3226" t="str">
            <v>HNX</v>
          </cell>
          <cell r="F3226">
            <v>6</v>
          </cell>
          <cell r="G3226">
            <v>1</v>
          </cell>
          <cell r="H3226">
            <v>4</v>
          </cell>
          <cell r="I3226">
            <v>0</v>
          </cell>
          <cell r="J3226">
            <v>0</v>
          </cell>
          <cell r="K3226">
            <v>3</v>
          </cell>
          <cell r="L3226">
            <v>0</v>
          </cell>
          <cell r="M3226">
            <v>41.71</v>
          </cell>
          <cell r="N3226">
            <v>7.88</v>
          </cell>
          <cell r="O3226">
            <v>41.71</v>
          </cell>
          <cell r="P3226">
            <v>61.800000000000004</v>
          </cell>
          <cell r="Q3226">
            <v>0</v>
          </cell>
          <cell r="R3226" t="str">
            <v>Nguyên vật liệu</v>
          </cell>
        </row>
        <row r="3227">
          <cell r="B3227" t="str">
            <v>VGS</v>
          </cell>
          <cell r="C3227" t="str">
            <v>2024VGS</v>
          </cell>
          <cell r="D3227" t="str">
            <v>CTCP Ống thép Việt Đức VG PIPE</v>
          </cell>
          <cell r="E3227" t="str">
            <v>HNX</v>
          </cell>
          <cell r="F3227">
            <v>5</v>
          </cell>
          <cell r="G3227">
            <v>0</v>
          </cell>
          <cell r="H3227">
            <v>4</v>
          </cell>
          <cell r="I3227">
            <v>0</v>
          </cell>
          <cell r="J3227">
            <v>0</v>
          </cell>
          <cell r="K3227">
            <v>3</v>
          </cell>
          <cell r="L3227">
            <v>0</v>
          </cell>
          <cell r="M3227">
            <v>40.28</v>
          </cell>
          <cell r="N3227">
            <v>3.07</v>
          </cell>
          <cell r="O3227">
            <v>40.28</v>
          </cell>
          <cell r="P3227">
            <v>56.19</v>
          </cell>
          <cell r="Q3227">
            <v>0</v>
          </cell>
          <cell r="R3227" t="str">
            <v>Nguyên vật liệu</v>
          </cell>
        </row>
        <row r="3228">
          <cell r="B3228" t="str">
            <v>VHC</v>
          </cell>
          <cell r="C3228" t="str">
            <v>2020VHC</v>
          </cell>
          <cell r="D3228" t="str">
            <v>CTCP Vĩnh Hoàn</v>
          </cell>
          <cell r="E3228" t="str">
            <v>HOSE</v>
          </cell>
          <cell r="F3228">
            <v>6</v>
          </cell>
          <cell r="G3228">
            <v>4</v>
          </cell>
          <cell r="H3228">
            <v>3</v>
          </cell>
          <cell r="I3228">
            <v>0</v>
          </cell>
          <cell r="J3228">
            <v>0</v>
          </cell>
          <cell r="K3228">
            <v>3</v>
          </cell>
          <cell r="L3228">
            <v>0</v>
          </cell>
          <cell r="M3228">
            <v>45.16</v>
          </cell>
          <cell r="N3228">
            <v>0.22</v>
          </cell>
          <cell r="O3228">
            <v>45.24</v>
          </cell>
          <cell r="P3228">
            <v>55.739999999999995</v>
          </cell>
          <cell r="Q3228">
            <v>0</v>
          </cell>
          <cell r="R3228" t="str">
            <v>Tiêu dùng thiết yếu</v>
          </cell>
        </row>
        <row r="3229">
          <cell r="B3229" t="str">
            <v>VHC</v>
          </cell>
          <cell r="C3229" t="str">
            <v>2021VHC</v>
          </cell>
          <cell r="D3229" t="str">
            <v>CTCP Vĩnh Hoàn</v>
          </cell>
          <cell r="E3229" t="str">
            <v>HOSE</v>
          </cell>
          <cell r="F3229">
            <v>6</v>
          </cell>
          <cell r="G3229">
            <v>4</v>
          </cell>
          <cell r="H3229">
            <v>3</v>
          </cell>
          <cell r="I3229">
            <v>0</v>
          </cell>
          <cell r="J3229">
            <v>0</v>
          </cell>
          <cell r="K3229">
            <v>3</v>
          </cell>
          <cell r="L3229">
            <v>0</v>
          </cell>
          <cell r="M3229">
            <v>45.14</v>
          </cell>
          <cell r="N3229">
            <v>0.17</v>
          </cell>
          <cell r="O3229">
            <v>45.19</v>
          </cell>
          <cell r="P3229">
            <v>43.16</v>
          </cell>
          <cell r="Q3229">
            <v>0</v>
          </cell>
          <cell r="R3229" t="str">
            <v>Tiêu dùng thiết yếu</v>
          </cell>
        </row>
        <row r="3230">
          <cell r="B3230" t="str">
            <v>VHC</v>
          </cell>
          <cell r="C3230" t="str">
            <v>2022VHC</v>
          </cell>
          <cell r="D3230" t="str">
            <v>CTCP Vĩnh Hoàn</v>
          </cell>
          <cell r="E3230" t="str">
            <v>HOSE</v>
          </cell>
          <cell r="F3230">
            <v>6</v>
          </cell>
          <cell r="G3230">
            <v>4</v>
          </cell>
          <cell r="H3230">
            <v>3</v>
          </cell>
          <cell r="I3230">
            <v>0</v>
          </cell>
          <cell r="J3230">
            <v>0</v>
          </cell>
          <cell r="K3230">
            <v>3</v>
          </cell>
          <cell r="L3230">
            <v>0</v>
          </cell>
          <cell r="M3230">
            <v>43.28</v>
          </cell>
          <cell r="N3230">
            <v>1.68</v>
          </cell>
          <cell r="O3230">
            <v>44.85</v>
          </cell>
          <cell r="P3230">
            <v>43.16</v>
          </cell>
          <cell r="Q3230">
            <v>0</v>
          </cell>
          <cell r="R3230" t="str">
            <v>Tiêu dùng thiết yếu</v>
          </cell>
        </row>
        <row r="3231">
          <cell r="B3231" t="str">
            <v>VHC</v>
          </cell>
          <cell r="C3231" t="str">
            <v>2023VHC</v>
          </cell>
          <cell r="D3231" t="str">
            <v>CTCP Vĩnh Hoàn</v>
          </cell>
          <cell r="E3231" t="str">
            <v>HOSE</v>
          </cell>
          <cell r="F3231">
            <v>6</v>
          </cell>
          <cell r="G3231">
            <v>4</v>
          </cell>
          <cell r="H3231">
            <v>3</v>
          </cell>
          <cell r="I3231">
            <v>0</v>
          </cell>
          <cell r="J3231">
            <v>0</v>
          </cell>
          <cell r="K3231">
            <v>3</v>
          </cell>
          <cell r="L3231">
            <v>0</v>
          </cell>
          <cell r="M3231">
            <v>42.43</v>
          </cell>
          <cell r="N3231">
            <v>1.65</v>
          </cell>
          <cell r="O3231">
            <v>43.97</v>
          </cell>
          <cell r="P3231">
            <v>56.66</v>
          </cell>
          <cell r="Q3231">
            <v>0</v>
          </cell>
          <cell r="R3231" t="str">
            <v>Tiêu dùng thiết yếu</v>
          </cell>
        </row>
        <row r="3232">
          <cell r="B3232" t="str">
            <v>VHC</v>
          </cell>
          <cell r="C3232" t="str">
            <v>2024VHC</v>
          </cell>
          <cell r="D3232" t="str">
            <v>CTCP Vĩnh Hoàn</v>
          </cell>
          <cell r="E3232" t="str">
            <v>HOSE</v>
          </cell>
          <cell r="F3232">
            <v>6</v>
          </cell>
          <cell r="G3232">
            <v>4</v>
          </cell>
          <cell r="H3232">
            <v>3</v>
          </cell>
          <cell r="I3232">
            <v>0</v>
          </cell>
          <cell r="J3232">
            <v>0</v>
          </cell>
          <cell r="K3232">
            <v>3</v>
          </cell>
          <cell r="L3232">
            <v>0</v>
          </cell>
          <cell r="M3232">
            <v>42.87</v>
          </cell>
          <cell r="N3232">
            <v>2.42</v>
          </cell>
          <cell r="O3232">
            <v>44.73</v>
          </cell>
          <cell r="P3232">
            <v>48.74</v>
          </cell>
          <cell r="Q3232">
            <v>0</v>
          </cell>
          <cell r="R3232" t="str">
            <v>Tiêu dùng thiết yếu</v>
          </cell>
        </row>
        <row r="3233">
          <cell r="B3233" t="str">
            <v>VHE</v>
          </cell>
          <cell r="C3233" t="str">
            <v>2020VHE</v>
          </cell>
          <cell r="D3233" t="str">
            <v>CTCP Dược liệu và Thực phẩm Việt Nam</v>
          </cell>
          <cell r="E3233" t="str">
            <v>HNX</v>
          </cell>
          <cell r="F3233">
            <v>6</v>
          </cell>
          <cell r="G3233">
            <v>1</v>
          </cell>
          <cell r="H3233">
            <v>3</v>
          </cell>
          <cell r="I3233">
            <v>0</v>
          </cell>
          <cell r="J3233">
            <v>1</v>
          </cell>
          <cell r="K3233">
            <v>0</v>
          </cell>
          <cell r="L3233">
            <v>0</v>
          </cell>
          <cell r="M3233">
            <v>22.75</v>
          </cell>
          <cell r="N3233">
            <v>11.36</v>
          </cell>
          <cell r="O3233">
            <v>22.75</v>
          </cell>
          <cell r="P3233">
            <v>46.72</v>
          </cell>
          <cell r="Q3233">
            <v>0</v>
          </cell>
          <cell r="R3233" t="str">
            <v>Tiêu dùng thiết yếu</v>
          </cell>
        </row>
        <row r="3234">
          <cell r="B3234" t="str">
            <v>VHE</v>
          </cell>
          <cell r="C3234" t="str">
            <v>2021VHE</v>
          </cell>
          <cell r="D3234" t="str">
            <v>CTCP Dược liệu và Thực phẩm Việt Nam</v>
          </cell>
          <cell r="E3234" t="str">
            <v>HNX</v>
          </cell>
          <cell r="F3234">
            <v>6</v>
          </cell>
          <cell r="G3234">
            <v>1</v>
          </cell>
          <cell r="H3234">
            <v>4</v>
          </cell>
          <cell r="I3234">
            <v>0</v>
          </cell>
          <cell r="J3234">
            <v>1</v>
          </cell>
          <cell r="K3234">
            <v>0</v>
          </cell>
          <cell r="L3234">
            <v>0</v>
          </cell>
          <cell r="M3234">
            <v>2.29</v>
          </cell>
          <cell r="N3234">
            <v>0</v>
          </cell>
          <cell r="O3234">
            <v>2.29</v>
          </cell>
          <cell r="P3234">
            <v>0</v>
          </cell>
          <cell r="Q3234">
            <v>0</v>
          </cell>
          <cell r="R3234" t="str">
            <v>Tiêu dùng thiết yếu</v>
          </cell>
        </row>
        <row r="3235">
          <cell r="B3235" t="str">
            <v>VHE</v>
          </cell>
          <cell r="C3235" t="str">
            <v>2022VHE</v>
          </cell>
          <cell r="D3235" t="str">
            <v>CTCP Dược liệu và Thực phẩm Việt Nam</v>
          </cell>
          <cell r="E3235" t="str">
            <v>HNX</v>
          </cell>
          <cell r="F3235">
            <v>5</v>
          </cell>
          <cell r="G3235">
            <v>0</v>
          </cell>
          <cell r="H3235">
            <v>4</v>
          </cell>
          <cell r="I3235">
            <v>0</v>
          </cell>
          <cell r="J3235">
            <v>0</v>
          </cell>
          <cell r="K3235">
            <v>0</v>
          </cell>
          <cell r="L3235">
            <v>0</v>
          </cell>
          <cell r="M3235">
            <v>9.32</v>
          </cell>
          <cell r="N3235">
            <v>1.55</v>
          </cell>
          <cell r="O3235">
            <v>9.32</v>
          </cell>
          <cell r="P3235">
            <v>0</v>
          </cell>
          <cell r="Q3235">
            <v>0</v>
          </cell>
          <cell r="R3235" t="str">
            <v>Tiêu dùng thiết yếu</v>
          </cell>
        </row>
        <row r="3236">
          <cell r="B3236" t="str">
            <v>VHE</v>
          </cell>
          <cell r="C3236" t="str">
            <v>2023VHE</v>
          </cell>
          <cell r="D3236" t="str">
            <v>CTCP Dược liệu và Thực phẩm Việt Nam</v>
          </cell>
          <cell r="E3236" t="str">
            <v>HNX</v>
          </cell>
          <cell r="F3236">
            <v>5</v>
          </cell>
          <cell r="G3236">
            <v>0</v>
          </cell>
          <cell r="H3236">
            <v>4</v>
          </cell>
          <cell r="I3236">
            <v>0</v>
          </cell>
          <cell r="J3236">
            <v>0</v>
          </cell>
          <cell r="K3236">
            <v>0</v>
          </cell>
          <cell r="L3236">
            <v>0</v>
          </cell>
          <cell r="M3236">
            <v>12.34</v>
          </cell>
          <cell r="N3236">
            <v>1.55</v>
          </cell>
          <cell r="O3236">
            <v>12.34</v>
          </cell>
          <cell r="P3236">
            <v>5.91</v>
          </cell>
          <cell r="Q3236">
            <v>0</v>
          </cell>
          <cell r="R3236" t="str">
            <v>Tiêu dùng thiết yếu</v>
          </cell>
        </row>
        <row r="3237">
          <cell r="B3237" t="str">
            <v>VHE</v>
          </cell>
          <cell r="C3237" t="str">
            <v>2024VHE</v>
          </cell>
          <cell r="D3237" t="str">
            <v>CTCP Dược liệu và Thực phẩm Việt Nam</v>
          </cell>
          <cell r="E3237" t="str">
            <v>HNX</v>
          </cell>
          <cell r="F3237">
            <v>5</v>
          </cell>
          <cell r="G3237">
            <v>0</v>
          </cell>
          <cell r="H3237">
            <v>4</v>
          </cell>
          <cell r="I3237">
            <v>0</v>
          </cell>
          <cell r="J3237">
            <v>0</v>
          </cell>
          <cell r="K3237">
            <v>0</v>
          </cell>
          <cell r="L3237">
            <v>0</v>
          </cell>
          <cell r="M3237">
            <v>12.34</v>
          </cell>
          <cell r="N3237">
            <v>1.55</v>
          </cell>
          <cell r="O3237">
            <v>12.34</v>
          </cell>
          <cell r="P3237">
            <v>7.3</v>
          </cell>
          <cell r="Q3237">
            <v>0</v>
          </cell>
          <cell r="R3237" t="str">
            <v>Tiêu dùng thiết yếu</v>
          </cell>
        </row>
        <row r="3238">
          <cell r="B3238" t="str">
            <v>VHL</v>
          </cell>
          <cell r="C3238" t="str">
            <v>2020VHL</v>
          </cell>
          <cell r="D3238" t="str">
            <v>CTCP Viglacera Hạ Long</v>
          </cell>
          <cell r="E3238" t="str">
            <v>HNX</v>
          </cell>
          <cell r="F3238">
            <v>7</v>
          </cell>
          <cell r="G3238">
            <v>1</v>
          </cell>
          <cell r="H3238">
            <v>6</v>
          </cell>
          <cell r="I3238">
            <v>0</v>
          </cell>
          <cell r="J3238">
            <v>0</v>
          </cell>
          <cell r="K3238">
            <v>4</v>
          </cell>
          <cell r="L3238">
            <v>0</v>
          </cell>
          <cell r="M3238">
            <v>3.51</v>
          </cell>
          <cell r="N3238">
            <v>0.49</v>
          </cell>
          <cell r="O3238">
            <v>3.56</v>
          </cell>
          <cell r="P3238">
            <v>50.48</v>
          </cell>
          <cell r="Q3238">
            <v>0</v>
          </cell>
          <cell r="R3238" t="str">
            <v>Nguyên vật liệu</v>
          </cell>
        </row>
        <row r="3239">
          <cell r="B3239" t="str">
            <v>VHL</v>
          </cell>
          <cell r="C3239" t="str">
            <v>2021VHL</v>
          </cell>
          <cell r="D3239" t="str">
            <v>CTCP Viglacera Hạ Long</v>
          </cell>
          <cell r="E3239" t="str">
            <v>HNX</v>
          </cell>
          <cell r="F3239">
            <v>7</v>
          </cell>
          <cell r="G3239">
            <v>1</v>
          </cell>
          <cell r="H3239">
            <v>5</v>
          </cell>
          <cell r="I3239">
            <v>0</v>
          </cell>
          <cell r="J3239">
            <v>0</v>
          </cell>
          <cell r="K3239">
            <v>3</v>
          </cell>
          <cell r="L3239">
            <v>0</v>
          </cell>
          <cell r="M3239">
            <v>3.53</v>
          </cell>
          <cell r="N3239">
            <v>0.49</v>
          </cell>
          <cell r="O3239">
            <v>3.56</v>
          </cell>
          <cell r="P3239">
            <v>50.48</v>
          </cell>
          <cell r="Q3239">
            <v>0</v>
          </cell>
          <cell r="R3239" t="str">
            <v>Nguyên vật liệu</v>
          </cell>
        </row>
        <row r="3240">
          <cell r="B3240" t="str">
            <v>VHL</v>
          </cell>
          <cell r="C3240" t="str">
            <v>2022VHL</v>
          </cell>
          <cell r="D3240" t="str">
            <v>CTCP Viglacera Hạ Long</v>
          </cell>
          <cell r="E3240" t="str">
            <v>HNX</v>
          </cell>
          <cell r="F3240">
            <v>7</v>
          </cell>
          <cell r="G3240">
            <v>0</v>
          </cell>
          <cell r="H3240">
            <v>7</v>
          </cell>
          <cell r="I3240">
            <v>0</v>
          </cell>
          <cell r="J3240">
            <v>1</v>
          </cell>
          <cell r="K3240">
            <v>3</v>
          </cell>
          <cell r="L3240">
            <v>0</v>
          </cell>
          <cell r="M3240">
            <v>4.08</v>
          </cell>
          <cell r="N3240">
            <v>0.03</v>
          </cell>
          <cell r="O3240">
            <v>4.1100000000000003</v>
          </cell>
          <cell r="P3240">
            <v>50.48</v>
          </cell>
          <cell r="Q3240">
            <v>0</v>
          </cell>
          <cell r="R3240" t="str">
            <v>Nguyên vật liệu</v>
          </cell>
        </row>
        <row r="3241">
          <cell r="B3241" t="str">
            <v>VHL</v>
          </cell>
          <cell r="C3241" t="str">
            <v>2023VHL</v>
          </cell>
          <cell r="D3241" t="str">
            <v>CTCP Viglacera Hạ Long</v>
          </cell>
          <cell r="E3241" t="str">
            <v>HNX</v>
          </cell>
          <cell r="F3241">
            <v>7</v>
          </cell>
          <cell r="G3241">
            <v>0</v>
          </cell>
          <cell r="H3241">
            <v>6</v>
          </cell>
          <cell r="I3241">
            <v>0</v>
          </cell>
          <cell r="J3241">
            <v>1</v>
          </cell>
          <cell r="K3241">
            <v>3</v>
          </cell>
          <cell r="L3241">
            <v>0</v>
          </cell>
          <cell r="M3241">
            <v>4.07</v>
          </cell>
          <cell r="N3241">
            <v>0.05</v>
          </cell>
          <cell r="O3241">
            <v>4.12</v>
          </cell>
          <cell r="P3241">
            <v>65.899999999999991</v>
          </cell>
          <cell r="Q3241">
            <v>0</v>
          </cell>
          <cell r="R3241" t="str">
            <v>Nguyên vật liệu</v>
          </cell>
        </row>
        <row r="3242">
          <cell r="B3242" t="str">
            <v>VHL</v>
          </cell>
          <cell r="C3242" t="str">
            <v>2024VHL</v>
          </cell>
          <cell r="D3242" t="str">
            <v>CTCP Viglacera Hạ Long</v>
          </cell>
          <cell r="E3242" t="str">
            <v>HNX</v>
          </cell>
          <cell r="F3242">
            <v>7</v>
          </cell>
          <cell r="G3242">
            <v>0</v>
          </cell>
          <cell r="H3242">
            <v>6</v>
          </cell>
          <cell r="I3242">
            <v>0</v>
          </cell>
          <cell r="J3242">
            <v>1</v>
          </cell>
          <cell r="K3242">
            <v>3</v>
          </cell>
          <cell r="L3242">
            <v>0</v>
          </cell>
          <cell r="M3242">
            <v>4.07</v>
          </cell>
          <cell r="N3242">
            <v>0.01</v>
          </cell>
          <cell r="O3242">
            <v>4.08</v>
          </cell>
          <cell r="P3242">
            <v>65.899999999999991</v>
          </cell>
          <cell r="Q3242">
            <v>0</v>
          </cell>
          <cell r="R3242" t="str">
            <v>Nguyên vật liệu</v>
          </cell>
        </row>
        <row r="3243">
          <cell r="B3243" t="str">
            <v>VHM</v>
          </cell>
          <cell r="C3243" t="str">
            <v>2020VHM</v>
          </cell>
          <cell r="D3243" t="str">
            <v>CTCP Vinhomes</v>
          </cell>
          <cell r="E3243" t="str">
            <v>HOSE</v>
          </cell>
          <cell r="F3243">
            <v>9</v>
          </cell>
          <cell r="G3243">
            <v>2</v>
          </cell>
          <cell r="H3243">
            <v>8</v>
          </cell>
          <cell r="I3243">
            <v>0</v>
          </cell>
          <cell r="J3243">
            <v>0</v>
          </cell>
          <cell r="K3243">
            <v>3</v>
          </cell>
          <cell r="L3243">
            <v>1</v>
          </cell>
          <cell r="M3243">
            <v>0</v>
          </cell>
          <cell r="N3243">
            <v>0</v>
          </cell>
          <cell r="O3243">
            <v>0</v>
          </cell>
          <cell r="P3243">
            <v>81.339999999999989</v>
          </cell>
          <cell r="Q3243">
            <v>0</v>
          </cell>
          <cell r="R3243" t="str">
            <v>Bất động sản</v>
          </cell>
        </row>
        <row r="3244">
          <cell r="B3244" t="str">
            <v>VHM</v>
          </cell>
          <cell r="C3244" t="str">
            <v>2021VHM</v>
          </cell>
          <cell r="D3244" t="str">
            <v>CTCP Vinhomes</v>
          </cell>
          <cell r="E3244" t="str">
            <v>HOSE</v>
          </cell>
          <cell r="F3244">
            <v>9</v>
          </cell>
          <cell r="G3244">
            <v>2</v>
          </cell>
          <cell r="H3244">
            <v>8</v>
          </cell>
          <cell r="I3244">
            <v>0</v>
          </cell>
          <cell r="J3244">
            <v>0</v>
          </cell>
          <cell r="K3244">
            <v>3</v>
          </cell>
          <cell r="L3244">
            <v>0</v>
          </cell>
          <cell r="M3244">
            <v>0</v>
          </cell>
          <cell r="N3244">
            <v>0</v>
          </cell>
          <cell r="O3244">
            <v>0</v>
          </cell>
          <cell r="P3244">
            <v>66.66</v>
          </cell>
          <cell r="Q3244">
            <v>0</v>
          </cell>
          <cell r="R3244" t="str">
            <v>Bất động sản</v>
          </cell>
        </row>
        <row r="3245">
          <cell r="B3245" t="str">
            <v>VHM</v>
          </cell>
          <cell r="C3245" t="str">
            <v>2022VHM</v>
          </cell>
          <cell r="D3245" t="str">
            <v>CTCP Vinhomes</v>
          </cell>
          <cell r="E3245" t="str">
            <v>HOSE</v>
          </cell>
          <cell r="F3245">
            <v>9</v>
          </cell>
          <cell r="G3245">
            <v>2</v>
          </cell>
          <cell r="H3245">
            <v>9</v>
          </cell>
          <cell r="I3245">
            <v>0</v>
          </cell>
          <cell r="J3245">
            <v>0</v>
          </cell>
          <cell r="K3245">
            <v>3</v>
          </cell>
          <cell r="L3245">
            <v>0</v>
          </cell>
          <cell r="M3245">
            <v>0</v>
          </cell>
          <cell r="N3245">
            <v>0</v>
          </cell>
          <cell r="O3245">
            <v>0</v>
          </cell>
          <cell r="P3245">
            <v>74.5</v>
          </cell>
          <cell r="Q3245">
            <v>0</v>
          </cell>
          <cell r="R3245" t="str">
            <v>Bất động sản</v>
          </cell>
        </row>
        <row r="3246">
          <cell r="B3246" t="str">
            <v>VHM</v>
          </cell>
          <cell r="C3246" t="str">
            <v>2023VHM</v>
          </cell>
          <cell r="D3246" t="str">
            <v>CTCP Vinhomes</v>
          </cell>
          <cell r="E3246" t="str">
            <v>HOSE</v>
          </cell>
          <cell r="F3246">
            <v>8</v>
          </cell>
          <cell r="G3246">
            <v>3</v>
          </cell>
          <cell r="H3246">
            <v>7</v>
          </cell>
          <cell r="I3246">
            <v>0</v>
          </cell>
          <cell r="J3246">
            <v>0</v>
          </cell>
          <cell r="K3246">
            <v>3</v>
          </cell>
          <cell r="L3246">
            <v>0</v>
          </cell>
          <cell r="M3246">
            <v>0</v>
          </cell>
          <cell r="N3246">
            <v>0</v>
          </cell>
          <cell r="O3246">
            <v>0</v>
          </cell>
          <cell r="P3246">
            <v>66.66</v>
          </cell>
          <cell r="Q3246">
            <v>0</v>
          </cell>
          <cell r="R3246" t="str">
            <v>Bất động sản</v>
          </cell>
        </row>
        <row r="3247">
          <cell r="B3247" t="str">
            <v>VHM</v>
          </cell>
          <cell r="C3247" t="str">
            <v>2024VHM</v>
          </cell>
          <cell r="D3247" t="str">
            <v>CTCP Vinhomes</v>
          </cell>
          <cell r="E3247" t="str">
            <v>HOSE</v>
          </cell>
          <cell r="F3247">
            <v>8</v>
          </cell>
          <cell r="G3247">
            <v>3</v>
          </cell>
          <cell r="H3247">
            <v>7</v>
          </cell>
          <cell r="I3247">
            <v>0</v>
          </cell>
          <cell r="J3247">
            <v>0</v>
          </cell>
          <cell r="K3247">
            <v>3</v>
          </cell>
          <cell r="L3247">
            <v>0</v>
          </cell>
          <cell r="M3247">
            <v>0</v>
          </cell>
          <cell r="N3247">
            <v>0</v>
          </cell>
          <cell r="O3247">
            <v>0</v>
          </cell>
          <cell r="P3247">
            <v>75.010000000000005</v>
          </cell>
          <cell r="Q3247">
            <v>0</v>
          </cell>
          <cell r="R3247" t="str">
            <v>Bất động sản</v>
          </cell>
        </row>
        <row r="3248">
          <cell r="B3248" t="str">
            <v>VIB</v>
          </cell>
          <cell r="C3248" t="str">
            <v>2020VIB</v>
          </cell>
          <cell r="D3248" t="str">
            <v>Ngân hàng TMCP Quốc tế Việt Nam</v>
          </cell>
          <cell r="E3248" t="str">
            <v>HOSE</v>
          </cell>
          <cell r="F3248">
            <v>5</v>
          </cell>
          <cell r="G3248">
            <v>0</v>
          </cell>
          <cell r="H3248">
            <v>4</v>
          </cell>
          <cell r="I3248">
            <v>0</v>
          </cell>
          <cell r="J3248">
            <v>0</v>
          </cell>
          <cell r="K3248">
            <v>3</v>
          </cell>
          <cell r="L3248">
            <v>0</v>
          </cell>
          <cell r="M3248">
            <v>10.57</v>
          </cell>
          <cell r="N3248">
            <v>1.99</v>
          </cell>
          <cell r="O3248">
            <v>12.35</v>
          </cell>
          <cell r="P3248">
            <v>20</v>
          </cell>
          <cell r="Q3248">
            <v>0</v>
          </cell>
          <cell r="R3248" t="str">
            <v>Tài chính</v>
          </cell>
        </row>
        <row r="3249">
          <cell r="B3249" t="str">
            <v>VIB</v>
          </cell>
          <cell r="C3249" t="str">
            <v>2021VIB</v>
          </cell>
          <cell r="D3249" t="str">
            <v>Ngân hàng TMCP Quốc tế Việt Nam</v>
          </cell>
          <cell r="E3249" t="str">
            <v>HOSE</v>
          </cell>
          <cell r="F3249">
            <v>5</v>
          </cell>
          <cell r="G3249">
            <v>0</v>
          </cell>
          <cell r="H3249">
            <v>4</v>
          </cell>
          <cell r="I3249">
            <v>0</v>
          </cell>
          <cell r="J3249">
            <v>0</v>
          </cell>
          <cell r="K3249">
            <v>3</v>
          </cell>
          <cell r="L3249">
            <v>0</v>
          </cell>
          <cell r="M3249">
            <v>10.57</v>
          </cell>
          <cell r="N3249">
            <v>1.04</v>
          </cell>
          <cell r="O3249">
            <v>11.4</v>
          </cell>
          <cell r="P3249">
            <v>20</v>
          </cell>
          <cell r="Q3249">
            <v>0</v>
          </cell>
          <cell r="R3249" t="str">
            <v>Tài chính</v>
          </cell>
        </row>
        <row r="3250">
          <cell r="B3250" t="str">
            <v>VIB</v>
          </cell>
          <cell r="C3250" t="str">
            <v>2022VIB</v>
          </cell>
          <cell r="D3250" t="str">
            <v>Ngân hàng TMCP Quốc tế Việt Nam</v>
          </cell>
          <cell r="E3250" t="str">
            <v>HOSE</v>
          </cell>
          <cell r="F3250">
            <v>5</v>
          </cell>
          <cell r="G3250">
            <v>0</v>
          </cell>
          <cell r="H3250">
            <v>4</v>
          </cell>
          <cell r="I3250">
            <v>0</v>
          </cell>
          <cell r="J3250">
            <v>0</v>
          </cell>
          <cell r="K3250">
            <v>3</v>
          </cell>
          <cell r="L3250">
            <v>0</v>
          </cell>
          <cell r="M3250">
            <v>10.51</v>
          </cell>
          <cell r="N3250">
            <v>1.02</v>
          </cell>
          <cell r="O3250">
            <v>11.32</v>
          </cell>
          <cell r="P3250">
            <v>19.899999999999999</v>
          </cell>
          <cell r="Q3250">
            <v>0</v>
          </cell>
          <cell r="R3250" t="str">
            <v>Tài chính</v>
          </cell>
        </row>
        <row r="3251">
          <cell r="B3251" t="str">
            <v>VIB</v>
          </cell>
          <cell r="C3251" t="str">
            <v>2023VIB</v>
          </cell>
          <cell r="D3251" t="str">
            <v>Ngân hàng TMCP Quốc tế Việt Nam</v>
          </cell>
          <cell r="E3251" t="str">
            <v>HOSE</v>
          </cell>
          <cell r="F3251">
            <v>5</v>
          </cell>
          <cell r="G3251">
            <v>1</v>
          </cell>
          <cell r="H3251">
            <v>4</v>
          </cell>
          <cell r="I3251">
            <v>0</v>
          </cell>
          <cell r="J3251">
            <v>0</v>
          </cell>
          <cell r="K3251">
            <v>2</v>
          </cell>
          <cell r="L3251">
            <v>0</v>
          </cell>
          <cell r="M3251">
            <v>11.47</v>
          </cell>
          <cell r="N3251">
            <v>1.03</v>
          </cell>
          <cell r="O3251">
            <v>12.29</v>
          </cell>
          <cell r="P3251">
            <v>20</v>
          </cell>
          <cell r="Q3251">
            <v>0</v>
          </cell>
          <cell r="R3251" t="str">
            <v>Tài chính</v>
          </cell>
        </row>
        <row r="3252">
          <cell r="B3252" t="str">
            <v>VIB</v>
          </cell>
          <cell r="C3252" t="str">
            <v>2024VIB</v>
          </cell>
          <cell r="D3252" t="str">
            <v>Ngân hàng TMCP Quốc tế Việt Nam</v>
          </cell>
          <cell r="E3252" t="str">
            <v>HOSE</v>
          </cell>
          <cell r="F3252">
            <v>5</v>
          </cell>
          <cell r="G3252">
            <v>1</v>
          </cell>
          <cell r="H3252">
            <v>4</v>
          </cell>
          <cell r="I3252">
            <v>0</v>
          </cell>
          <cell r="J3252">
            <v>0</v>
          </cell>
          <cell r="K3252">
            <v>3</v>
          </cell>
          <cell r="L3252">
            <v>0</v>
          </cell>
          <cell r="M3252">
            <v>11.38</v>
          </cell>
          <cell r="N3252">
            <v>1.48</v>
          </cell>
          <cell r="O3252">
            <v>12.64</v>
          </cell>
          <cell r="P3252">
            <v>0</v>
          </cell>
          <cell r="Q3252" t="e">
            <v>#N/A</v>
          </cell>
          <cell r="R3252" t="str">
            <v>Tài chính</v>
          </cell>
        </row>
        <row r="3253">
          <cell r="B3253" t="str">
            <v>VIC</v>
          </cell>
          <cell r="C3253" t="str">
            <v>2020VIC</v>
          </cell>
          <cell r="D3253" t="str">
            <v>Tập đoàn VINGROUP - CTCP</v>
          </cell>
          <cell r="E3253" t="str">
            <v>HOSE</v>
          </cell>
          <cell r="F3253">
            <v>9</v>
          </cell>
          <cell r="G3253">
            <v>3</v>
          </cell>
          <cell r="H3253">
            <v>8</v>
          </cell>
          <cell r="I3253">
            <v>0</v>
          </cell>
          <cell r="J3253">
            <v>0</v>
          </cell>
          <cell r="K3253">
            <v>3</v>
          </cell>
          <cell r="L3253">
            <v>0</v>
          </cell>
          <cell r="M3253">
            <v>33.35</v>
          </cell>
          <cell r="N3253">
            <v>0.06</v>
          </cell>
          <cell r="O3253">
            <v>33.409999999999997</v>
          </cell>
          <cell r="P3253">
            <v>63.92</v>
          </cell>
          <cell r="Q3253">
            <v>0</v>
          </cell>
          <cell r="R3253" t="str">
            <v>Bất động sản</v>
          </cell>
        </row>
        <row r="3254">
          <cell r="B3254" t="str">
            <v>VIC</v>
          </cell>
          <cell r="C3254" t="str">
            <v>2021VIC</v>
          </cell>
          <cell r="D3254" t="str">
            <v>Tập đoàn VINGROUP - CTCP</v>
          </cell>
          <cell r="E3254" t="str">
            <v>HOSE</v>
          </cell>
          <cell r="F3254">
            <v>9</v>
          </cell>
          <cell r="G3254">
            <v>3</v>
          </cell>
          <cell r="H3254">
            <v>8</v>
          </cell>
          <cell r="I3254">
            <v>0</v>
          </cell>
          <cell r="J3254">
            <v>0</v>
          </cell>
          <cell r="K3254">
            <v>3</v>
          </cell>
          <cell r="L3254">
            <v>1</v>
          </cell>
          <cell r="M3254">
            <v>33.35</v>
          </cell>
          <cell r="N3254">
            <v>0.06</v>
          </cell>
          <cell r="O3254">
            <v>33.409999999999997</v>
          </cell>
          <cell r="P3254">
            <v>64.040000000000006</v>
          </cell>
          <cell r="Q3254">
            <v>0</v>
          </cell>
          <cell r="R3254" t="str">
            <v>Bất động sản</v>
          </cell>
        </row>
        <row r="3255">
          <cell r="B3255" t="str">
            <v>VIC</v>
          </cell>
          <cell r="C3255" t="str">
            <v>2022VIC</v>
          </cell>
          <cell r="D3255" t="str">
            <v>Tập đoàn VINGROUP - CTCP</v>
          </cell>
          <cell r="E3255" t="str">
            <v>HOSE</v>
          </cell>
          <cell r="F3255">
            <v>9</v>
          </cell>
          <cell r="G3255">
            <v>3</v>
          </cell>
          <cell r="H3255">
            <v>8</v>
          </cell>
          <cell r="I3255">
            <v>0</v>
          </cell>
          <cell r="J3255">
            <v>0</v>
          </cell>
          <cell r="K3255">
            <v>3</v>
          </cell>
          <cell r="L3255">
            <v>1</v>
          </cell>
          <cell r="M3255">
            <v>26.89</v>
          </cell>
          <cell r="N3255">
            <v>0.06</v>
          </cell>
          <cell r="O3255">
            <v>26.95</v>
          </cell>
          <cell r="P3255">
            <v>64.03</v>
          </cell>
          <cell r="Q3255">
            <v>0</v>
          </cell>
          <cell r="R3255" t="str">
            <v>Bất động sản</v>
          </cell>
        </row>
        <row r="3256">
          <cell r="B3256" t="str">
            <v>VIC</v>
          </cell>
          <cell r="C3256" t="str">
            <v>2023VIC</v>
          </cell>
          <cell r="D3256" t="str">
            <v>Tập đoàn VINGROUP - CTCP</v>
          </cell>
          <cell r="E3256" t="str">
            <v>HOSE</v>
          </cell>
          <cell r="F3256">
            <v>9</v>
          </cell>
          <cell r="G3256">
            <v>4</v>
          </cell>
          <cell r="H3256">
            <v>8</v>
          </cell>
          <cell r="I3256">
            <v>0</v>
          </cell>
          <cell r="J3256">
            <v>0</v>
          </cell>
          <cell r="K3256">
            <v>3</v>
          </cell>
          <cell r="L3256">
            <v>1</v>
          </cell>
          <cell r="M3256">
            <v>25.5</v>
          </cell>
          <cell r="N3256">
            <v>0.06</v>
          </cell>
          <cell r="O3256">
            <v>25.55</v>
          </cell>
          <cell r="P3256">
            <v>62.72</v>
          </cell>
          <cell r="Q3256">
            <v>0</v>
          </cell>
          <cell r="R3256" t="str">
            <v>Bất động sản</v>
          </cell>
        </row>
        <row r="3257">
          <cell r="B3257" t="str">
            <v>VIC</v>
          </cell>
          <cell r="C3257" t="str">
            <v>2024VIC</v>
          </cell>
          <cell r="D3257" t="str">
            <v>Tập đoàn VINGROUP - CTCP</v>
          </cell>
          <cell r="E3257" t="str">
            <v>HOSE</v>
          </cell>
          <cell r="F3257">
            <v>9</v>
          </cell>
          <cell r="G3257">
            <v>4</v>
          </cell>
          <cell r="H3257">
            <v>8</v>
          </cell>
          <cell r="I3257">
            <v>0</v>
          </cell>
          <cell r="J3257">
            <v>0</v>
          </cell>
          <cell r="K3257">
            <v>3</v>
          </cell>
          <cell r="L3257">
            <v>1</v>
          </cell>
          <cell r="M3257">
            <v>25.57</v>
          </cell>
          <cell r="N3257">
            <v>0.1</v>
          </cell>
          <cell r="O3257">
            <v>25.65</v>
          </cell>
          <cell r="P3257">
            <v>55.23</v>
          </cell>
          <cell r="Q3257">
            <v>0</v>
          </cell>
          <cell r="R3257" t="str">
            <v>Bất động sản</v>
          </cell>
        </row>
        <row r="3258">
          <cell r="B3258" t="str">
            <v>VID</v>
          </cell>
          <cell r="C3258" t="str">
            <v>2020VID</v>
          </cell>
          <cell r="D3258" t="str">
            <v>CTCP Đầu tư Phát triển Thương mại Viễn Đông</v>
          </cell>
          <cell r="E3258" t="str">
            <v>HOSE</v>
          </cell>
          <cell r="F3258">
            <v>6</v>
          </cell>
          <cell r="G3258">
            <v>3</v>
          </cell>
          <cell r="H3258">
            <v>4</v>
          </cell>
          <cell r="I3258">
            <v>0</v>
          </cell>
          <cell r="J3258">
            <v>0</v>
          </cell>
          <cell r="K3258">
            <v>3</v>
          </cell>
          <cell r="L3258">
            <v>0</v>
          </cell>
          <cell r="M3258">
            <v>27.62</v>
          </cell>
          <cell r="N3258">
            <v>9.15</v>
          </cell>
          <cell r="O3258">
            <v>28.85</v>
          </cell>
          <cell r="P3258">
            <v>31.54</v>
          </cell>
          <cell r="Q3258">
            <v>0</v>
          </cell>
          <cell r="R3258" t="str">
            <v>Nguyên vật liệu</v>
          </cell>
        </row>
        <row r="3259">
          <cell r="B3259" t="str">
            <v>VID</v>
          </cell>
          <cell r="C3259" t="str">
            <v>2021VID</v>
          </cell>
          <cell r="D3259" t="str">
            <v>CTCP Đầu tư Phát triển Thương mại Viễn Đông</v>
          </cell>
          <cell r="E3259" t="str">
            <v>HOSE</v>
          </cell>
          <cell r="F3259">
            <v>5</v>
          </cell>
          <cell r="G3259">
            <v>2</v>
          </cell>
          <cell r="H3259">
            <v>3</v>
          </cell>
          <cell r="I3259">
            <v>0</v>
          </cell>
          <cell r="J3259">
            <v>0</v>
          </cell>
          <cell r="K3259">
            <v>3</v>
          </cell>
          <cell r="L3259">
            <v>0</v>
          </cell>
          <cell r="M3259">
            <v>26.85</v>
          </cell>
          <cell r="N3259">
            <v>9.15</v>
          </cell>
          <cell r="O3259">
            <v>28.08</v>
          </cell>
          <cell r="P3259">
            <v>31.54</v>
          </cell>
          <cell r="Q3259">
            <v>0</v>
          </cell>
          <cell r="R3259" t="str">
            <v>Nguyên vật liệu</v>
          </cell>
        </row>
        <row r="3260">
          <cell r="B3260" t="str">
            <v>VID</v>
          </cell>
          <cell r="C3260" t="str">
            <v>2022VID</v>
          </cell>
          <cell r="D3260" t="str">
            <v>CTCP Đầu tư Phát triển Thương mại Viễn Đông</v>
          </cell>
          <cell r="E3260" t="str">
            <v>HOSE</v>
          </cell>
          <cell r="F3260">
            <v>5</v>
          </cell>
          <cell r="G3260">
            <v>1</v>
          </cell>
          <cell r="H3260">
            <v>4</v>
          </cell>
          <cell r="I3260">
            <v>0</v>
          </cell>
          <cell r="J3260">
            <v>0</v>
          </cell>
          <cell r="K3260">
            <v>3</v>
          </cell>
          <cell r="L3260">
            <v>0</v>
          </cell>
          <cell r="M3260">
            <v>5.67</v>
          </cell>
          <cell r="N3260">
            <v>8.3699999999999992</v>
          </cell>
          <cell r="O3260">
            <v>12.81</v>
          </cell>
          <cell r="P3260">
            <v>31.54</v>
          </cell>
          <cell r="Q3260">
            <v>0</v>
          </cell>
          <cell r="R3260" t="str">
            <v>Nguyên vật liệu</v>
          </cell>
        </row>
        <row r="3261">
          <cell r="B3261" t="str">
            <v>VID</v>
          </cell>
          <cell r="C3261" t="str">
            <v>2023VID</v>
          </cell>
          <cell r="D3261" t="str">
            <v>CTCP Đầu tư Phát triển Thương mại Viễn Đông</v>
          </cell>
          <cell r="E3261" t="str">
            <v>HOSE</v>
          </cell>
          <cell r="F3261">
            <v>5</v>
          </cell>
          <cell r="G3261">
            <v>1</v>
          </cell>
          <cell r="H3261">
            <v>4</v>
          </cell>
          <cell r="I3261">
            <v>0</v>
          </cell>
          <cell r="J3261">
            <v>0</v>
          </cell>
          <cell r="K3261">
            <v>3</v>
          </cell>
          <cell r="L3261">
            <v>0</v>
          </cell>
          <cell r="M3261">
            <v>6.4</v>
          </cell>
          <cell r="N3261">
            <v>8.3699999999999992</v>
          </cell>
          <cell r="O3261">
            <v>13.54</v>
          </cell>
          <cell r="P3261">
            <v>31.54</v>
          </cell>
          <cell r="Q3261">
            <v>0</v>
          </cell>
          <cell r="R3261" t="str">
            <v>Nguyên vật liệu</v>
          </cell>
        </row>
        <row r="3262">
          <cell r="B3262" t="str">
            <v>VID</v>
          </cell>
          <cell r="C3262" t="str">
            <v>2024VID</v>
          </cell>
          <cell r="D3262" t="str">
            <v>CTCP Đầu tư Phát triển Thương mại Viễn Đông</v>
          </cell>
          <cell r="E3262" t="str">
            <v>HOSE</v>
          </cell>
          <cell r="F3262">
            <v>5</v>
          </cell>
          <cell r="G3262">
            <v>1</v>
          </cell>
          <cell r="H3262">
            <v>4</v>
          </cell>
          <cell r="I3262">
            <v>0</v>
          </cell>
          <cell r="J3262">
            <v>0</v>
          </cell>
          <cell r="K3262">
            <v>3</v>
          </cell>
          <cell r="L3262">
            <v>0</v>
          </cell>
          <cell r="M3262">
            <v>6.4</v>
          </cell>
          <cell r="N3262">
            <v>8.3699999999999992</v>
          </cell>
          <cell r="O3262">
            <v>13.54</v>
          </cell>
          <cell r="P3262">
            <v>31.55</v>
          </cell>
          <cell r="Q3262">
            <v>0</v>
          </cell>
          <cell r="R3262" t="str">
            <v>Nguyên vật liệu</v>
          </cell>
        </row>
        <row r="3263">
          <cell r="B3263" t="str">
            <v>VIF</v>
          </cell>
          <cell r="C3263" t="str">
            <v>2020VIF</v>
          </cell>
          <cell r="D3263" t="str">
            <v>Tổng Công ty Lâm nghiệp Việt Nam - CTCP</v>
          </cell>
          <cell r="E3263" t="str">
            <v>HNX</v>
          </cell>
          <cell r="F3263">
            <v>5</v>
          </cell>
          <cell r="G3263">
            <v>0</v>
          </cell>
          <cell r="H3263">
            <v>3</v>
          </cell>
          <cell r="I3263">
            <v>0</v>
          </cell>
          <cell r="J3263">
            <v>1</v>
          </cell>
          <cell r="K3263">
            <v>3</v>
          </cell>
          <cell r="L3263">
            <v>0</v>
          </cell>
          <cell r="M3263">
            <v>0</v>
          </cell>
          <cell r="N3263">
            <v>0</v>
          </cell>
          <cell r="O3263">
            <v>0</v>
          </cell>
          <cell r="P3263">
            <v>91</v>
          </cell>
          <cell r="Q3263">
            <v>51</v>
          </cell>
          <cell r="R3263" t="str">
            <v>Nguyên vật liệu</v>
          </cell>
        </row>
        <row r="3264">
          <cell r="B3264" t="str">
            <v>VIF</v>
          </cell>
          <cell r="C3264" t="str">
            <v>2021VIF</v>
          </cell>
          <cell r="D3264" t="str">
            <v>Tổng Công ty Lâm nghiệp Việt Nam - CTCP</v>
          </cell>
          <cell r="E3264" t="str">
            <v>HNX</v>
          </cell>
          <cell r="F3264">
            <v>5</v>
          </cell>
          <cell r="G3264">
            <v>0</v>
          </cell>
          <cell r="H3264">
            <v>3</v>
          </cell>
          <cell r="I3264">
            <v>0</v>
          </cell>
          <cell r="J3264">
            <v>1</v>
          </cell>
          <cell r="K3264">
            <v>3</v>
          </cell>
          <cell r="L3264">
            <v>0</v>
          </cell>
          <cell r="M3264">
            <v>0</v>
          </cell>
          <cell r="N3264">
            <v>0</v>
          </cell>
          <cell r="O3264">
            <v>0</v>
          </cell>
          <cell r="P3264">
            <v>91</v>
          </cell>
          <cell r="Q3264">
            <v>51</v>
          </cell>
          <cell r="R3264" t="str">
            <v>Nguyên vật liệu</v>
          </cell>
        </row>
        <row r="3265">
          <cell r="B3265" t="str">
            <v>VIF</v>
          </cell>
          <cell r="C3265" t="str">
            <v>2022VIF</v>
          </cell>
          <cell r="D3265" t="str">
            <v>Tổng Công ty Lâm nghiệp Việt Nam - CTCP</v>
          </cell>
          <cell r="E3265" t="str">
            <v>HNX</v>
          </cell>
          <cell r="F3265">
            <v>5</v>
          </cell>
          <cell r="G3265">
            <v>0</v>
          </cell>
          <cell r="H3265">
            <v>3</v>
          </cell>
          <cell r="I3265">
            <v>0</v>
          </cell>
          <cell r="J3265">
            <v>1</v>
          </cell>
          <cell r="K3265">
            <v>3</v>
          </cell>
          <cell r="L3265">
            <v>0</v>
          </cell>
          <cell r="M3265">
            <v>0</v>
          </cell>
          <cell r="N3265">
            <v>0</v>
          </cell>
          <cell r="O3265">
            <v>0</v>
          </cell>
          <cell r="P3265">
            <v>91</v>
          </cell>
          <cell r="Q3265">
            <v>51</v>
          </cell>
          <cell r="R3265" t="str">
            <v>Nguyên vật liệu</v>
          </cell>
        </row>
        <row r="3266">
          <cell r="B3266" t="str">
            <v>VIF</v>
          </cell>
          <cell r="C3266" t="str">
            <v>2023VIF</v>
          </cell>
          <cell r="D3266" t="str">
            <v>Tổng Công ty Lâm nghiệp Việt Nam - CTCP</v>
          </cell>
          <cell r="E3266" t="str">
            <v>HNX</v>
          </cell>
          <cell r="F3266">
            <v>4</v>
          </cell>
          <cell r="G3266">
            <v>0</v>
          </cell>
          <cell r="H3266">
            <v>2</v>
          </cell>
          <cell r="I3266">
            <v>0</v>
          </cell>
          <cell r="J3266">
            <v>1</v>
          </cell>
          <cell r="K3266">
            <v>3</v>
          </cell>
          <cell r="L3266">
            <v>0</v>
          </cell>
          <cell r="M3266">
            <v>0</v>
          </cell>
          <cell r="N3266">
            <v>0</v>
          </cell>
          <cell r="O3266">
            <v>0</v>
          </cell>
          <cell r="P3266">
            <v>91</v>
          </cell>
          <cell r="Q3266">
            <v>51</v>
          </cell>
          <cell r="R3266" t="str">
            <v>Nguyên vật liệu</v>
          </cell>
        </row>
        <row r="3267">
          <cell r="B3267" t="str">
            <v>VIF</v>
          </cell>
          <cell r="C3267" t="str">
            <v>2024VIF</v>
          </cell>
          <cell r="D3267" t="str">
            <v>Tổng Công ty Lâm nghiệp Việt Nam - CTCP</v>
          </cell>
          <cell r="E3267" t="str">
            <v>HNX</v>
          </cell>
          <cell r="F3267">
            <v>5</v>
          </cell>
          <cell r="G3267">
            <v>1</v>
          </cell>
          <cell r="H3267">
            <v>2</v>
          </cell>
          <cell r="I3267">
            <v>0</v>
          </cell>
          <cell r="J3267">
            <v>1</v>
          </cell>
          <cell r="K3267">
            <v>3</v>
          </cell>
          <cell r="L3267">
            <v>0</v>
          </cell>
          <cell r="M3267">
            <v>0</v>
          </cell>
          <cell r="N3267">
            <v>0</v>
          </cell>
          <cell r="O3267">
            <v>0</v>
          </cell>
          <cell r="P3267">
            <v>91</v>
          </cell>
          <cell r="Q3267">
            <v>51</v>
          </cell>
          <cell r="R3267" t="str">
            <v>Nguyên vật liệu</v>
          </cell>
        </row>
        <row r="3268">
          <cell r="B3268" t="str">
            <v>VIG</v>
          </cell>
          <cell r="C3268" t="str">
            <v>2020VIG</v>
          </cell>
          <cell r="D3268" t="str">
            <v>CTCP Chứng khoán Đầu tư tài chính Việt Nam</v>
          </cell>
          <cell r="E3268" t="str">
            <v>HNX</v>
          </cell>
          <cell r="F3268">
            <v>3</v>
          </cell>
          <cell r="G3268">
            <v>0</v>
          </cell>
          <cell r="H3268">
            <v>2</v>
          </cell>
          <cell r="I3268">
            <v>0</v>
          </cell>
          <cell r="J3268">
            <v>0</v>
          </cell>
          <cell r="K3268">
            <v>3</v>
          </cell>
          <cell r="L3268">
            <v>0</v>
          </cell>
          <cell r="M3268">
            <v>0</v>
          </cell>
          <cell r="N3268">
            <v>0</v>
          </cell>
          <cell r="O3268">
            <v>0</v>
          </cell>
          <cell r="P3268">
            <v>0</v>
          </cell>
          <cell r="Q3268">
            <v>0</v>
          </cell>
          <cell r="R3268" t="str">
            <v>Tài chính</v>
          </cell>
        </row>
        <row r="3269">
          <cell r="B3269" t="str">
            <v>VIG</v>
          </cell>
          <cell r="C3269" t="str">
            <v>2021VIG</v>
          </cell>
          <cell r="D3269" t="str">
            <v>CTCP Chứng khoán Đầu tư tài chính Việt Nam</v>
          </cell>
          <cell r="E3269" t="str">
            <v>HNX</v>
          </cell>
          <cell r="F3269">
            <v>3</v>
          </cell>
          <cell r="G3269">
            <v>1</v>
          </cell>
          <cell r="H3269">
            <v>2</v>
          </cell>
          <cell r="I3269">
            <v>1</v>
          </cell>
          <cell r="J3269">
            <v>0</v>
          </cell>
          <cell r="K3269">
            <v>2</v>
          </cell>
          <cell r="L3269">
            <v>0</v>
          </cell>
          <cell r="M3269">
            <v>0</v>
          </cell>
          <cell r="N3269">
            <v>0</v>
          </cell>
          <cell r="O3269">
            <v>0</v>
          </cell>
          <cell r="P3269">
            <v>5.18</v>
          </cell>
          <cell r="Q3269">
            <v>0</v>
          </cell>
          <cell r="R3269" t="str">
            <v>Tài chính</v>
          </cell>
        </row>
        <row r="3270">
          <cell r="B3270" t="str">
            <v>VIG</v>
          </cell>
          <cell r="C3270" t="str">
            <v>2022VIG</v>
          </cell>
          <cell r="D3270" t="str">
            <v>CTCP Chứng khoán Đầu tư tài chính Việt Nam</v>
          </cell>
          <cell r="E3270" t="str">
            <v>HNX</v>
          </cell>
          <cell r="F3270">
            <v>5</v>
          </cell>
          <cell r="G3270">
            <v>1</v>
          </cell>
          <cell r="H3270">
            <v>5</v>
          </cell>
          <cell r="I3270">
            <v>0</v>
          </cell>
          <cell r="J3270">
            <v>0</v>
          </cell>
          <cell r="K3270">
            <v>3</v>
          </cell>
          <cell r="L3270">
            <v>0</v>
          </cell>
          <cell r="M3270">
            <v>0</v>
          </cell>
          <cell r="N3270">
            <v>0</v>
          </cell>
          <cell r="O3270">
            <v>0</v>
          </cell>
          <cell r="P3270">
            <v>5.18</v>
          </cell>
          <cell r="Q3270">
            <v>0</v>
          </cell>
          <cell r="R3270" t="str">
            <v>Tài chính</v>
          </cell>
        </row>
        <row r="3271">
          <cell r="B3271" t="str">
            <v>VIG</v>
          </cell>
          <cell r="C3271" t="str">
            <v>2023VIG</v>
          </cell>
          <cell r="D3271" t="str">
            <v>CTCP Chứng khoán Đầu tư tài chính Việt Nam</v>
          </cell>
          <cell r="E3271" t="str">
            <v>HNX</v>
          </cell>
          <cell r="F3271">
            <v>5</v>
          </cell>
          <cell r="G3271">
            <v>1</v>
          </cell>
          <cell r="H3271">
            <v>4</v>
          </cell>
          <cell r="I3271">
            <v>0</v>
          </cell>
          <cell r="J3271">
            <v>0</v>
          </cell>
          <cell r="K3271">
            <v>3</v>
          </cell>
          <cell r="L3271">
            <v>0</v>
          </cell>
          <cell r="M3271">
            <v>0</v>
          </cell>
          <cell r="N3271">
            <v>0</v>
          </cell>
          <cell r="O3271">
            <v>0</v>
          </cell>
          <cell r="P3271">
            <v>6.86</v>
          </cell>
          <cell r="Q3271">
            <v>0</v>
          </cell>
          <cell r="R3271" t="str">
            <v>Tài chính</v>
          </cell>
        </row>
        <row r="3272">
          <cell r="B3272" t="str">
            <v>VIG</v>
          </cell>
          <cell r="C3272" t="str">
            <v>2024VIG</v>
          </cell>
          <cell r="D3272" t="str">
            <v>CTCP Chứng khoán Đầu tư tài chính Việt Nam</v>
          </cell>
          <cell r="E3272" t="str">
            <v>HNX</v>
          </cell>
          <cell r="F3272">
            <v>5</v>
          </cell>
          <cell r="G3272">
            <v>1</v>
          </cell>
          <cell r="H3272">
            <v>4</v>
          </cell>
          <cell r="I3272">
            <v>0</v>
          </cell>
          <cell r="J3272">
            <v>0</v>
          </cell>
          <cell r="K3272">
            <v>3</v>
          </cell>
          <cell r="L3272">
            <v>0</v>
          </cell>
          <cell r="M3272">
            <v>0</v>
          </cell>
          <cell r="N3272">
            <v>0</v>
          </cell>
          <cell r="O3272">
            <v>0</v>
          </cell>
          <cell r="P3272">
            <v>6.85</v>
          </cell>
          <cell r="Q3272">
            <v>0</v>
          </cell>
          <cell r="R3272" t="str">
            <v>Tài chính</v>
          </cell>
        </row>
        <row r="3273">
          <cell r="B3273" t="str">
            <v>VIP</v>
          </cell>
          <cell r="C3273" t="str">
            <v>2020VIP</v>
          </cell>
          <cell r="D3273" t="str">
            <v>CTCP Vận tải Xăng dầu VIPCO</v>
          </cell>
          <cell r="E3273" t="str">
            <v>HOSE</v>
          </cell>
          <cell r="F3273">
            <v>7</v>
          </cell>
          <cell r="G3273">
            <v>0</v>
          </cell>
          <cell r="H3273">
            <v>4</v>
          </cell>
          <cell r="I3273">
            <v>0</v>
          </cell>
          <cell r="J3273">
            <v>0</v>
          </cell>
          <cell r="K3273">
            <v>3</v>
          </cell>
          <cell r="L3273">
            <v>1</v>
          </cell>
          <cell r="M3273">
            <v>0.26</v>
          </cell>
          <cell r="N3273">
            <v>7.0000000000000007E-2</v>
          </cell>
          <cell r="O3273">
            <v>0.27</v>
          </cell>
          <cell r="P3273">
            <v>55.14</v>
          </cell>
          <cell r="Q3273">
            <v>49.85</v>
          </cell>
          <cell r="R3273" t="str">
            <v>Năng lượng</v>
          </cell>
        </row>
        <row r="3274">
          <cell r="B3274" t="str">
            <v>VIP</v>
          </cell>
          <cell r="C3274" t="str">
            <v>2021VIP</v>
          </cell>
          <cell r="D3274" t="str">
            <v>CTCP Vận tải Xăng dầu VIPCO</v>
          </cell>
          <cell r="E3274" t="str">
            <v>HOSE</v>
          </cell>
          <cell r="F3274">
            <v>6</v>
          </cell>
          <cell r="G3274">
            <v>0</v>
          </cell>
          <cell r="H3274">
            <v>3</v>
          </cell>
          <cell r="I3274">
            <v>0</v>
          </cell>
          <cell r="J3274">
            <v>0</v>
          </cell>
          <cell r="K3274">
            <v>5</v>
          </cell>
          <cell r="L3274">
            <v>1</v>
          </cell>
          <cell r="M3274">
            <v>0.08</v>
          </cell>
          <cell r="N3274">
            <v>0.06</v>
          </cell>
          <cell r="O3274">
            <v>0.1</v>
          </cell>
          <cell r="P3274">
            <v>55.14</v>
          </cell>
          <cell r="Q3274">
            <v>49.85</v>
          </cell>
          <cell r="R3274" t="str">
            <v>Năng lượng</v>
          </cell>
        </row>
        <row r="3275">
          <cell r="B3275" t="str">
            <v>VIP</v>
          </cell>
          <cell r="C3275" t="str">
            <v>2022VIP</v>
          </cell>
          <cell r="D3275" t="str">
            <v>CTCP Vận tải Xăng dầu VIPCO</v>
          </cell>
          <cell r="E3275" t="str">
            <v>HOSE</v>
          </cell>
          <cell r="F3275">
            <v>7</v>
          </cell>
          <cell r="G3275">
            <v>0</v>
          </cell>
          <cell r="H3275">
            <v>4</v>
          </cell>
          <cell r="I3275">
            <v>0</v>
          </cell>
          <cell r="J3275">
            <v>0</v>
          </cell>
          <cell r="K3275">
            <v>3</v>
          </cell>
          <cell r="L3275">
            <v>1</v>
          </cell>
          <cell r="M3275">
            <v>0.09</v>
          </cell>
          <cell r="N3275">
            <v>0.06</v>
          </cell>
          <cell r="O3275">
            <v>0.1</v>
          </cell>
          <cell r="P3275">
            <v>56.06</v>
          </cell>
          <cell r="Q3275">
            <v>51</v>
          </cell>
          <cell r="R3275" t="str">
            <v>Năng lượng</v>
          </cell>
        </row>
        <row r="3276">
          <cell r="B3276" t="str">
            <v>VIP</v>
          </cell>
          <cell r="C3276" t="str">
            <v>2023VIP</v>
          </cell>
          <cell r="D3276" t="str">
            <v>CTCP Vận tải Xăng dầu VIPCO</v>
          </cell>
          <cell r="E3276" t="str">
            <v>HOSE</v>
          </cell>
          <cell r="F3276">
            <v>6</v>
          </cell>
          <cell r="G3276">
            <v>0</v>
          </cell>
          <cell r="H3276">
            <v>4</v>
          </cell>
          <cell r="I3276">
            <v>0</v>
          </cell>
          <cell r="J3276">
            <v>0</v>
          </cell>
          <cell r="K3276">
            <v>3</v>
          </cell>
          <cell r="L3276">
            <v>1</v>
          </cell>
          <cell r="M3276">
            <v>0.06</v>
          </cell>
          <cell r="N3276">
            <v>0.03</v>
          </cell>
          <cell r="O3276">
            <v>7.0000000000000007E-2</v>
          </cell>
          <cell r="P3276">
            <v>56.06</v>
          </cell>
          <cell r="Q3276">
            <v>51</v>
          </cell>
          <cell r="R3276" t="str">
            <v>Năng lượng</v>
          </cell>
        </row>
        <row r="3277">
          <cell r="B3277" t="str">
            <v>VIP</v>
          </cell>
          <cell r="C3277" t="str">
            <v>2024VIP</v>
          </cell>
          <cell r="D3277" t="str">
            <v>CTCP Vận tải Xăng dầu VIPCO</v>
          </cell>
          <cell r="E3277" t="str">
            <v>HOSE</v>
          </cell>
          <cell r="F3277">
            <v>7</v>
          </cell>
          <cell r="G3277">
            <v>0</v>
          </cell>
          <cell r="H3277">
            <v>6</v>
          </cell>
          <cell r="I3277">
            <v>0</v>
          </cell>
          <cell r="J3277">
            <v>0</v>
          </cell>
          <cell r="K3277">
            <v>3</v>
          </cell>
          <cell r="L3277">
            <v>0</v>
          </cell>
          <cell r="M3277">
            <v>0.03</v>
          </cell>
          <cell r="N3277">
            <v>0.05</v>
          </cell>
          <cell r="O3277">
            <v>7.0000000000000007E-2</v>
          </cell>
          <cell r="P3277">
            <v>51</v>
          </cell>
          <cell r="Q3277">
            <v>0</v>
          </cell>
          <cell r="R3277" t="str">
            <v>Năng lượng</v>
          </cell>
        </row>
        <row r="3278">
          <cell r="B3278" t="str">
            <v>VIT</v>
          </cell>
          <cell r="C3278" t="str">
            <v>2020VIT</v>
          </cell>
          <cell r="D3278" t="str">
            <v>CTCP Viglacera Tiên Sơn</v>
          </cell>
          <cell r="E3278" t="str">
            <v>HNX</v>
          </cell>
          <cell r="F3278">
            <v>5</v>
          </cell>
          <cell r="G3278">
            <v>0</v>
          </cell>
          <cell r="H3278">
            <v>3</v>
          </cell>
          <cell r="I3278">
            <v>0</v>
          </cell>
          <cell r="J3278">
            <v>0</v>
          </cell>
          <cell r="K3278">
            <v>3</v>
          </cell>
          <cell r="L3278">
            <v>0</v>
          </cell>
          <cell r="M3278">
            <v>4.84</v>
          </cell>
          <cell r="N3278">
            <v>0.49</v>
          </cell>
          <cell r="O3278">
            <v>4.97</v>
          </cell>
          <cell r="P3278">
            <v>51</v>
          </cell>
          <cell r="Q3278">
            <v>0</v>
          </cell>
          <cell r="R3278" t="str">
            <v>Nguyên vật liệu</v>
          </cell>
        </row>
        <row r="3279">
          <cell r="B3279" t="str">
            <v>VIT</v>
          </cell>
          <cell r="C3279" t="str">
            <v>2021VIT</v>
          </cell>
          <cell r="D3279" t="str">
            <v>CTCP Viglacera Tiên Sơn</v>
          </cell>
          <cell r="E3279" t="str">
            <v>HNX</v>
          </cell>
          <cell r="F3279">
            <v>5</v>
          </cell>
          <cell r="G3279">
            <v>1</v>
          </cell>
          <cell r="H3279">
            <v>4</v>
          </cell>
          <cell r="I3279">
            <v>0</v>
          </cell>
          <cell r="J3279">
            <v>0</v>
          </cell>
          <cell r="K3279">
            <v>3</v>
          </cell>
          <cell r="L3279">
            <v>0</v>
          </cell>
          <cell r="M3279">
            <v>4.79</v>
          </cell>
          <cell r="N3279">
            <v>0.74</v>
          </cell>
          <cell r="O3279">
            <v>5.22</v>
          </cell>
          <cell r="P3279">
            <v>51</v>
          </cell>
          <cell r="Q3279">
            <v>0</v>
          </cell>
          <cell r="R3279" t="str">
            <v>Nguyên vật liệu</v>
          </cell>
        </row>
        <row r="3280">
          <cell r="B3280" t="str">
            <v>VIT</v>
          </cell>
          <cell r="C3280" t="str">
            <v>2022VIT</v>
          </cell>
          <cell r="D3280" t="str">
            <v>CTCP Viglacera Tiên Sơn</v>
          </cell>
          <cell r="E3280" t="str">
            <v>HNX</v>
          </cell>
          <cell r="F3280">
            <v>5</v>
          </cell>
          <cell r="G3280">
            <v>0</v>
          </cell>
          <cell r="H3280">
            <v>4</v>
          </cell>
          <cell r="I3280">
            <v>0</v>
          </cell>
          <cell r="J3280">
            <v>0</v>
          </cell>
          <cell r="K3280">
            <v>3</v>
          </cell>
          <cell r="L3280">
            <v>0</v>
          </cell>
          <cell r="M3280">
            <v>4.79</v>
          </cell>
          <cell r="N3280">
            <v>0.74</v>
          </cell>
          <cell r="O3280">
            <v>5.22</v>
          </cell>
          <cell r="P3280">
            <v>56.56</v>
          </cell>
          <cell r="Q3280">
            <v>0</v>
          </cell>
          <cell r="R3280" t="str">
            <v>Nguyên vật liệu</v>
          </cell>
        </row>
        <row r="3281">
          <cell r="B3281" t="str">
            <v>VIT</v>
          </cell>
          <cell r="C3281" t="str">
            <v>2023VIT</v>
          </cell>
          <cell r="D3281" t="str">
            <v>CTCP Viglacera Tiên Sơn</v>
          </cell>
          <cell r="E3281" t="str">
            <v>HNX</v>
          </cell>
          <cell r="F3281">
            <v>4</v>
          </cell>
          <cell r="G3281">
            <v>0</v>
          </cell>
          <cell r="H3281">
            <v>3</v>
          </cell>
          <cell r="I3281">
            <v>0</v>
          </cell>
          <cell r="J3281">
            <v>0</v>
          </cell>
          <cell r="K3281">
            <v>3</v>
          </cell>
          <cell r="L3281">
            <v>0</v>
          </cell>
          <cell r="M3281">
            <v>4.79</v>
          </cell>
          <cell r="N3281">
            <v>0.74</v>
          </cell>
          <cell r="O3281">
            <v>5.22</v>
          </cell>
          <cell r="P3281">
            <v>51</v>
          </cell>
          <cell r="Q3281">
            <v>0</v>
          </cell>
          <cell r="R3281" t="str">
            <v>Nguyên vật liệu</v>
          </cell>
        </row>
        <row r="3282">
          <cell r="B3282" t="str">
            <v>VIT</v>
          </cell>
          <cell r="C3282" t="str">
            <v>2024VIT</v>
          </cell>
          <cell r="D3282" t="str">
            <v>CTCP Viglacera Tiên Sơn</v>
          </cell>
          <cell r="E3282" t="str">
            <v>HNX</v>
          </cell>
          <cell r="F3282">
            <v>5</v>
          </cell>
          <cell r="G3282">
            <v>0</v>
          </cell>
          <cell r="H3282">
            <v>3</v>
          </cell>
          <cell r="I3282">
            <v>0</v>
          </cell>
          <cell r="J3282">
            <v>0</v>
          </cell>
          <cell r="K3282">
            <v>3</v>
          </cell>
          <cell r="L3282">
            <v>0</v>
          </cell>
          <cell r="M3282">
            <v>4.7</v>
          </cell>
          <cell r="N3282">
            <v>0.43</v>
          </cell>
          <cell r="O3282">
            <v>4.9000000000000004</v>
          </cell>
          <cell r="P3282">
            <v>69.39</v>
          </cell>
          <cell r="Q3282">
            <v>0</v>
          </cell>
          <cell r="R3282" t="str">
            <v>Nguyên vật liệu</v>
          </cell>
        </row>
        <row r="3283">
          <cell r="B3283" t="str">
            <v>VIX</v>
          </cell>
          <cell r="C3283" t="str">
            <v>2020VIX</v>
          </cell>
          <cell r="D3283" t="str">
            <v>CTCP Chứng khoán VIX</v>
          </cell>
          <cell r="E3283" t="str">
            <v>HOSE</v>
          </cell>
          <cell r="F3283">
            <v>5</v>
          </cell>
          <cell r="G3283">
            <v>4</v>
          </cell>
          <cell r="H3283">
            <v>4</v>
          </cell>
          <cell r="I3283">
            <v>0</v>
          </cell>
          <cell r="J3283">
            <v>1</v>
          </cell>
          <cell r="K3283">
            <v>3</v>
          </cell>
          <cell r="L3283">
            <v>0</v>
          </cell>
          <cell r="M3283">
            <v>7.79</v>
          </cell>
          <cell r="N3283">
            <v>7.71</v>
          </cell>
          <cell r="O3283">
            <v>7.79</v>
          </cell>
          <cell r="P3283">
            <v>35.01</v>
          </cell>
          <cell r="Q3283">
            <v>0</v>
          </cell>
          <cell r="R3283" t="str">
            <v>Tài chính</v>
          </cell>
        </row>
        <row r="3284">
          <cell r="B3284" t="str">
            <v>VIX</v>
          </cell>
          <cell r="C3284" t="str">
            <v>2021VIX</v>
          </cell>
          <cell r="D3284" t="str">
            <v>CTCP Chứng khoán VIX</v>
          </cell>
          <cell r="E3284" t="str">
            <v>HOSE</v>
          </cell>
          <cell r="F3284">
            <v>5</v>
          </cell>
          <cell r="G3284">
            <v>4</v>
          </cell>
          <cell r="H3284">
            <v>4</v>
          </cell>
          <cell r="I3284">
            <v>0</v>
          </cell>
          <cell r="J3284">
            <v>1</v>
          </cell>
          <cell r="K3284">
            <v>3</v>
          </cell>
          <cell r="L3284">
            <v>0</v>
          </cell>
          <cell r="M3284">
            <v>5.25</v>
          </cell>
          <cell r="N3284">
            <v>5.16</v>
          </cell>
          <cell r="O3284">
            <v>5.25</v>
          </cell>
          <cell r="P3284">
            <v>32.950000000000003</v>
          </cell>
          <cell r="Q3284">
            <v>0</v>
          </cell>
          <cell r="R3284" t="str">
            <v>Tài chính</v>
          </cell>
        </row>
        <row r="3285">
          <cell r="B3285" t="str">
            <v>VIX</v>
          </cell>
          <cell r="C3285" t="str">
            <v>2022VIX</v>
          </cell>
          <cell r="D3285" t="str">
            <v>CTCP Chứng khoán VIX</v>
          </cell>
          <cell r="E3285" t="str">
            <v>HOSE</v>
          </cell>
          <cell r="F3285">
            <v>5</v>
          </cell>
          <cell r="G3285">
            <v>4</v>
          </cell>
          <cell r="H3285">
            <v>5</v>
          </cell>
          <cell r="I3285">
            <v>0</v>
          </cell>
          <cell r="J3285">
            <v>1</v>
          </cell>
          <cell r="K3285">
            <v>3</v>
          </cell>
          <cell r="L3285">
            <v>0</v>
          </cell>
          <cell r="M3285">
            <v>3.76</v>
          </cell>
          <cell r="N3285">
            <v>0</v>
          </cell>
          <cell r="O3285">
            <v>3.76</v>
          </cell>
          <cell r="P3285">
            <v>0</v>
          </cell>
          <cell r="Q3285">
            <v>0</v>
          </cell>
          <cell r="R3285" t="str">
            <v>Tài chính</v>
          </cell>
        </row>
        <row r="3286">
          <cell r="B3286" t="str">
            <v>VIX</v>
          </cell>
          <cell r="C3286" t="str">
            <v>2023VIX</v>
          </cell>
          <cell r="D3286" t="str">
            <v>CTCP Chứng khoán VIX</v>
          </cell>
          <cell r="E3286" t="str">
            <v>HOSE</v>
          </cell>
          <cell r="F3286">
            <v>5</v>
          </cell>
          <cell r="G3286">
            <v>2</v>
          </cell>
          <cell r="H3286">
            <v>4</v>
          </cell>
          <cell r="I3286">
            <v>0</v>
          </cell>
          <cell r="J3286">
            <v>1</v>
          </cell>
          <cell r="K3286">
            <v>3</v>
          </cell>
          <cell r="L3286">
            <v>0</v>
          </cell>
          <cell r="M3286">
            <v>0.09</v>
          </cell>
          <cell r="N3286">
            <v>0</v>
          </cell>
          <cell r="O3286">
            <v>0.09</v>
          </cell>
          <cell r="P3286">
            <v>5.03</v>
          </cell>
          <cell r="Q3286">
            <v>0</v>
          </cell>
          <cell r="R3286" t="str">
            <v>Tài chính</v>
          </cell>
        </row>
        <row r="3287">
          <cell r="B3287" t="str">
            <v>VIX</v>
          </cell>
          <cell r="C3287" t="str">
            <v>2024VIX</v>
          </cell>
          <cell r="D3287" t="str">
            <v>CTCP Chứng khoán VIX</v>
          </cell>
          <cell r="E3287" t="str">
            <v>HOSE</v>
          </cell>
          <cell r="F3287">
            <v>4</v>
          </cell>
          <cell r="G3287">
            <v>2</v>
          </cell>
          <cell r="H3287">
            <v>3</v>
          </cell>
          <cell r="I3287">
            <v>0</v>
          </cell>
          <cell r="J3287">
            <v>1</v>
          </cell>
          <cell r="K3287">
            <v>3</v>
          </cell>
          <cell r="L3287">
            <v>0</v>
          </cell>
          <cell r="M3287">
            <v>0.14000000000000001</v>
          </cell>
          <cell r="N3287">
            <v>7.0000000000000007E-2</v>
          </cell>
          <cell r="O3287">
            <v>0.18</v>
          </cell>
          <cell r="P3287">
            <v>0</v>
          </cell>
          <cell r="Q3287" t="e">
            <v>#N/A</v>
          </cell>
          <cell r="R3287" t="str">
            <v>Tài chính</v>
          </cell>
        </row>
        <row r="3288">
          <cell r="B3288" t="str">
            <v>VJC</v>
          </cell>
          <cell r="C3288" t="str">
            <v>2020VJC</v>
          </cell>
          <cell r="D3288" t="str">
            <v>CTCP Hàng không Vietjet</v>
          </cell>
          <cell r="E3288" t="str">
            <v>HOSE</v>
          </cell>
          <cell r="F3288">
            <v>7</v>
          </cell>
          <cell r="G3288">
            <v>2</v>
          </cell>
          <cell r="H3288">
            <v>5</v>
          </cell>
          <cell r="I3288">
            <v>0</v>
          </cell>
          <cell r="J3288">
            <v>0</v>
          </cell>
          <cell r="K3288">
            <v>3</v>
          </cell>
          <cell r="L3288">
            <v>0</v>
          </cell>
          <cell r="M3288">
            <v>10.51</v>
          </cell>
          <cell r="N3288">
            <v>9.49</v>
          </cell>
          <cell r="O3288">
            <v>10.82</v>
          </cell>
          <cell r="P3288">
            <v>44.92</v>
          </cell>
          <cell r="Q3288">
            <v>0</v>
          </cell>
          <cell r="R3288" t="str">
            <v>Công nghiệp</v>
          </cell>
        </row>
        <row r="3289">
          <cell r="B3289" t="str">
            <v>VJC</v>
          </cell>
          <cell r="C3289" t="str">
            <v>2021VJC</v>
          </cell>
          <cell r="D3289" t="str">
            <v>CTCP Hàng không Vietjet</v>
          </cell>
          <cell r="E3289" t="str">
            <v>HOSE</v>
          </cell>
          <cell r="F3289">
            <v>7</v>
          </cell>
          <cell r="G3289">
            <v>2</v>
          </cell>
          <cell r="H3289">
            <v>5</v>
          </cell>
          <cell r="I3289">
            <v>0</v>
          </cell>
          <cell r="J3289">
            <v>0</v>
          </cell>
          <cell r="K3289">
            <v>0</v>
          </cell>
          <cell r="L3289">
            <v>0</v>
          </cell>
          <cell r="M3289">
            <v>10.17</v>
          </cell>
          <cell r="N3289">
            <v>9.1300000000000008</v>
          </cell>
          <cell r="O3289">
            <v>10.41</v>
          </cell>
          <cell r="P3289">
            <v>44.92</v>
          </cell>
          <cell r="Q3289">
            <v>0</v>
          </cell>
          <cell r="R3289" t="str">
            <v>Công nghiệp</v>
          </cell>
        </row>
        <row r="3290">
          <cell r="B3290" t="str">
            <v>VJC</v>
          </cell>
          <cell r="C3290" t="str">
            <v>2022VJC</v>
          </cell>
          <cell r="D3290" t="str">
            <v>CTCP Hàng không Vietjet</v>
          </cell>
          <cell r="E3290" t="str">
            <v>HOSE</v>
          </cell>
          <cell r="F3290">
            <v>8</v>
          </cell>
          <cell r="G3290">
            <v>2</v>
          </cell>
          <cell r="H3290">
            <v>6</v>
          </cell>
          <cell r="I3290">
            <v>0</v>
          </cell>
          <cell r="J3290">
            <v>0</v>
          </cell>
          <cell r="K3290">
            <v>0</v>
          </cell>
          <cell r="L3290">
            <v>0</v>
          </cell>
          <cell r="M3290">
            <v>10.11</v>
          </cell>
          <cell r="N3290">
            <v>9.0399999999999991</v>
          </cell>
          <cell r="O3290">
            <v>10.26</v>
          </cell>
          <cell r="P3290">
            <v>44.92</v>
          </cell>
          <cell r="Q3290">
            <v>0</v>
          </cell>
          <cell r="R3290" t="str">
            <v>Công nghiệp</v>
          </cell>
        </row>
        <row r="3291">
          <cell r="B3291" t="str">
            <v>VJC</v>
          </cell>
          <cell r="C3291" t="str">
            <v>2023VJC</v>
          </cell>
          <cell r="D3291" t="str">
            <v>CTCP Hàng không Vietjet</v>
          </cell>
          <cell r="E3291" t="str">
            <v>HOSE</v>
          </cell>
          <cell r="F3291">
            <v>9</v>
          </cell>
          <cell r="G3291">
            <v>3</v>
          </cell>
          <cell r="H3291">
            <v>7</v>
          </cell>
          <cell r="I3291">
            <v>0</v>
          </cell>
          <cell r="J3291">
            <v>1</v>
          </cell>
          <cell r="K3291">
            <v>0</v>
          </cell>
          <cell r="L3291">
            <v>0</v>
          </cell>
          <cell r="M3291">
            <v>10.11</v>
          </cell>
          <cell r="N3291">
            <v>0.27</v>
          </cell>
          <cell r="O3291">
            <v>10.26</v>
          </cell>
          <cell r="P3291">
            <v>44.92</v>
          </cell>
          <cell r="Q3291">
            <v>0</v>
          </cell>
          <cell r="R3291" t="str">
            <v>Công nghiệp</v>
          </cell>
        </row>
        <row r="3292">
          <cell r="B3292" t="str">
            <v>VJC</v>
          </cell>
          <cell r="C3292" t="str">
            <v>2024VJC</v>
          </cell>
          <cell r="D3292" t="str">
            <v>CTCP Hàng không Vietjet</v>
          </cell>
          <cell r="E3292" t="str">
            <v>HOSE</v>
          </cell>
          <cell r="F3292">
            <v>9</v>
          </cell>
          <cell r="G3292">
            <v>3</v>
          </cell>
          <cell r="H3292">
            <v>7</v>
          </cell>
          <cell r="I3292">
            <v>0</v>
          </cell>
          <cell r="J3292">
            <v>1</v>
          </cell>
          <cell r="K3292">
            <v>0</v>
          </cell>
          <cell r="L3292">
            <v>0</v>
          </cell>
          <cell r="M3292">
            <v>10.07</v>
          </cell>
          <cell r="N3292">
            <v>0.12</v>
          </cell>
          <cell r="O3292">
            <v>10.11</v>
          </cell>
          <cell r="P3292">
            <v>44.92</v>
          </cell>
          <cell r="Q3292">
            <v>0</v>
          </cell>
          <cell r="R3292" t="str">
            <v>Công nghiệp</v>
          </cell>
        </row>
        <row r="3293">
          <cell r="B3293" t="str">
            <v>VLA</v>
          </cell>
          <cell r="C3293" t="str">
            <v>2020VLA</v>
          </cell>
          <cell r="D3293" t="str">
            <v>CTCP Đầu tư và Phát triển Công nghệ Văn Lang</v>
          </cell>
          <cell r="E3293" t="str">
            <v>HNX</v>
          </cell>
          <cell r="F3293">
            <v>5</v>
          </cell>
          <cell r="G3293">
            <v>0</v>
          </cell>
          <cell r="H3293">
            <v>2</v>
          </cell>
          <cell r="I3293">
            <v>0</v>
          </cell>
          <cell r="J3293">
            <v>0</v>
          </cell>
          <cell r="K3293">
            <v>3</v>
          </cell>
          <cell r="L3293">
            <v>0</v>
          </cell>
          <cell r="M3293">
            <v>9.08</v>
          </cell>
          <cell r="N3293">
            <v>9.08</v>
          </cell>
          <cell r="O3293">
            <v>9.08</v>
          </cell>
          <cell r="P3293">
            <v>36.19</v>
          </cell>
          <cell r="Q3293">
            <v>0</v>
          </cell>
          <cell r="R3293" t="str">
            <v>Tiêu dùng không thiết yếu</v>
          </cell>
        </row>
        <row r="3294">
          <cell r="B3294" t="str">
            <v>VLA</v>
          </cell>
          <cell r="C3294" t="str">
            <v>2021VLA</v>
          </cell>
          <cell r="D3294" t="str">
            <v>CTCP Đầu tư và Phát triển Công nghệ Văn Lang</v>
          </cell>
          <cell r="E3294" t="str">
            <v>HNX</v>
          </cell>
          <cell r="F3294">
            <v>5</v>
          </cell>
          <cell r="G3294">
            <v>0</v>
          </cell>
          <cell r="H3294">
            <v>4</v>
          </cell>
          <cell r="I3294">
            <v>0</v>
          </cell>
          <cell r="J3294">
            <v>0</v>
          </cell>
          <cell r="K3294">
            <v>3</v>
          </cell>
          <cell r="L3294">
            <v>0</v>
          </cell>
          <cell r="M3294">
            <v>21.46</v>
          </cell>
          <cell r="N3294">
            <v>16.71</v>
          </cell>
          <cell r="O3294">
            <v>28.18</v>
          </cell>
          <cell r="P3294">
            <v>50.77</v>
          </cell>
          <cell r="Q3294">
            <v>0</v>
          </cell>
          <cell r="R3294" t="str">
            <v>Tiêu dùng không thiết yếu</v>
          </cell>
        </row>
        <row r="3295">
          <cell r="B3295" t="str">
            <v>VLA</v>
          </cell>
          <cell r="C3295" t="str">
            <v>2022VLA</v>
          </cell>
          <cell r="D3295" t="str">
            <v>CTCP Đầu tư và Phát triển Công nghệ Văn Lang</v>
          </cell>
          <cell r="E3295" t="str">
            <v>HNX</v>
          </cell>
          <cell r="F3295">
            <v>5</v>
          </cell>
          <cell r="G3295">
            <v>0</v>
          </cell>
          <cell r="H3295">
            <v>4</v>
          </cell>
          <cell r="I3295">
            <v>0</v>
          </cell>
          <cell r="J3295">
            <v>0</v>
          </cell>
          <cell r="K3295">
            <v>3</v>
          </cell>
          <cell r="L3295">
            <v>0</v>
          </cell>
          <cell r="M3295">
            <v>21.69</v>
          </cell>
          <cell r="N3295">
            <v>16.71</v>
          </cell>
          <cell r="O3295">
            <v>28.41</v>
          </cell>
          <cell r="P3295">
            <v>50.77</v>
          </cell>
          <cell r="Q3295">
            <v>0</v>
          </cell>
          <cell r="R3295" t="str">
            <v>Tiêu dùng không thiết yếu</v>
          </cell>
        </row>
        <row r="3296">
          <cell r="B3296" t="str">
            <v>VLA</v>
          </cell>
          <cell r="C3296" t="str">
            <v>2023VLA</v>
          </cell>
          <cell r="D3296" t="str">
            <v>CTCP Đầu tư và Phát triển Công nghệ Văn Lang</v>
          </cell>
          <cell r="E3296" t="str">
            <v>HNX</v>
          </cell>
          <cell r="F3296">
            <v>5</v>
          </cell>
          <cell r="G3296">
            <v>0</v>
          </cell>
          <cell r="H3296">
            <v>4</v>
          </cell>
          <cell r="I3296">
            <v>0</v>
          </cell>
          <cell r="J3296">
            <v>0</v>
          </cell>
          <cell r="K3296">
            <v>3</v>
          </cell>
          <cell r="L3296">
            <v>0</v>
          </cell>
          <cell r="M3296">
            <v>10.85</v>
          </cell>
          <cell r="N3296">
            <v>8.36</v>
          </cell>
          <cell r="O3296">
            <v>14.21</v>
          </cell>
          <cell r="P3296">
            <v>36.19</v>
          </cell>
          <cell r="Q3296">
            <v>0</v>
          </cell>
          <cell r="R3296" t="str">
            <v>Tiêu dùng không thiết yếu</v>
          </cell>
        </row>
        <row r="3297">
          <cell r="B3297" t="str">
            <v>VLA</v>
          </cell>
          <cell r="C3297" t="str">
            <v>2024VLA</v>
          </cell>
          <cell r="D3297" t="str">
            <v>CTCP Đầu tư và Phát triển Công nghệ Văn Lang</v>
          </cell>
          <cell r="E3297" t="str">
            <v>HNX</v>
          </cell>
          <cell r="F3297">
            <v>5</v>
          </cell>
          <cell r="G3297">
            <v>0</v>
          </cell>
          <cell r="H3297">
            <v>4</v>
          </cell>
          <cell r="I3297">
            <v>0</v>
          </cell>
          <cell r="J3297">
            <v>0</v>
          </cell>
          <cell r="K3297">
            <v>3</v>
          </cell>
          <cell r="L3297">
            <v>0</v>
          </cell>
          <cell r="M3297">
            <v>24.19</v>
          </cell>
          <cell r="N3297">
            <v>19.39</v>
          </cell>
          <cell r="O3297">
            <v>33.58</v>
          </cell>
          <cell r="P3297">
            <v>55.84</v>
          </cell>
          <cell r="Q3297">
            <v>0</v>
          </cell>
          <cell r="R3297" t="str">
            <v>Tiêu dùng không thiết yếu</v>
          </cell>
        </row>
        <row r="3298">
          <cell r="B3298" t="str">
            <v>VMC</v>
          </cell>
          <cell r="C3298" t="str">
            <v>2020VMC</v>
          </cell>
          <cell r="D3298" t="str">
            <v>CTCP Vimeco</v>
          </cell>
          <cell r="E3298" t="str">
            <v>HNX</v>
          </cell>
          <cell r="F3298">
            <v>5</v>
          </cell>
          <cell r="G3298">
            <v>0</v>
          </cell>
          <cell r="H3298">
            <v>5</v>
          </cell>
          <cell r="I3298">
            <v>0</v>
          </cell>
          <cell r="J3298">
            <v>0</v>
          </cell>
          <cell r="K3298">
            <v>3</v>
          </cell>
          <cell r="L3298">
            <v>0</v>
          </cell>
          <cell r="M3298">
            <v>0.02</v>
          </cell>
          <cell r="N3298">
            <v>0.3</v>
          </cell>
          <cell r="O3298">
            <v>0.32</v>
          </cell>
          <cell r="P3298">
            <v>51.41</v>
          </cell>
          <cell r="Q3298">
            <v>0</v>
          </cell>
          <cell r="R3298" t="str">
            <v>Công nghiệp</v>
          </cell>
        </row>
        <row r="3299">
          <cell r="B3299" t="str">
            <v>VMC</v>
          </cell>
          <cell r="C3299" t="str">
            <v>2021VMC</v>
          </cell>
          <cell r="D3299" t="str">
            <v>CTCP Vimeco</v>
          </cell>
          <cell r="E3299" t="str">
            <v>HNX</v>
          </cell>
          <cell r="F3299">
            <v>5</v>
          </cell>
          <cell r="G3299">
            <v>0</v>
          </cell>
          <cell r="H3299">
            <v>5</v>
          </cell>
          <cell r="I3299">
            <v>0</v>
          </cell>
          <cell r="J3299">
            <v>0</v>
          </cell>
          <cell r="K3299">
            <v>3</v>
          </cell>
          <cell r="L3299">
            <v>0</v>
          </cell>
          <cell r="M3299">
            <v>0</v>
          </cell>
          <cell r="N3299">
            <v>0.28000000000000003</v>
          </cell>
          <cell r="O3299">
            <v>0.28000000000000003</v>
          </cell>
          <cell r="P3299">
            <v>51.41</v>
          </cell>
          <cell r="Q3299">
            <v>0</v>
          </cell>
          <cell r="R3299" t="str">
            <v>Công nghiệp</v>
          </cell>
        </row>
        <row r="3300">
          <cell r="B3300" t="str">
            <v>VMC</v>
          </cell>
          <cell r="C3300" t="str">
            <v>2022VMC</v>
          </cell>
          <cell r="D3300" t="str">
            <v>CTCP Vimeco</v>
          </cell>
          <cell r="E3300" t="str">
            <v>HNX</v>
          </cell>
          <cell r="F3300">
            <v>5</v>
          </cell>
          <cell r="G3300">
            <v>0</v>
          </cell>
          <cell r="H3300">
            <v>4</v>
          </cell>
          <cell r="I3300">
            <v>0</v>
          </cell>
          <cell r="J3300">
            <v>0</v>
          </cell>
          <cell r="K3300">
            <v>3</v>
          </cell>
          <cell r="L3300">
            <v>0</v>
          </cell>
          <cell r="M3300">
            <v>0</v>
          </cell>
          <cell r="N3300">
            <v>0.57999999999999996</v>
          </cell>
          <cell r="O3300">
            <v>0.57999999999999996</v>
          </cell>
          <cell r="P3300">
            <v>51.41</v>
          </cell>
          <cell r="Q3300">
            <v>0</v>
          </cell>
          <cell r="R3300" t="str">
            <v>Công nghiệp</v>
          </cell>
        </row>
        <row r="3301">
          <cell r="B3301" t="str">
            <v>VMC</v>
          </cell>
          <cell r="C3301" t="str">
            <v>2023VMC</v>
          </cell>
          <cell r="D3301" t="str">
            <v>CTCP Vimeco</v>
          </cell>
          <cell r="E3301" t="str">
            <v>HNX</v>
          </cell>
          <cell r="F3301">
            <v>5</v>
          </cell>
          <cell r="G3301">
            <v>0</v>
          </cell>
          <cell r="H3301">
            <v>4</v>
          </cell>
          <cell r="I3301">
            <v>0</v>
          </cell>
          <cell r="J3301">
            <v>0</v>
          </cell>
          <cell r="K3301">
            <v>3</v>
          </cell>
          <cell r="L3301">
            <v>0</v>
          </cell>
          <cell r="M3301">
            <v>0</v>
          </cell>
          <cell r="N3301">
            <v>0.25</v>
          </cell>
          <cell r="O3301">
            <v>0.25</v>
          </cell>
          <cell r="P3301">
            <v>51.41</v>
          </cell>
          <cell r="Q3301">
            <v>51.41</v>
          </cell>
          <cell r="R3301" t="str">
            <v>Công nghiệp</v>
          </cell>
        </row>
        <row r="3302">
          <cell r="B3302" t="str">
            <v>VMC</v>
          </cell>
          <cell r="C3302" t="str">
            <v>2024VMC</v>
          </cell>
          <cell r="D3302" t="str">
            <v>CTCP Vimeco</v>
          </cell>
          <cell r="E3302" t="str">
            <v>HNX</v>
          </cell>
          <cell r="F3302">
            <v>5</v>
          </cell>
          <cell r="G3302">
            <v>0</v>
          </cell>
          <cell r="H3302">
            <v>4</v>
          </cell>
          <cell r="I3302">
            <v>0</v>
          </cell>
          <cell r="J3302">
            <v>0</v>
          </cell>
          <cell r="K3302">
            <v>3</v>
          </cell>
          <cell r="L3302">
            <v>0</v>
          </cell>
          <cell r="M3302">
            <v>0</v>
          </cell>
          <cell r="N3302">
            <v>0</v>
          </cell>
          <cell r="O3302">
            <v>0</v>
          </cell>
          <cell r="P3302">
            <v>51.78</v>
          </cell>
          <cell r="Q3302">
            <v>51.41</v>
          </cell>
          <cell r="R3302" t="str">
            <v>Công nghiệp</v>
          </cell>
        </row>
        <row r="3303">
          <cell r="B3303" t="str">
            <v>VMD</v>
          </cell>
          <cell r="C3303" t="str">
            <v>2020VMD</v>
          </cell>
          <cell r="D3303" t="str">
            <v>CTCP Y Dược phẩm Vimedimex</v>
          </cell>
          <cell r="E3303" t="str">
            <v>HOSE</v>
          </cell>
          <cell r="F3303">
            <v>5</v>
          </cell>
          <cell r="G3303">
            <v>2</v>
          </cell>
          <cell r="H3303">
            <v>5</v>
          </cell>
          <cell r="I3303">
            <v>0</v>
          </cell>
          <cell r="J3303">
            <v>0</v>
          </cell>
          <cell r="K3303">
            <v>3</v>
          </cell>
          <cell r="L3303">
            <v>0</v>
          </cell>
          <cell r="M3303">
            <v>3.28</v>
          </cell>
          <cell r="N3303">
            <v>11.79</v>
          </cell>
          <cell r="O3303">
            <v>15.069999999999999</v>
          </cell>
          <cell r="P3303">
            <v>75.300000000000011</v>
          </cell>
          <cell r="Q3303">
            <v>10.23</v>
          </cell>
          <cell r="R3303" t="str">
            <v>Chăm sóc sức khỏe</v>
          </cell>
        </row>
        <row r="3304">
          <cell r="B3304" t="str">
            <v>VMD</v>
          </cell>
          <cell r="C3304" t="str">
            <v>2021VMD</v>
          </cell>
          <cell r="D3304" t="str">
            <v>CTCP Y Dược phẩm Vimedimex</v>
          </cell>
          <cell r="E3304" t="str">
            <v>HOSE</v>
          </cell>
          <cell r="F3304">
            <v>6</v>
          </cell>
          <cell r="G3304">
            <v>3</v>
          </cell>
          <cell r="H3304">
            <v>6</v>
          </cell>
          <cell r="I3304">
            <v>0</v>
          </cell>
          <cell r="J3304">
            <v>0</v>
          </cell>
          <cell r="K3304">
            <v>3</v>
          </cell>
          <cell r="L3304">
            <v>0</v>
          </cell>
          <cell r="M3304">
            <v>3.28</v>
          </cell>
          <cell r="N3304">
            <v>11.79</v>
          </cell>
          <cell r="O3304">
            <v>15.069999999999999</v>
          </cell>
          <cell r="P3304">
            <v>75.300000000000011</v>
          </cell>
          <cell r="Q3304">
            <v>10.23</v>
          </cell>
          <cell r="R3304" t="str">
            <v>Chăm sóc sức khỏe</v>
          </cell>
        </row>
        <row r="3305">
          <cell r="B3305" t="str">
            <v>VMD</v>
          </cell>
          <cell r="C3305" t="str">
            <v>2022VMD</v>
          </cell>
          <cell r="D3305" t="str">
            <v>CTCP Y Dược phẩm Vimedimex</v>
          </cell>
          <cell r="E3305" t="str">
            <v>HOSE</v>
          </cell>
          <cell r="F3305">
            <v>5</v>
          </cell>
          <cell r="G3305">
            <v>1</v>
          </cell>
          <cell r="H3305">
            <v>4</v>
          </cell>
          <cell r="I3305">
            <v>0</v>
          </cell>
          <cell r="J3305">
            <v>0</v>
          </cell>
          <cell r="K3305">
            <v>3</v>
          </cell>
          <cell r="L3305">
            <v>0</v>
          </cell>
          <cell r="M3305">
            <v>7.39</v>
          </cell>
          <cell r="N3305">
            <v>4.4000000000000004</v>
          </cell>
          <cell r="O3305">
            <v>11.79</v>
          </cell>
          <cell r="P3305">
            <v>75.300000000000011</v>
          </cell>
          <cell r="Q3305">
            <v>10.23</v>
          </cell>
          <cell r="R3305" t="str">
            <v>Chăm sóc sức khỏe</v>
          </cell>
        </row>
        <row r="3306">
          <cell r="B3306" t="str">
            <v>VMD</v>
          </cell>
          <cell r="C3306" t="str">
            <v>2023VMD</v>
          </cell>
          <cell r="D3306" t="str">
            <v>CTCP Y Dược phẩm Vimedimex</v>
          </cell>
          <cell r="E3306" t="str">
            <v>HOSE</v>
          </cell>
          <cell r="F3306">
            <v>5</v>
          </cell>
          <cell r="G3306">
            <v>1</v>
          </cell>
          <cell r="H3306">
            <v>4</v>
          </cell>
          <cell r="I3306">
            <v>0</v>
          </cell>
          <cell r="J3306">
            <v>0</v>
          </cell>
          <cell r="K3306">
            <v>3</v>
          </cell>
          <cell r="L3306">
            <v>0</v>
          </cell>
          <cell r="M3306">
            <v>7.39</v>
          </cell>
          <cell r="N3306">
            <v>4.4000000000000004</v>
          </cell>
          <cell r="O3306">
            <v>11.79</v>
          </cell>
          <cell r="P3306">
            <v>75.310000000000016</v>
          </cell>
          <cell r="Q3306">
            <v>10.23</v>
          </cell>
          <cell r="R3306" t="str">
            <v>Chăm sóc sức khỏe</v>
          </cell>
        </row>
        <row r="3307">
          <cell r="B3307" t="str">
            <v>VMD</v>
          </cell>
          <cell r="C3307" t="str">
            <v>2024VMD</v>
          </cell>
          <cell r="D3307" t="str">
            <v>CTCP Y Dược phẩm Vimedimex</v>
          </cell>
          <cell r="E3307" t="str">
            <v>HOSE</v>
          </cell>
          <cell r="F3307">
            <v>4</v>
          </cell>
          <cell r="G3307">
            <v>1</v>
          </cell>
          <cell r="H3307">
            <v>2</v>
          </cell>
          <cell r="I3307">
            <v>0</v>
          </cell>
          <cell r="J3307">
            <v>0</v>
          </cell>
          <cell r="K3307">
            <v>2</v>
          </cell>
          <cell r="L3307">
            <v>0</v>
          </cell>
          <cell r="M3307">
            <v>7.39</v>
          </cell>
          <cell r="N3307">
            <v>4.4000000000000004</v>
          </cell>
          <cell r="O3307">
            <v>11.79</v>
          </cell>
          <cell r="P3307">
            <v>81.010000000000019</v>
          </cell>
          <cell r="Q3307">
            <v>10.23</v>
          </cell>
          <cell r="R3307" t="str">
            <v>Chăm sóc sức khỏe</v>
          </cell>
        </row>
        <row r="3308">
          <cell r="B3308" t="str">
            <v>VMS</v>
          </cell>
          <cell r="C3308" t="str">
            <v>2020VMS</v>
          </cell>
          <cell r="D3308" t="str">
            <v>CTCP Phát triển Hàng Hải</v>
          </cell>
          <cell r="E3308" t="str">
            <v>HNX</v>
          </cell>
          <cell r="F3308">
            <v>5</v>
          </cell>
          <cell r="G3308">
            <v>1</v>
          </cell>
          <cell r="H3308">
            <v>3</v>
          </cell>
          <cell r="I3308">
            <v>0</v>
          </cell>
          <cell r="J3308">
            <v>0</v>
          </cell>
          <cell r="K3308">
            <v>3</v>
          </cell>
          <cell r="L3308">
            <v>0</v>
          </cell>
          <cell r="M3308">
            <v>1.0900000000000001</v>
          </cell>
          <cell r="N3308">
            <v>0.56999999999999995</v>
          </cell>
          <cell r="O3308">
            <v>1.1000000000000001</v>
          </cell>
          <cell r="P3308">
            <v>51</v>
          </cell>
          <cell r="Q3308">
            <v>51</v>
          </cell>
          <cell r="R3308" t="str">
            <v>Công nghiệp</v>
          </cell>
        </row>
        <row r="3309">
          <cell r="B3309" t="str">
            <v>VMS</v>
          </cell>
          <cell r="C3309" t="str">
            <v>2021VMS</v>
          </cell>
          <cell r="D3309" t="str">
            <v>CTCP Phát triển Hàng Hải</v>
          </cell>
          <cell r="E3309" t="str">
            <v>HNX</v>
          </cell>
          <cell r="F3309">
            <v>5</v>
          </cell>
          <cell r="G3309">
            <v>1</v>
          </cell>
          <cell r="H3309">
            <v>3</v>
          </cell>
          <cell r="I3309">
            <v>0</v>
          </cell>
          <cell r="J3309">
            <v>0</v>
          </cell>
          <cell r="K3309">
            <v>3</v>
          </cell>
          <cell r="L3309">
            <v>0</v>
          </cell>
          <cell r="M3309">
            <v>1.0900000000000001</v>
          </cell>
          <cell r="N3309">
            <v>0.55000000000000004</v>
          </cell>
          <cell r="O3309">
            <v>1.0900000000000001</v>
          </cell>
          <cell r="P3309">
            <v>51</v>
          </cell>
          <cell r="Q3309">
            <v>51</v>
          </cell>
          <cell r="R3309" t="str">
            <v>Công nghiệp</v>
          </cell>
        </row>
        <row r="3310">
          <cell r="B3310" t="str">
            <v>VMS</v>
          </cell>
          <cell r="C3310" t="str">
            <v>2022VMS</v>
          </cell>
          <cell r="D3310" t="str">
            <v>CTCP Phát triển Hàng Hải</v>
          </cell>
          <cell r="E3310" t="str">
            <v>HNX</v>
          </cell>
          <cell r="F3310">
            <v>5</v>
          </cell>
          <cell r="G3310">
            <v>0</v>
          </cell>
          <cell r="H3310">
            <v>3</v>
          </cell>
          <cell r="I3310">
            <v>0</v>
          </cell>
          <cell r="J3310">
            <v>0</v>
          </cell>
          <cell r="K3310">
            <v>3</v>
          </cell>
          <cell r="L3310">
            <v>0</v>
          </cell>
          <cell r="M3310">
            <v>5</v>
          </cell>
          <cell r="N3310">
            <v>0.55000000000000004</v>
          </cell>
          <cell r="O3310">
            <v>5</v>
          </cell>
          <cell r="P3310">
            <v>51</v>
          </cell>
          <cell r="Q3310">
            <v>51</v>
          </cell>
          <cell r="R3310" t="str">
            <v>Công nghiệp</v>
          </cell>
        </row>
        <row r="3311">
          <cell r="B3311" t="str">
            <v>VMS</v>
          </cell>
          <cell r="C3311" t="str">
            <v>2023VMS</v>
          </cell>
          <cell r="D3311" t="str">
            <v>CTCP Phát triển Hàng Hải</v>
          </cell>
          <cell r="E3311" t="str">
            <v>HNX</v>
          </cell>
          <cell r="F3311">
            <v>5</v>
          </cell>
          <cell r="G3311">
            <v>0</v>
          </cell>
          <cell r="H3311">
            <v>5</v>
          </cell>
          <cell r="I3311">
            <v>0</v>
          </cell>
          <cell r="J3311">
            <v>0</v>
          </cell>
          <cell r="K3311">
            <v>3</v>
          </cell>
          <cell r="L3311">
            <v>0</v>
          </cell>
          <cell r="M3311">
            <v>6</v>
          </cell>
          <cell r="N3311">
            <v>0</v>
          </cell>
          <cell r="O3311">
            <v>6</v>
          </cell>
          <cell r="P3311">
            <v>60.12</v>
          </cell>
          <cell r="Q3311">
            <v>51</v>
          </cell>
          <cell r="R3311" t="str">
            <v>Công nghiệp</v>
          </cell>
        </row>
        <row r="3312">
          <cell r="B3312" t="str">
            <v>VMS</v>
          </cell>
          <cell r="C3312" t="str">
            <v>2024VMS</v>
          </cell>
          <cell r="D3312" t="str">
            <v>CTCP Phát triển Hàng Hải</v>
          </cell>
          <cell r="E3312" t="str">
            <v>HNX</v>
          </cell>
          <cell r="F3312">
            <v>5</v>
          </cell>
          <cell r="G3312">
            <v>0</v>
          </cell>
          <cell r="H3312">
            <v>5</v>
          </cell>
          <cell r="I3312">
            <v>0</v>
          </cell>
          <cell r="J3312">
            <v>0</v>
          </cell>
          <cell r="K3312">
            <v>3</v>
          </cell>
          <cell r="L3312">
            <v>0</v>
          </cell>
          <cell r="M3312">
            <v>5.74</v>
          </cell>
          <cell r="N3312">
            <v>0</v>
          </cell>
          <cell r="O3312">
            <v>5.74</v>
          </cell>
          <cell r="P3312">
            <v>56.55</v>
          </cell>
          <cell r="Q3312">
            <v>51</v>
          </cell>
          <cell r="R3312" t="str">
            <v>Công nghiệp</v>
          </cell>
        </row>
        <row r="3313">
          <cell r="B3313" t="str">
            <v>VNC</v>
          </cell>
          <cell r="C3313" t="str">
            <v>2020VNC</v>
          </cell>
          <cell r="D3313" t="str">
            <v>CTCP Tập đoàn Vinacontrol</v>
          </cell>
          <cell r="E3313" t="str">
            <v>HNX</v>
          </cell>
          <cell r="F3313">
            <v>5</v>
          </cell>
          <cell r="G3313">
            <v>2</v>
          </cell>
          <cell r="H3313">
            <v>3</v>
          </cell>
          <cell r="I3313">
            <v>0</v>
          </cell>
          <cell r="J3313">
            <v>0</v>
          </cell>
          <cell r="K3313">
            <v>3</v>
          </cell>
          <cell r="L3313">
            <v>0</v>
          </cell>
          <cell r="M3313">
            <v>4.3600000000000003</v>
          </cell>
          <cell r="N3313">
            <v>0.32</v>
          </cell>
          <cell r="O3313">
            <v>4.3600000000000003</v>
          </cell>
          <cell r="P3313">
            <v>71.150000000000006</v>
          </cell>
          <cell r="Q3313">
            <v>30</v>
          </cell>
          <cell r="R3313" t="str">
            <v>Công nghiệp</v>
          </cell>
        </row>
        <row r="3314">
          <cell r="B3314" t="str">
            <v>VNC</v>
          </cell>
          <cell r="C3314" t="str">
            <v>2021VNC</v>
          </cell>
          <cell r="D3314" t="str">
            <v>CTCP Tập đoàn Vinacontrol</v>
          </cell>
          <cell r="E3314" t="str">
            <v>HNX</v>
          </cell>
          <cell r="F3314">
            <v>5</v>
          </cell>
          <cell r="G3314">
            <v>2</v>
          </cell>
          <cell r="H3314">
            <v>3</v>
          </cell>
          <cell r="I3314">
            <v>0</v>
          </cell>
          <cell r="J3314">
            <v>0</v>
          </cell>
          <cell r="K3314">
            <v>3</v>
          </cell>
          <cell r="L3314">
            <v>0</v>
          </cell>
          <cell r="M3314">
            <v>4.3600000000000003</v>
          </cell>
          <cell r="N3314">
            <v>0.32</v>
          </cell>
          <cell r="O3314">
            <v>4.3600000000000003</v>
          </cell>
          <cell r="P3314">
            <v>60.620000000000005</v>
          </cell>
          <cell r="Q3314">
            <v>30</v>
          </cell>
          <cell r="R3314" t="str">
            <v>Công nghiệp</v>
          </cell>
        </row>
        <row r="3315">
          <cell r="B3315" t="str">
            <v>VNC</v>
          </cell>
          <cell r="C3315" t="str">
            <v>2022VNC</v>
          </cell>
          <cell r="D3315" t="str">
            <v>CTCP Tập đoàn Vinacontrol</v>
          </cell>
          <cell r="E3315" t="str">
            <v>HNX</v>
          </cell>
          <cell r="F3315">
            <v>5</v>
          </cell>
          <cell r="G3315">
            <v>2</v>
          </cell>
          <cell r="H3315">
            <v>3</v>
          </cell>
          <cell r="I3315">
            <v>0</v>
          </cell>
          <cell r="J3315">
            <v>0</v>
          </cell>
          <cell r="K3315">
            <v>3</v>
          </cell>
          <cell r="L3315">
            <v>0</v>
          </cell>
          <cell r="M3315">
            <v>4.3600000000000003</v>
          </cell>
          <cell r="N3315">
            <v>0.33</v>
          </cell>
          <cell r="O3315">
            <v>4.37</v>
          </cell>
          <cell r="P3315">
            <v>60.620000000000005</v>
          </cell>
          <cell r="Q3315">
            <v>30</v>
          </cell>
          <cell r="R3315" t="str">
            <v>Công nghiệp</v>
          </cell>
        </row>
        <row r="3316">
          <cell r="B3316" t="str">
            <v>VNC</v>
          </cell>
          <cell r="C3316" t="str">
            <v>2023VNC</v>
          </cell>
          <cell r="D3316" t="str">
            <v>CTCP Tập đoàn Vinacontrol</v>
          </cell>
          <cell r="E3316" t="str">
            <v>HNX</v>
          </cell>
          <cell r="F3316">
            <v>5</v>
          </cell>
          <cell r="G3316">
            <v>2</v>
          </cell>
          <cell r="H3316">
            <v>3</v>
          </cell>
          <cell r="I3316">
            <v>0</v>
          </cell>
          <cell r="J3316">
            <v>0</v>
          </cell>
          <cell r="K3316">
            <v>3</v>
          </cell>
          <cell r="L3316">
            <v>0</v>
          </cell>
          <cell r="M3316">
            <v>34.36</v>
          </cell>
          <cell r="N3316">
            <v>30.32</v>
          </cell>
          <cell r="O3316">
            <v>34.36</v>
          </cell>
          <cell r="P3316">
            <v>54.59</v>
          </cell>
          <cell r="Q3316">
            <v>0</v>
          </cell>
          <cell r="R3316" t="str">
            <v>Công nghiệp</v>
          </cell>
        </row>
        <row r="3317">
          <cell r="B3317" t="str">
            <v>VNC</v>
          </cell>
          <cell r="C3317" t="str">
            <v>2024VNC</v>
          </cell>
          <cell r="D3317" t="str">
            <v>CTCP Tập đoàn Vinacontrol</v>
          </cell>
          <cell r="E3317" t="str">
            <v>HNX</v>
          </cell>
          <cell r="F3317">
            <v>7</v>
          </cell>
          <cell r="G3317">
            <v>1</v>
          </cell>
          <cell r="H3317">
            <v>5</v>
          </cell>
          <cell r="I3317">
            <v>0</v>
          </cell>
          <cell r="J3317">
            <v>0</v>
          </cell>
          <cell r="K3317">
            <v>3</v>
          </cell>
          <cell r="L3317">
            <v>0</v>
          </cell>
          <cell r="M3317">
            <v>18.12</v>
          </cell>
          <cell r="N3317">
            <v>1.25</v>
          </cell>
          <cell r="O3317">
            <v>18.12</v>
          </cell>
          <cell r="P3317">
            <v>48.92</v>
          </cell>
          <cell r="Q3317">
            <v>0</v>
          </cell>
          <cell r="R3317" t="str">
            <v>Công nghiệp</v>
          </cell>
        </row>
        <row r="3318">
          <cell r="B3318" t="str">
            <v>VND</v>
          </cell>
          <cell r="C3318" t="str">
            <v>2020VND</v>
          </cell>
          <cell r="D3318" t="str">
            <v xml:space="preserve">CTCP Chứng khoán VNDIRECT </v>
          </cell>
          <cell r="E3318" t="str">
            <v>HOSE</v>
          </cell>
          <cell r="F3318">
            <v>5</v>
          </cell>
          <cell r="G3318">
            <v>1</v>
          </cell>
          <cell r="H3318">
            <v>3</v>
          </cell>
          <cell r="I3318">
            <v>0</v>
          </cell>
          <cell r="J3318">
            <v>0</v>
          </cell>
          <cell r="K3318">
            <v>3</v>
          </cell>
          <cell r="L3318">
            <v>0</v>
          </cell>
          <cell r="M3318">
            <v>3.08</v>
          </cell>
          <cell r="N3318">
            <v>3.14</v>
          </cell>
          <cell r="O3318">
            <v>3.14</v>
          </cell>
          <cell r="P3318">
            <v>38.89</v>
          </cell>
          <cell r="Q3318">
            <v>0</v>
          </cell>
          <cell r="R3318" t="str">
            <v>Tài chính</v>
          </cell>
        </row>
        <row r="3319">
          <cell r="B3319" t="str">
            <v>VND</v>
          </cell>
          <cell r="C3319" t="str">
            <v>2021VND</v>
          </cell>
          <cell r="D3319" t="str">
            <v xml:space="preserve">CTCP Chứng khoán VNDIRECT </v>
          </cell>
          <cell r="E3319" t="str">
            <v>HOSE</v>
          </cell>
          <cell r="F3319">
            <v>5</v>
          </cell>
          <cell r="G3319">
            <v>2</v>
          </cell>
          <cell r="H3319">
            <v>5</v>
          </cell>
          <cell r="I3319">
            <v>0</v>
          </cell>
          <cell r="J3319">
            <v>0</v>
          </cell>
          <cell r="K3319">
            <v>3</v>
          </cell>
          <cell r="L3319">
            <v>0</v>
          </cell>
          <cell r="M3319">
            <v>2.95</v>
          </cell>
          <cell r="N3319">
            <v>0.06</v>
          </cell>
          <cell r="O3319">
            <v>3.01</v>
          </cell>
          <cell r="P3319">
            <v>31.37</v>
          </cell>
          <cell r="Q3319">
            <v>0</v>
          </cell>
          <cell r="R3319" t="str">
            <v>Tài chính</v>
          </cell>
        </row>
        <row r="3320">
          <cell r="B3320" t="str">
            <v>VND</v>
          </cell>
          <cell r="C3320" t="str">
            <v>2022VND</v>
          </cell>
          <cell r="D3320" t="str">
            <v xml:space="preserve">CTCP Chứng khoán VNDIRECT </v>
          </cell>
          <cell r="E3320" t="str">
            <v>HOSE</v>
          </cell>
          <cell r="F3320">
            <v>5</v>
          </cell>
          <cell r="G3320">
            <v>1</v>
          </cell>
          <cell r="H3320">
            <v>3</v>
          </cell>
          <cell r="I3320">
            <v>0</v>
          </cell>
          <cell r="J3320">
            <v>0</v>
          </cell>
          <cell r="K3320">
            <v>3</v>
          </cell>
          <cell r="L3320">
            <v>1</v>
          </cell>
          <cell r="M3320">
            <v>2.95</v>
          </cell>
          <cell r="N3320">
            <v>3.01</v>
          </cell>
          <cell r="O3320">
            <v>3.01</v>
          </cell>
          <cell r="P3320">
            <v>25.84</v>
          </cell>
          <cell r="Q3320">
            <v>0</v>
          </cell>
          <cell r="R3320" t="str">
            <v>Tài chính</v>
          </cell>
        </row>
        <row r="3321">
          <cell r="B3321" t="str">
            <v>VND</v>
          </cell>
          <cell r="C3321" t="str">
            <v>2023VND</v>
          </cell>
          <cell r="D3321" t="str">
            <v xml:space="preserve">CTCP Chứng khoán VNDIRECT </v>
          </cell>
          <cell r="E3321" t="str">
            <v>HOSE</v>
          </cell>
          <cell r="F3321">
            <v>5</v>
          </cell>
          <cell r="G3321">
            <v>1</v>
          </cell>
          <cell r="H3321">
            <v>4</v>
          </cell>
          <cell r="I3321">
            <v>0</v>
          </cell>
          <cell r="J3321">
            <v>0</v>
          </cell>
          <cell r="K3321">
            <v>3</v>
          </cell>
          <cell r="L3321">
            <v>1</v>
          </cell>
          <cell r="M3321">
            <v>2.95</v>
          </cell>
          <cell r="N3321">
            <v>3.01</v>
          </cell>
          <cell r="O3321">
            <v>3.01</v>
          </cell>
          <cell r="P3321">
            <v>30.669999999999998</v>
          </cell>
          <cell r="Q3321">
            <v>0</v>
          </cell>
          <cell r="R3321" t="str">
            <v>Tài chính</v>
          </cell>
        </row>
        <row r="3322">
          <cell r="B3322" t="str">
            <v>VND</v>
          </cell>
          <cell r="C3322" t="str">
            <v>2024VND</v>
          </cell>
          <cell r="D3322" t="str">
            <v xml:space="preserve">CTCP Chứng khoán VNDIRECT </v>
          </cell>
          <cell r="E3322" t="str">
            <v>HOSE</v>
          </cell>
          <cell r="F3322">
            <v>5</v>
          </cell>
          <cell r="G3322">
            <v>1</v>
          </cell>
          <cell r="H3322">
            <v>4</v>
          </cell>
          <cell r="I3322">
            <v>0</v>
          </cell>
          <cell r="J3322">
            <v>0</v>
          </cell>
          <cell r="K3322">
            <v>3</v>
          </cell>
          <cell r="L3322">
            <v>1</v>
          </cell>
          <cell r="M3322">
            <v>2.95</v>
          </cell>
          <cell r="N3322">
            <v>0</v>
          </cell>
          <cell r="O3322">
            <v>2.95</v>
          </cell>
          <cell r="P3322">
            <v>25.84</v>
          </cell>
          <cell r="Q3322">
            <v>0</v>
          </cell>
          <cell r="R3322" t="str">
            <v>Tài chính</v>
          </cell>
        </row>
        <row r="3323">
          <cell r="B3323" t="str">
            <v>VNE</v>
          </cell>
          <cell r="C3323" t="str">
            <v>2020VNE</v>
          </cell>
          <cell r="D3323" t="str">
            <v>Tổng Công ty cổ phần Xây dựng Điện Việt Nam</v>
          </cell>
          <cell r="E3323" t="str">
            <v>HOSE</v>
          </cell>
          <cell r="F3323">
            <v>5</v>
          </cell>
          <cell r="G3323">
            <v>0</v>
          </cell>
          <cell r="H3323">
            <v>3</v>
          </cell>
          <cell r="I3323">
            <v>0</v>
          </cell>
          <cell r="J3323">
            <v>1</v>
          </cell>
          <cell r="K3323">
            <v>3</v>
          </cell>
          <cell r="L3323">
            <v>1</v>
          </cell>
          <cell r="M3323">
            <v>5.27</v>
          </cell>
          <cell r="N3323">
            <v>0.97</v>
          </cell>
          <cell r="O3323">
            <v>5.66</v>
          </cell>
          <cell r="P3323">
            <v>14.190000000000001</v>
          </cell>
          <cell r="Q3323">
            <v>0</v>
          </cell>
          <cell r="R3323" t="str">
            <v>Công nghiệp</v>
          </cell>
        </row>
        <row r="3324">
          <cell r="B3324" t="str">
            <v>VNE</v>
          </cell>
          <cell r="C3324" t="str">
            <v>2021VNE</v>
          </cell>
          <cell r="D3324" t="str">
            <v>Tổng Công ty cổ phần Xây dựng Điện Việt Nam</v>
          </cell>
          <cell r="E3324" t="str">
            <v>HOSE</v>
          </cell>
          <cell r="F3324">
            <v>5</v>
          </cell>
          <cell r="G3324">
            <v>1</v>
          </cell>
          <cell r="H3324">
            <v>3</v>
          </cell>
          <cell r="I3324">
            <v>0</v>
          </cell>
          <cell r="J3324">
            <v>1</v>
          </cell>
          <cell r="K3324">
            <v>3</v>
          </cell>
          <cell r="L3324">
            <v>1</v>
          </cell>
          <cell r="M3324">
            <v>5.27</v>
          </cell>
          <cell r="N3324">
            <v>0.98</v>
          </cell>
          <cell r="O3324">
            <v>5.68</v>
          </cell>
          <cell r="P3324">
            <v>19.22</v>
          </cell>
          <cell r="Q3324">
            <v>0</v>
          </cell>
          <cell r="R3324" t="str">
            <v>Công nghiệp</v>
          </cell>
        </row>
        <row r="3325">
          <cell r="B3325" t="str">
            <v>VNE</v>
          </cell>
          <cell r="C3325" t="str">
            <v>2022VNE</v>
          </cell>
          <cell r="D3325" t="str">
            <v>Tổng Công ty cổ phần Xây dựng Điện Việt Nam</v>
          </cell>
          <cell r="E3325" t="str">
            <v>HOSE</v>
          </cell>
          <cell r="F3325">
            <v>5</v>
          </cell>
          <cell r="G3325">
            <v>0</v>
          </cell>
          <cell r="H3325">
            <v>3</v>
          </cell>
          <cell r="I3325">
            <v>0</v>
          </cell>
          <cell r="J3325">
            <v>1</v>
          </cell>
          <cell r="K3325">
            <v>3</v>
          </cell>
          <cell r="L3325">
            <v>0</v>
          </cell>
          <cell r="M3325">
            <v>13.57</v>
          </cell>
          <cell r="N3325">
            <v>9.2799999999999994</v>
          </cell>
          <cell r="O3325">
            <v>13.98</v>
          </cell>
          <cell r="P3325">
            <v>27.919999999999998</v>
          </cell>
          <cell r="Q3325">
            <v>0</v>
          </cell>
          <cell r="R3325" t="str">
            <v>Công nghiệp</v>
          </cell>
        </row>
        <row r="3326">
          <cell r="B3326" t="str">
            <v>VNE</v>
          </cell>
          <cell r="C3326" t="str">
            <v>2023VNE</v>
          </cell>
          <cell r="D3326" t="str">
            <v>Tổng Công ty cổ phần Xây dựng Điện Việt Nam</v>
          </cell>
          <cell r="E3326" t="str">
            <v>HOSE</v>
          </cell>
          <cell r="F3326">
            <v>5</v>
          </cell>
          <cell r="G3326">
            <v>0</v>
          </cell>
          <cell r="H3326">
            <v>4</v>
          </cell>
          <cell r="I3326">
            <v>0</v>
          </cell>
          <cell r="J3326">
            <v>1</v>
          </cell>
          <cell r="K3326">
            <v>3</v>
          </cell>
          <cell r="L3326">
            <v>0</v>
          </cell>
          <cell r="M3326">
            <v>13.55</v>
          </cell>
          <cell r="N3326">
            <v>0.62</v>
          </cell>
          <cell r="O3326">
            <v>13.96</v>
          </cell>
          <cell r="P3326">
            <v>18.53</v>
          </cell>
          <cell r="Q3326">
            <v>0</v>
          </cell>
          <cell r="R3326" t="str">
            <v>Công nghiệp</v>
          </cell>
        </row>
        <row r="3327">
          <cell r="B3327" t="str">
            <v>VNE</v>
          </cell>
          <cell r="C3327" t="str">
            <v>2024VNE</v>
          </cell>
          <cell r="D3327" t="str">
            <v>Tổng Công ty cổ phần Xây dựng Điện Việt Nam</v>
          </cell>
          <cell r="E3327" t="str">
            <v>HOSE</v>
          </cell>
          <cell r="F3327">
            <v>4</v>
          </cell>
          <cell r="G3327">
            <v>0</v>
          </cell>
          <cell r="H3327">
            <v>3</v>
          </cell>
          <cell r="I3327">
            <v>0</v>
          </cell>
          <cell r="J3327">
            <v>0</v>
          </cell>
          <cell r="K3327">
            <v>3</v>
          </cell>
          <cell r="L3327">
            <v>0</v>
          </cell>
          <cell r="M3327">
            <v>2.65</v>
          </cell>
          <cell r="N3327">
            <v>0.48</v>
          </cell>
          <cell r="O3327">
            <v>2.92</v>
          </cell>
          <cell r="P3327">
            <v>26.279999999999998</v>
          </cell>
          <cell r="Q3327">
            <v>9.26</v>
          </cell>
          <cell r="R3327" t="str">
            <v>Công nghiệp</v>
          </cell>
        </row>
        <row r="3328">
          <cell r="B3328" t="str">
            <v>VNF</v>
          </cell>
          <cell r="C3328" t="str">
            <v>2020VNF</v>
          </cell>
          <cell r="D3328" t="str">
            <v>CTCP Vinafreight</v>
          </cell>
          <cell r="E3328" t="str">
            <v>HNX</v>
          </cell>
          <cell r="F3328">
            <v>7</v>
          </cell>
          <cell r="G3328">
            <v>0</v>
          </cell>
          <cell r="H3328">
            <v>5</v>
          </cell>
          <cell r="I3328">
            <v>0</v>
          </cell>
          <cell r="J3328">
            <v>0</v>
          </cell>
          <cell r="K3328">
            <v>3</v>
          </cell>
          <cell r="L3328">
            <v>0</v>
          </cell>
          <cell r="M3328">
            <v>1.62</v>
          </cell>
          <cell r="N3328">
            <v>0.01</v>
          </cell>
          <cell r="O3328">
            <v>1.62</v>
          </cell>
          <cell r="P3328">
            <v>73.92</v>
          </cell>
          <cell r="Q3328">
            <v>0</v>
          </cell>
          <cell r="R3328" t="str">
            <v>Công nghiệp</v>
          </cell>
        </row>
        <row r="3329">
          <cell r="B3329" t="str">
            <v>VNF</v>
          </cell>
          <cell r="C3329" t="str">
            <v>2021VNF</v>
          </cell>
          <cell r="D3329" t="str">
            <v>CTCP Vinafreight</v>
          </cell>
          <cell r="E3329" t="str">
            <v>HNX</v>
          </cell>
          <cell r="F3329">
            <v>6</v>
          </cell>
          <cell r="G3329">
            <v>1</v>
          </cell>
          <cell r="H3329">
            <v>4</v>
          </cell>
          <cell r="I3329">
            <v>0</v>
          </cell>
          <cell r="J3329">
            <v>0</v>
          </cell>
          <cell r="K3329">
            <v>3</v>
          </cell>
          <cell r="L3329">
            <v>0</v>
          </cell>
          <cell r="M3329">
            <v>1.19</v>
          </cell>
          <cell r="N3329">
            <v>0.14000000000000001</v>
          </cell>
          <cell r="O3329">
            <v>1.19</v>
          </cell>
          <cell r="P3329">
            <v>78.97</v>
          </cell>
          <cell r="Q3329">
            <v>0</v>
          </cell>
          <cell r="R3329" t="str">
            <v>Công nghiệp</v>
          </cell>
        </row>
        <row r="3330">
          <cell r="B3330" t="str">
            <v>VNF</v>
          </cell>
          <cell r="C3330" t="str">
            <v>2022VNF</v>
          </cell>
          <cell r="D3330" t="str">
            <v>CTCP Vinafreight</v>
          </cell>
          <cell r="E3330" t="str">
            <v>HNX</v>
          </cell>
          <cell r="F3330">
            <v>7</v>
          </cell>
          <cell r="G3330">
            <v>1</v>
          </cell>
          <cell r="H3330">
            <v>6</v>
          </cell>
          <cell r="I3330">
            <v>0</v>
          </cell>
          <cell r="J3330">
            <v>0</v>
          </cell>
          <cell r="K3330">
            <v>3</v>
          </cell>
          <cell r="L3330">
            <v>0</v>
          </cell>
          <cell r="M3330">
            <v>1.03</v>
          </cell>
          <cell r="N3330">
            <v>0.14000000000000001</v>
          </cell>
          <cell r="O3330">
            <v>1.17</v>
          </cell>
          <cell r="P3330">
            <v>81.09</v>
          </cell>
          <cell r="Q3330">
            <v>0</v>
          </cell>
          <cell r="R3330" t="str">
            <v>Công nghiệp</v>
          </cell>
        </row>
        <row r="3331">
          <cell r="B3331" t="str">
            <v>VNF</v>
          </cell>
          <cell r="C3331" t="str">
            <v>2023VNF</v>
          </cell>
          <cell r="D3331" t="str">
            <v>CTCP Vinafreight</v>
          </cell>
          <cell r="E3331" t="str">
            <v>HNX</v>
          </cell>
          <cell r="F3331">
            <v>7</v>
          </cell>
          <cell r="G3331">
            <v>1</v>
          </cell>
          <cell r="H3331">
            <v>6</v>
          </cell>
          <cell r="I3331">
            <v>0</v>
          </cell>
          <cell r="J3331">
            <v>0</v>
          </cell>
          <cell r="K3331">
            <v>3</v>
          </cell>
          <cell r="L3331">
            <v>0</v>
          </cell>
          <cell r="M3331">
            <v>1.1399999999999999</v>
          </cell>
          <cell r="N3331">
            <v>7.0000000000000007E-2</v>
          </cell>
          <cell r="O3331">
            <v>1.2</v>
          </cell>
          <cell r="P3331">
            <v>81.09</v>
          </cell>
          <cell r="Q3331">
            <v>0</v>
          </cell>
          <cell r="R3331" t="str">
            <v>Công nghiệp</v>
          </cell>
        </row>
        <row r="3332">
          <cell r="B3332" t="str">
            <v>VNF</v>
          </cell>
          <cell r="C3332" t="str">
            <v>2024VNF</v>
          </cell>
          <cell r="D3332" t="str">
            <v>CTCP Vinafreight</v>
          </cell>
          <cell r="E3332" t="str">
            <v>HNX</v>
          </cell>
          <cell r="F3332">
            <v>7</v>
          </cell>
          <cell r="G3332">
            <v>0</v>
          </cell>
          <cell r="H3332">
            <v>6</v>
          </cell>
          <cell r="I3332">
            <v>0</v>
          </cell>
          <cell r="J3332">
            <v>0</v>
          </cell>
          <cell r="K3332">
            <v>3</v>
          </cell>
          <cell r="L3332">
            <v>0</v>
          </cell>
          <cell r="M3332">
            <v>1.1499999999999999</v>
          </cell>
          <cell r="N3332">
            <v>7.0000000000000007E-2</v>
          </cell>
          <cell r="O3332">
            <v>1.1499999999999999</v>
          </cell>
          <cell r="P3332">
            <v>84.990000000000009</v>
          </cell>
          <cell r="Q3332">
            <v>0</v>
          </cell>
          <cell r="R3332" t="str">
            <v>Công nghiệp</v>
          </cell>
        </row>
        <row r="3333">
          <cell r="B3333" t="str">
            <v>VNG</v>
          </cell>
          <cell r="C3333" t="str">
            <v>2020VNG</v>
          </cell>
          <cell r="D3333" t="str">
            <v>CTCP Du lịch Thành Thành Công</v>
          </cell>
          <cell r="E3333" t="str">
            <v>HOSE</v>
          </cell>
          <cell r="F3333">
            <v>6</v>
          </cell>
          <cell r="G3333">
            <v>1</v>
          </cell>
          <cell r="H3333">
            <v>6</v>
          </cell>
          <cell r="I3333">
            <v>0</v>
          </cell>
          <cell r="J3333">
            <v>0</v>
          </cell>
          <cell r="K3333">
            <v>0</v>
          </cell>
          <cell r="L3333">
            <v>0</v>
          </cell>
          <cell r="M3333">
            <v>1.84</v>
          </cell>
          <cell r="N3333">
            <v>0.05</v>
          </cell>
          <cell r="O3333">
            <v>1.89</v>
          </cell>
          <cell r="P3333">
            <v>38.590000000000003</v>
          </cell>
          <cell r="Q3333">
            <v>0</v>
          </cell>
          <cell r="R3333" t="str">
            <v>Tiêu dùng không thiết yếu</v>
          </cell>
        </row>
        <row r="3334">
          <cell r="B3334" t="str">
            <v>VNG</v>
          </cell>
          <cell r="C3334" t="str">
            <v>2021VNG</v>
          </cell>
          <cell r="D3334" t="str">
            <v>CTCP Du lịch Thành Thành Công</v>
          </cell>
          <cell r="E3334" t="str">
            <v>HOSE</v>
          </cell>
          <cell r="F3334">
            <v>5</v>
          </cell>
          <cell r="G3334">
            <v>2</v>
          </cell>
          <cell r="H3334">
            <v>5</v>
          </cell>
          <cell r="I3334">
            <v>0</v>
          </cell>
          <cell r="J3334">
            <v>0</v>
          </cell>
          <cell r="K3334">
            <v>0</v>
          </cell>
          <cell r="L3334">
            <v>0</v>
          </cell>
          <cell r="M3334">
            <v>2.0299999999999998</v>
          </cell>
          <cell r="N3334">
            <v>0</v>
          </cell>
          <cell r="O3334">
            <v>2.0299999999999998</v>
          </cell>
          <cell r="P3334">
            <v>60.31</v>
          </cell>
          <cell r="Q3334">
            <v>0</v>
          </cell>
          <cell r="R3334" t="str">
            <v>Tiêu dùng không thiết yếu</v>
          </cell>
        </row>
        <row r="3335">
          <cell r="B3335" t="str">
            <v>VNG</v>
          </cell>
          <cell r="C3335" t="str">
            <v>2022VNG</v>
          </cell>
          <cell r="D3335" t="str">
            <v>CTCP Du lịch Thành Thành Công</v>
          </cell>
          <cell r="E3335" t="str">
            <v>HOSE</v>
          </cell>
          <cell r="F3335">
            <v>5</v>
          </cell>
          <cell r="G3335">
            <v>3</v>
          </cell>
          <cell r="H3335">
            <v>5</v>
          </cell>
          <cell r="I3335">
            <v>0</v>
          </cell>
          <cell r="J3335">
            <v>0</v>
          </cell>
          <cell r="K3335">
            <v>0</v>
          </cell>
          <cell r="L3335">
            <v>0</v>
          </cell>
          <cell r="M3335">
            <v>1.9</v>
          </cell>
          <cell r="N3335">
            <v>0</v>
          </cell>
          <cell r="O3335">
            <v>1.9</v>
          </cell>
          <cell r="P3335">
            <v>69.55</v>
          </cell>
          <cell r="Q3335">
            <v>0</v>
          </cell>
          <cell r="R3335" t="str">
            <v>Tiêu dùng không thiết yếu</v>
          </cell>
        </row>
        <row r="3336">
          <cell r="B3336" t="str">
            <v>VNG</v>
          </cell>
          <cell r="C3336" t="str">
            <v>2023VNG</v>
          </cell>
          <cell r="D3336" t="str">
            <v>CTCP Du lịch Thành Thành Công</v>
          </cell>
          <cell r="E3336" t="str">
            <v>HOSE</v>
          </cell>
          <cell r="F3336">
            <v>5</v>
          </cell>
          <cell r="G3336">
            <v>3</v>
          </cell>
          <cell r="H3336">
            <v>5</v>
          </cell>
          <cell r="I3336">
            <v>0</v>
          </cell>
          <cell r="J3336">
            <v>0</v>
          </cell>
          <cell r="K3336">
            <v>0</v>
          </cell>
          <cell r="L3336">
            <v>0</v>
          </cell>
          <cell r="M3336">
            <v>0.05</v>
          </cell>
          <cell r="N3336">
            <v>0</v>
          </cell>
          <cell r="O3336">
            <v>0.05</v>
          </cell>
          <cell r="P3336">
            <v>70.42</v>
          </cell>
          <cell r="Q3336">
            <v>0</v>
          </cell>
          <cell r="R3336" t="str">
            <v>Tiêu dùng không thiết yếu</v>
          </cell>
        </row>
        <row r="3337">
          <cell r="B3337" t="str">
            <v>VNG</v>
          </cell>
          <cell r="C3337" t="str">
            <v>2024VNG</v>
          </cell>
          <cell r="D3337" t="str">
            <v>CTCP Du lịch Thành Thành Công</v>
          </cell>
          <cell r="E3337" t="str">
            <v>HOSE</v>
          </cell>
          <cell r="F3337">
            <v>5</v>
          </cell>
          <cell r="G3337">
            <v>4</v>
          </cell>
          <cell r="H3337">
            <v>5</v>
          </cell>
          <cell r="I3337">
            <v>0</v>
          </cell>
          <cell r="J3337">
            <v>0</v>
          </cell>
          <cell r="K3337">
            <v>0</v>
          </cell>
          <cell r="L3337">
            <v>0</v>
          </cell>
          <cell r="M3337">
            <v>0.05</v>
          </cell>
          <cell r="N3337">
            <v>0</v>
          </cell>
          <cell r="O3337">
            <v>0.05</v>
          </cell>
          <cell r="P3337">
            <v>77.19</v>
          </cell>
          <cell r="Q3337">
            <v>0</v>
          </cell>
          <cell r="R3337" t="str">
            <v>Tiêu dùng không thiết yếu</v>
          </cell>
        </row>
        <row r="3338">
          <cell r="B3338" t="str">
            <v>VNL</v>
          </cell>
          <cell r="C3338" t="str">
            <v>2020VNL</v>
          </cell>
          <cell r="D3338" t="str">
            <v>CTCP Logistics Vinalink</v>
          </cell>
          <cell r="E3338" t="str">
            <v>HOSE</v>
          </cell>
          <cell r="F3338">
            <v>5</v>
          </cell>
          <cell r="G3338">
            <v>0</v>
          </cell>
          <cell r="H3338">
            <v>3</v>
          </cell>
          <cell r="I3338">
            <v>0</v>
          </cell>
          <cell r="J3338">
            <v>1</v>
          </cell>
          <cell r="K3338">
            <v>3</v>
          </cell>
          <cell r="L3338">
            <v>1</v>
          </cell>
          <cell r="M3338">
            <v>7.23</v>
          </cell>
          <cell r="N3338">
            <v>1.79</v>
          </cell>
          <cell r="O3338">
            <v>7.36</v>
          </cell>
          <cell r="P3338">
            <v>11.23</v>
          </cell>
          <cell r="Q3338">
            <v>0</v>
          </cell>
          <cell r="R3338" t="str">
            <v>Công nghiệp</v>
          </cell>
        </row>
        <row r="3339">
          <cell r="B3339" t="str">
            <v>VNL</v>
          </cell>
          <cell r="C3339" t="str">
            <v>2021VNL</v>
          </cell>
          <cell r="D3339" t="str">
            <v>CTCP Logistics Vinalink</v>
          </cell>
          <cell r="E3339" t="str">
            <v>HOSE</v>
          </cell>
          <cell r="F3339">
            <v>5</v>
          </cell>
          <cell r="G3339">
            <v>0</v>
          </cell>
          <cell r="H3339">
            <v>3</v>
          </cell>
          <cell r="I3339">
            <v>0</v>
          </cell>
          <cell r="J3339">
            <v>1</v>
          </cell>
          <cell r="K3339">
            <v>3</v>
          </cell>
          <cell r="L3339">
            <v>0</v>
          </cell>
          <cell r="M3339">
            <v>5.55</v>
          </cell>
          <cell r="N3339">
            <v>1.66</v>
          </cell>
          <cell r="O3339">
            <v>5.55</v>
          </cell>
          <cell r="P3339">
            <v>5.62</v>
          </cell>
          <cell r="Q3339">
            <v>0</v>
          </cell>
          <cell r="R3339" t="str">
            <v>Công nghiệp</v>
          </cell>
        </row>
        <row r="3340">
          <cell r="B3340" t="str">
            <v>VNL</v>
          </cell>
          <cell r="C3340" t="str">
            <v>2022VNL</v>
          </cell>
          <cell r="D3340" t="str">
            <v>CTCP Logistics Vinalink</v>
          </cell>
          <cell r="E3340" t="str">
            <v>HOSE</v>
          </cell>
          <cell r="F3340">
            <v>5</v>
          </cell>
          <cell r="G3340">
            <v>0</v>
          </cell>
          <cell r="H3340">
            <v>3</v>
          </cell>
          <cell r="I3340">
            <v>0</v>
          </cell>
          <cell r="J3340">
            <v>1</v>
          </cell>
          <cell r="K3340">
            <v>3</v>
          </cell>
          <cell r="L3340">
            <v>0</v>
          </cell>
          <cell r="M3340">
            <v>5.51</v>
          </cell>
          <cell r="N3340">
            <v>1.84</v>
          </cell>
          <cell r="O3340">
            <v>5.51</v>
          </cell>
          <cell r="P3340">
            <v>5.36</v>
          </cell>
          <cell r="Q3340">
            <v>0</v>
          </cell>
          <cell r="R3340" t="str">
            <v>Công nghiệp</v>
          </cell>
        </row>
        <row r="3341">
          <cell r="B3341" t="str">
            <v>VNL</v>
          </cell>
          <cell r="C3341" t="str">
            <v>2023VNL</v>
          </cell>
          <cell r="D3341" t="str">
            <v>CTCP Logistics Vinalink</v>
          </cell>
          <cell r="E3341" t="str">
            <v>HOSE</v>
          </cell>
          <cell r="F3341">
            <v>4</v>
          </cell>
          <cell r="G3341">
            <v>0</v>
          </cell>
          <cell r="H3341">
            <v>3</v>
          </cell>
          <cell r="I3341">
            <v>0</v>
          </cell>
          <cell r="J3341">
            <v>1</v>
          </cell>
          <cell r="K3341">
            <v>3</v>
          </cell>
          <cell r="L3341">
            <v>0</v>
          </cell>
          <cell r="M3341">
            <v>1.38</v>
          </cell>
          <cell r="N3341">
            <v>0.61</v>
          </cell>
          <cell r="O3341">
            <v>1.48</v>
          </cell>
          <cell r="P3341">
            <v>5.36</v>
          </cell>
          <cell r="Q3341">
            <v>0</v>
          </cell>
          <cell r="R3341" t="str">
            <v>Công nghiệp</v>
          </cell>
        </row>
        <row r="3342">
          <cell r="B3342" t="str">
            <v>VNL</v>
          </cell>
          <cell r="C3342" t="str">
            <v>2024VNL</v>
          </cell>
          <cell r="D3342" t="str">
            <v>CTCP Logistics Vinalink</v>
          </cell>
          <cell r="E3342" t="str">
            <v>HOSE</v>
          </cell>
          <cell r="F3342">
            <v>5</v>
          </cell>
          <cell r="G3342">
            <v>0</v>
          </cell>
          <cell r="H3342">
            <v>4</v>
          </cell>
          <cell r="I3342">
            <v>0</v>
          </cell>
          <cell r="J3342">
            <v>1</v>
          </cell>
          <cell r="K3342">
            <v>3</v>
          </cell>
          <cell r="L3342">
            <v>0</v>
          </cell>
          <cell r="M3342">
            <v>5.24</v>
          </cell>
          <cell r="N3342">
            <v>1.05</v>
          </cell>
          <cell r="O3342">
            <v>5.53</v>
          </cell>
          <cell r="P3342">
            <v>10.01</v>
          </cell>
          <cell r="Q3342">
            <v>0</v>
          </cell>
          <cell r="R3342" t="str">
            <v>Công nghiệp</v>
          </cell>
        </row>
        <row r="3343">
          <cell r="B3343" t="str">
            <v>VNM</v>
          </cell>
          <cell r="C3343" t="str">
            <v>2020VNM</v>
          </cell>
          <cell r="D3343" t="str">
            <v>CTCP Sữa Việt Nam</v>
          </cell>
          <cell r="E3343" t="str">
            <v>HOSE</v>
          </cell>
          <cell r="F3343">
            <v>8</v>
          </cell>
          <cell r="G3343">
            <v>4</v>
          </cell>
          <cell r="H3343">
            <v>7</v>
          </cell>
          <cell r="I3343">
            <v>0</v>
          </cell>
          <cell r="J3343">
            <v>2</v>
          </cell>
          <cell r="K3343">
            <v>0</v>
          </cell>
          <cell r="L3343">
            <v>0</v>
          </cell>
          <cell r="M3343">
            <v>0.31</v>
          </cell>
          <cell r="N3343">
            <v>0.47</v>
          </cell>
          <cell r="O3343">
            <v>0.47</v>
          </cell>
          <cell r="P3343">
            <v>64.31</v>
          </cell>
          <cell r="Q3343">
            <v>36</v>
          </cell>
          <cell r="R3343" t="str">
            <v>Tiêu dùng thiết yếu</v>
          </cell>
        </row>
        <row r="3344">
          <cell r="B3344" t="str">
            <v>VNM</v>
          </cell>
          <cell r="C3344" t="str">
            <v>2021VNM</v>
          </cell>
          <cell r="D3344" t="str">
            <v>CTCP Sữa Việt Nam</v>
          </cell>
          <cell r="E3344" t="str">
            <v>HOSE</v>
          </cell>
          <cell r="F3344">
            <v>10</v>
          </cell>
          <cell r="G3344">
            <v>4</v>
          </cell>
          <cell r="H3344">
            <v>8</v>
          </cell>
          <cell r="I3344">
            <v>0</v>
          </cell>
          <cell r="J3344">
            <v>2</v>
          </cell>
          <cell r="K3344">
            <v>0</v>
          </cell>
          <cell r="L3344">
            <v>0</v>
          </cell>
          <cell r="M3344">
            <v>0.33</v>
          </cell>
          <cell r="N3344">
            <v>0.42</v>
          </cell>
          <cell r="O3344">
            <v>0.42</v>
          </cell>
          <cell r="P3344">
            <v>64.31</v>
          </cell>
          <cell r="Q3344">
            <v>36</v>
          </cell>
          <cell r="R3344" t="str">
            <v>Tiêu dùng thiết yếu</v>
          </cell>
        </row>
        <row r="3345">
          <cell r="B3345" t="str">
            <v>VNM</v>
          </cell>
          <cell r="C3345" t="str">
            <v>2022VNM</v>
          </cell>
          <cell r="D3345" t="str">
            <v>CTCP Sữa Việt Nam</v>
          </cell>
          <cell r="E3345" t="str">
            <v>HOSE</v>
          </cell>
          <cell r="F3345">
            <v>10</v>
          </cell>
          <cell r="G3345">
            <v>3</v>
          </cell>
          <cell r="H3345">
            <v>8</v>
          </cell>
          <cell r="I3345">
            <v>0</v>
          </cell>
          <cell r="J3345">
            <v>1</v>
          </cell>
          <cell r="K3345">
            <v>0</v>
          </cell>
          <cell r="L3345">
            <v>0</v>
          </cell>
          <cell r="M3345">
            <v>0.33</v>
          </cell>
          <cell r="N3345">
            <v>0.35</v>
          </cell>
          <cell r="O3345">
            <v>0.35</v>
          </cell>
          <cell r="P3345">
            <v>64.31</v>
          </cell>
          <cell r="Q3345">
            <v>36</v>
          </cell>
          <cell r="R3345" t="str">
            <v>Tiêu dùng thiết yếu</v>
          </cell>
        </row>
        <row r="3346">
          <cell r="B3346" t="str">
            <v>VNM</v>
          </cell>
          <cell r="C3346" t="str">
            <v>2023VNM</v>
          </cell>
          <cell r="D3346" t="str">
            <v>CTCP Sữa Việt Nam</v>
          </cell>
          <cell r="E3346" t="str">
            <v>HOSE</v>
          </cell>
          <cell r="F3346">
            <v>10</v>
          </cell>
          <cell r="G3346">
            <v>3</v>
          </cell>
          <cell r="H3346">
            <v>8</v>
          </cell>
          <cell r="I3346">
            <v>0</v>
          </cell>
          <cell r="J3346">
            <v>1</v>
          </cell>
          <cell r="K3346">
            <v>0</v>
          </cell>
          <cell r="L3346">
            <v>0</v>
          </cell>
          <cell r="M3346">
            <v>0.33</v>
          </cell>
          <cell r="N3346">
            <v>0.35</v>
          </cell>
          <cell r="O3346">
            <v>0.35</v>
          </cell>
          <cell r="P3346">
            <v>64.31</v>
          </cell>
          <cell r="Q3346">
            <v>36</v>
          </cell>
          <cell r="R3346" t="str">
            <v>Tiêu dùng thiết yếu</v>
          </cell>
        </row>
        <row r="3347">
          <cell r="B3347" t="str">
            <v>VNM</v>
          </cell>
          <cell r="C3347" t="str">
            <v>2024VNM</v>
          </cell>
          <cell r="D3347" t="str">
            <v>CTCP Sữa Việt Nam</v>
          </cell>
          <cell r="E3347" t="str">
            <v>HOSE</v>
          </cell>
          <cell r="F3347">
            <v>10</v>
          </cell>
          <cell r="G3347">
            <v>3</v>
          </cell>
          <cell r="H3347">
            <v>8</v>
          </cell>
          <cell r="I3347">
            <v>0</v>
          </cell>
          <cell r="J3347">
            <v>1</v>
          </cell>
          <cell r="K3347">
            <v>0</v>
          </cell>
          <cell r="L3347">
            <v>0</v>
          </cell>
          <cell r="M3347">
            <v>0.33</v>
          </cell>
          <cell r="N3347">
            <v>0.34</v>
          </cell>
          <cell r="O3347">
            <v>0.34</v>
          </cell>
          <cell r="P3347">
            <v>64.31</v>
          </cell>
          <cell r="Q3347">
            <v>36</v>
          </cell>
          <cell r="R3347" t="str">
            <v>Tiêu dùng thiết yếu</v>
          </cell>
        </row>
        <row r="3348">
          <cell r="B3348" t="str">
            <v>VNR</v>
          </cell>
          <cell r="C3348" t="str">
            <v>2020VNR</v>
          </cell>
          <cell r="D3348" t="str">
            <v>Tổng Công ty cổ phần Tái Bảo hiểm Quốc gia Việt Nam</v>
          </cell>
          <cell r="E3348" t="str">
            <v>HNX</v>
          </cell>
          <cell r="F3348">
            <v>9</v>
          </cell>
          <cell r="G3348">
            <v>0</v>
          </cell>
          <cell r="H3348">
            <v>8</v>
          </cell>
          <cell r="I3348">
            <v>0</v>
          </cell>
          <cell r="J3348">
            <v>0</v>
          </cell>
          <cell r="K3348">
            <v>5</v>
          </cell>
          <cell r="L3348">
            <v>0</v>
          </cell>
          <cell r="M3348">
            <v>0.3</v>
          </cell>
          <cell r="N3348">
            <v>0.03</v>
          </cell>
          <cell r="O3348">
            <v>0.3</v>
          </cell>
          <cell r="P3348">
            <v>88.97</v>
          </cell>
          <cell r="Q3348">
            <v>40.36</v>
          </cell>
          <cell r="R3348" t="str">
            <v>Tài chính</v>
          </cell>
        </row>
        <row r="3349">
          <cell r="B3349" t="str">
            <v>VNR</v>
          </cell>
          <cell r="C3349" t="str">
            <v>2021VNR</v>
          </cell>
          <cell r="D3349" t="str">
            <v>Tổng Công ty cổ phần Tái Bảo hiểm Quốc gia Việt Nam</v>
          </cell>
          <cell r="E3349" t="str">
            <v>HNX</v>
          </cell>
          <cell r="F3349">
            <v>9</v>
          </cell>
          <cell r="G3349">
            <v>1</v>
          </cell>
          <cell r="H3349">
            <v>8</v>
          </cell>
          <cell r="I3349">
            <v>0</v>
          </cell>
          <cell r="J3349">
            <v>0</v>
          </cell>
          <cell r="K3349">
            <v>5</v>
          </cell>
          <cell r="L3349">
            <v>0</v>
          </cell>
          <cell r="M3349">
            <v>0</v>
          </cell>
          <cell r="N3349">
            <v>0</v>
          </cell>
          <cell r="O3349">
            <v>0</v>
          </cell>
          <cell r="P3349">
            <v>88.97999999999999</v>
          </cell>
          <cell r="Q3349">
            <v>40.36</v>
          </cell>
          <cell r="R3349" t="str">
            <v>Tài chính</v>
          </cell>
        </row>
        <row r="3350">
          <cell r="B3350" t="str">
            <v>VNR</v>
          </cell>
          <cell r="C3350" t="str">
            <v>2022VNR</v>
          </cell>
          <cell r="D3350" t="str">
            <v>Tổng Công ty cổ phần Tái Bảo hiểm Quốc gia Việt Nam</v>
          </cell>
          <cell r="E3350" t="str">
            <v>HNX</v>
          </cell>
          <cell r="F3350">
            <v>9</v>
          </cell>
          <cell r="G3350">
            <v>2</v>
          </cell>
          <cell r="H3350">
            <v>8</v>
          </cell>
          <cell r="I3350">
            <v>0</v>
          </cell>
          <cell r="J3350">
            <v>0</v>
          </cell>
          <cell r="K3350">
            <v>5</v>
          </cell>
          <cell r="L3350">
            <v>0</v>
          </cell>
          <cell r="M3350">
            <v>0.03</v>
          </cell>
          <cell r="N3350">
            <v>0.03</v>
          </cell>
          <cell r="O3350">
            <v>0.03</v>
          </cell>
          <cell r="P3350">
            <v>88.97</v>
          </cell>
          <cell r="Q3350">
            <v>40.36</v>
          </cell>
          <cell r="R3350" t="str">
            <v>Tài chính</v>
          </cell>
        </row>
        <row r="3351">
          <cell r="B3351" t="str">
            <v>VNR</v>
          </cell>
          <cell r="C3351" t="str">
            <v>2023VNR</v>
          </cell>
          <cell r="D3351" t="str">
            <v>Tổng Công ty cổ phần Tái Bảo hiểm Quốc gia Việt Nam</v>
          </cell>
          <cell r="E3351" t="str">
            <v>HNX</v>
          </cell>
          <cell r="F3351">
            <v>9</v>
          </cell>
          <cell r="G3351">
            <v>2</v>
          </cell>
          <cell r="H3351">
            <v>8</v>
          </cell>
          <cell r="I3351">
            <v>0</v>
          </cell>
          <cell r="J3351">
            <v>0</v>
          </cell>
          <cell r="K3351">
            <v>5</v>
          </cell>
          <cell r="L3351">
            <v>0</v>
          </cell>
          <cell r="M3351">
            <v>0.04</v>
          </cell>
          <cell r="N3351">
            <v>7.0000000000000007E-2</v>
          </cell>
          <cell r="O3351">
            <v>0.09</v>
          </cell>
          <cell r="P3351">
            <v>88.97</v>
          </cell>
          <cell r="Q3351">
            <v>40.36</v>
          </cell>
          <cell r="R3351" t="str">
            <v>Tài chính</v>
          </cell>
        </row>
        <row r="3352">
          <cell r="B3352" t="str">
            <v>VNR</v>
          </cell>
          <cell r="C3352" t="str">
            <v>2024VNR</v>
          </cell>
          <cell r="D3352" t="str">
            <v>Tổng Công ty cổ phần Tái Bảo hiểm Quốc gia Việt Nam</v>
          </cell>
          <cell r="E3352" t="str">
            <v>HNX</v>
          </cell>
          <cell r="F3352">
            <v>9</v>
          </cell>
          <cell r="G3352">
            <v>3</v>
          </cell>
          <cell r="H3352">
            <v>8</v>
          </cell>
          <cell r="I3352">
            <v>0</v>
          </cell>
          <cell r="J3352">
            <v>0</v>
          </cell>
          <cell r="K3352">
            <v>5</v>
          </cell>
          <cell r="L3352">
            <v>0</v>
          </cell>
          <cell r="M3352">
            <v>0.03</v>
          </cell>
          <cell r="N3352">
            <v>0.17</v>
          </cell>
          <cell r="O3352">
            <v>0.18</v>
          </cell>
          <cell r="P3352">
            <v>89.890000000000015</v>
          </cell>
          <cell r="Q3352">
            <v>40.36</v>
          </cell>
          <cell r="R3352" t="str">
            <v>Tài chính</v>
          </cell>
        </row>
        <row r="3353">
          <cell r="B3353" t="str">
            <v>VNS</v>
          </cell>
          <cell r="C3353" t="str">
            <v>2020VNS</v>
          </cell>
          <cell r="D3353" t="str">
            <v>CTCP Ánh Dương Việt Nam</v>
          </cell>
          <cell r="E3353" t="str">
            <v>HOSE</v>
          </cell>
          <cell r="F3353">
            <v>9</v>
          </cell>
          <cell r="G3353">
            <v>1</v>
          </cell>
          <cell r="H3353">
            <v>6</v>
          </cell>
          <cell r="I3353">
            <v>0</v>
          </cell>
          <cell r="J3353">
            <v>0</v>
          </cell>
          <cell r="K3353">
            <v>3</v>
          </cell>
          <cell r="L3353">
            <v>1</v>
          </cell>
          <cell r="M3353">
            <v>25.05</v>
          </cell>
          <cell r="N3353">
            <v>0.09</v>
          </cell>
          <cell r="O3353">
            <v>25.1</v>
          </cell>
          <cell r="P3353">
            <v>61.07</v>
          </cell>
          <cell r="Q3353">
            <v>7.91</v>
          </cell>
          <cell r="R3353" t="str">
            <v>Công nghiệp</v>
          </cell>
        </row>
        <row r="3354">
          <cell r="B3354" t="str">
            <v>VNS</v>
          </cell>
          <cell r="C3354" t="str">
            <v>2021VNS</v>
          </cell>
          <cell r="D3354" t="str">
            <v>CTCP Ánh Dương Việt Nam</v>
          </cell>
          <cell r="E3354" t="str">
            <v>HOSE</v>
          </cell>
          <cell r="F3354">
            <v>8</v>
          </cell>
          <cell r="G3354">
            <v>1</v>
          </cell>
          <cell r="H3354">
            <v>7</v>
          </cell>
          <cell r="I3354">
            <v>0</v>
          </cell>
          <cell r="J3354">
            <v>0</v>
          </cell>
          <cell r="K3354">
            <v>3</v>
          </cell>
          <cell r="L3354">
            <v>0</v>
          </cell>
          <cell r="M3354">
            <v>25.05</v>
          </cell>
          <cell r="N3354">
            <v>0.06</v>
          </cell>
          <cell r="O3354">
            <v>25.1</v>
          </cell>
          <cell r="P3354">
            <v>61.07</v>
          </cell>
          <cell r="Q3354">
            <v>7.91</v>
          </cell>
          <cell r="R3354" t="str">
            <v>Công nghiệp</v>
          </cell>
        </row>
        <row r="3355">
          <cell r="B3355" t="str">
            <v>VNS</v>
          </cell>
          <cell r="C3355" t="str">
            <v>2022VNS</v>
          </cell>
          <cell r="D3355" t="str">
            <v>CTCP Ánh Dương Việt Nam</v>
          </cell>
          <cell r="E3355" t="str">
            <v>HOSE</v>
          </cell>
          <cell r="F3355">
            <v>9</v>
          </cell>
          <cell r="G3355">
            <v>1</v>
          </cell>
          <cell r="H3355">
            <v>6</v>
          </cell>
          <cell r="I3355">
            <v>0</v>
          </cell>
          <cell r="J3355">
            <v>0</v>
          </cell>
          <cell r="K3355">
            <v>3</v>
          </cell>
          <cell r="L3355">
            <v>1</v>
          </cell>
          <cell r="M3355">
            <v>25.05</v>
          </cell>
          <cell r="N3355">
            <v>5.09</v>
          </cell>
          <cell r="O3355">
            <v>30.1</v>
          </cell>
          <cell r="P3355">
            <v>62.419999999999995</v>
          </cell>
          <cell r="Q3355">
            <v>7.91</v>
          </cell>
          <cell r="R3355" t="str">
            <v>Công nghiệp</v>
          </cell>
        </row>
        <row r="3356">
          <cell r="B3356" t="str">
            <v>VNS</v>
          </cell>
          <cell r="C3356" t="str">
            <v>2023VNS</v>
          </cell>
          <cell r="D3356" t="str">
            <v>CTCP Ánh Dương Việt Nam</v>
          </cell>
          <cell r="E3356" t="str">
            <v>HOSE</v>
          </cell>
          <cell r="F3356">
            <v>9</v>
          </cell>
          <cell r="G3356">
            <v>1</v>
          </cell>
          <cell r="H3356">
            <v>6</v>
          </cell>
          <cell r="I3356">
            <v>0</v>
          </cell>
          <cell r="J3356">
            <v>0</v>
          </cell>
          <cell r="K3356">
            <v>3</v>
          </cell>
          <cell r="L3356">
            <v>1</v>
          </cell>
          <cell r="M3356">
            <v>25.05</v>
          </cell>
          <cell r="N3356">
            <v>5.09</v>
          </cell>
          <cell r="O3356">
            <v>30.1</v>
          </cell>
          <cell r="P3356">
            <v>86.12</v>
          </cell>
          <cell r="Q3356">
            <v>7.91</v>
          </cell>
          <cell r="R3356" t="str">
            <v>Công nghiệp</v>
          </cell>
        </row>
        <row r="3357">
          <cell r="B3357" t="str">
            <v>VNS</v>
          </cell>
          <cell r="C3357" t="str">
            <v>2024VNS</v>
          </cell>
          <cell r="D3357" t="str">
            <v>CTCP Ánh Dương Việt Nam</v>
          </cell>
          <cell r="E3357" t="str">
            <v>HOSE</v>
          </cell>
          <cell r="F3357">
            <v>9</v>
          </cell>
          <cell r="G3357">
            <v>1</v>
          </cell>
          <cell r="H3357">
            <v>6</v>
          </cell>
          <cell r="I3357">
            <v>0</v>
          </cell>
          <cell r="J3357">
            <v>0</v>
          </cell>
          <cell r="K3357">
            <v>3</v>
          </cell>
          <cell r="L3357">
            <v>1</v>
          </cell>
          <cell r="M3357">
            <v>5.13</v>
          </cell>
          <cell r="N3357">
            <v>5.08</v>
          </cell>
          <cell r="O3357">
            <v>5.18</v>
          </cell>
          <cell r="P3357">
            <v>88.359999999999985</v>
          </cell>
          <cell r="Q3357">
            <v>7.91</v>
          </cell>
          <cell r="R3357" t="str">
            <v>Công nghiệp</v>
          </cell>
        </row>
        <row r="3358">
          <cell r="B3358" t="str">
            <v>VNT</v>
          </cell>
          <cell r="C3358" t="str">
            <v>2020VNT</v>
          </cell>
          <cell r="D3358" t="str">
            <v>CTCP Giao nhận Vận tải Ngoại thương</v>
          </cell>
          <cell r="E3358" t="str">
            <v>HNX</v>
          </cell>
          <cell r="F3358">
            <v>7</v>
          </cell>
          <cell r="G3358">
            <v>0</v>
          </cell>
          <cell r="H3358">
            <v>6</v>
          </cell>
          <cell r="I3358">
            <v>0</v>
          </cell>
          <cell r="J3358">
            <v>1</v>
          </cell>
          <cell r="K3358">
            <v>3</v>
          </cell>
          <cell r="L3358">
            <v>0</v>
          </cell>
          <cell r="M3358">
            <v>3.09</v>
          </cell>
          <cell r="N3358">
            <v>1.1599999999999999</v>
          </cell>
          <cell r="O3358">
            <v>3.39</v>
          </cell>
          <cell r="P3358">
            <v>85.87</v>
          </cell>
          <cell r="Q3358">
            <v>0</v>
          </cell>
          <cell r="R3358" t="str">
            <v>Công nghiệp</v>
          </cell>
        </row>
        <row r="3359">
          <cell r="B3359" t="str">
            <v>VNT</v>
          </cell>
          <cell r="C3359" t="str">
            <v>2021VNT</v>
          </cell>
          <cell r="D3359" t="str">
            <v>CTCP Giao nhận Vận tải Ngoại thương</v>
          </cell>
          <cell r="E3359" t="str">
            <v>HNX</v>
          </cell>
          <cell r="F3359">
            <v>7</v>
          </cell>
          <cell r="G3359">
            <v>1</v>
          </cell>
          <cell r="H3359">
            <v>6</v>
          </cell>
          <cell r="I3359">
            <v>0</v>
          </cell>
          <cell r="J3359">
            <v>1</v>
          </cell>
          <cell r="K3359">
            <v>3</v>
          </cell>
          <cell r="L3359">
            <v>0</v>
          </cell>
          <cell r="M3359">
            <v>2.93</v>
          </cell>
          <cell r="N3359">
            <v>1</v>
          </cell>
          <cell r="O3359">
            <v>3.23</v>
          </cell>
          <cell r="P3359">
            <v>81.079999999999984</v>
          </cell>
          <cell r="Q3359">
            <v>0</v>
          </cell>
          <cell r="R3359" t="str">
            <v>Công nghiệp</v>
          </cell>
        </row>
        <row r="3360">
          <cell r="B3360" t="str">
            <v>VNT</v>
          </cell>
          <cell r="C3360" t="str">
            <v>2022VNT</v>
          </cell>
          <cell r="D3360" t="str">
            <v>CTCP Giao nhận Vận tải Ngoại thương</v>
          </cell>
          <cell r="E3360" t="str">
            <v>HNX</v>
          </cell>
          <cell r="F3360">
            <v>7</v>
          </cell>
          <cell r="G3360">
            <v>1</v>
          </cell>
          <cell r="H3360">
            <v>6</v>
          </cell>
          <cell r="I3360">
            <v>0</v>
          </cell>
          <cell r="J3360">
            <v>1</v>
          </cell>
          <cell r="K3360">
            <v>3</v>
          </cell>
          <cell r="L3360">
            <v>0</v>
          </cell>
          <cell r="M3360">
            <v>2.23</v>
          </cell>
          <cell r="N3360">
            <v>0.3</v>
          </cell>
          <cell r="O3360">
            <v>2.5299999999999998</v>
          </cell>
          <cell r="P3360">
            <v>90.06</v>
          </cell>
          <cell r="Q3360">
            <v>0</v>
          </cell>
          <cell r="R3360" t="str">
            <v>Công nghiệp</v>
          </cell>
        </row>
        <row r="3361">
          <cell r="B3361" t="str">
            <v>VNT</v>
          </cell>
          <cell r="C3361" t="str">
            <v>2023VNT</v>
          </cell>
          <cell r="D3361" t="str">
            <v>CTCP Giao nhận Vận tải Ngoại thương</v>
          </cell>
          <cell r="E3361" t="str">
            <v>HNX</v>
          </cell>
          <cell r="F3361">
            <v>7</v>
          </cell>
          <cell r="G3361">
            <v>1</v>
          </cell>
          <cell r="H3361">
            <v>6</v>
          </cell>
          <cell r="I3361">
            <v>0</v>
          </cell>
          <cell r="J3361">
            <v>1</v>
          </cell>
          <cell r="K3361">
            <v>3</v>
          </cell>
          <cell r="L3361">
            <v>0</v>
          </cell>
          <cell r="M3361">
            <v>2.2599999999999998</v>
          </cell>
          <cell r="N3361">
            <v>0.55000000000000004</v>
          </cell>
          <cell r="O3361">
            <v>2.57</v>
          </cell>
          <cell r="P3361">
            <v>92.079999999999984</v>
          </cell>
          <cell r="Q3361">
            <v>0</v>
          </cell>
          <cell r="R3361" t="str">
            <v>Công nghiệp</v>
          </cell>
        </row>
        <row r="3362">
          <cell r="B3362" t="str">
            <v>VNT</v>
          </cell>
          <cell r="C3362" t="str">
            <v>2024VNT</v>
          </cell>
          <cell r="D3362" t="str">
            <v>CTCP Giao nhận Vận tải Ngoại thương</v>
          </cell>
          <cell r="E3362" t="str">
            <v>HNX</v>
          </cell>
          <cell r="F3362">
            <v>7</v>
          </cell>
          <cell r="G3362">
            <v>1</v>
          </cell>
          <cell r="H3362">
            <v>6</v>
          </cell>
          <cell r="I3362">
            <v>0</v>
          </cell>
          <cell r="J3362">
            <v>0</v>
          </cell>
          <cell r="K3362">
            <v>3</v>
          </cell>
          <cell r="L3362">
            <v>0</v>
          </cell>
          <cell r="M3362">
            <v>2.2599999999999998</v>
          </cell>
          <cell r="N3362">
            <v>0.55000000000000004</v>
          </cell>
          <cell r="O3362">
            <v>2.57</v>
          </cell>
          <cell r="P3362">
            <v>87.28</v>
          </cell>
          <cell r="Q3362">
            <v>0</v>
          </cell>
          <cell r="R3362" t="str">
            <v>Công nghiệp</v>
          </cell>
        </row>
        <row r="3363">
          <cell r="B3363" t="str">
            <v>VOS</v>
          </cell>
          <cell r="C3363" t="str">
            <v>2020VOS</v>
          </cell>
          <cell r="D3363" t="str">
            <v>CTCP Vận tải Biển Việt Nam</v>
          </cell>
          <cell r="E3363" t="str">
            <v>HOSE</v>
          </cell>
          <cell r="F3363">
            <v>7</v>
          </cell>
          <cell r="G3363">
            <v>2</v>
          </cell>
          <cell r="H3363">
            <v>6</v>
          </cell>
          <cell r="I3363">
            <v>0</v>
          </cell>
          <cell r="J3363">
            <v>0</v>
          </cell>
          <cell r="K3363">
            <v>3</v>
          </cell>
          <cell r="L3363">
            <v>3</v>
          </cell>
          <cell r="M3363">
            <v>0.04</v>
          </cell>
          <cell r="N3363">
            <v>0.15</v>
          </cell>
          <cell r="O3363">
            <v>0.15</v>
          </cell>
          <cell r="P3363">
            <v>60</v>
          </cell>
          <cell r="Q3363">
            <v>51</v>
          </cell>
          <cell r="R3363" t="str">
            <v>Công nghiệp</v>
          </cell>
        </row>
        <row r="3364">
          <cell r="B3364" t="str">
            <v>VOS</v>
          </cell>
          <cell r="C3364" t="str">
            <v>2021VOS</v>
          </cell>
          <cell r="D3364" t="str">
            <v>CTCP Vận tải Biển Việt Nam</v>
          </cell>
          <cell r="E3364" t="str">
            <v>HOSE</v>
          </cell>
          <cell r="F3364">
            <v>7</v>
          </cell>
          <cell r="G3364">
            <v>2</v>
          </cell>
          <cell r="H3364">
            <v>6</v>
          </cell>
          <cell r="I3364">
            <v>0</v>
          </cell>
          <cell r="J3364">
            <v>0</v>
          </cell>
          <cell r="K3364">
            <v>3</v>
          </cell>
          <cell r="L3364">
            <v>3</v>
          </cell>
          <cell r="M3364">
            <v>0.05</v>
          </cell>
          <cell r="N3364">
            <v>7.0000000000000007E-2</v>
          </cell>
          <cell r="O3364">
            <v>7.0000000000000007E-2</v>
          </cell>
          <cell r="P3364">
            <v>51</v>
          </cell>
          <cell r="Q3364">
            <v>51</v>
          </cell>
          <cell r="R3364" t="str">
            <v>Công nghiệp</v>
          </cell>
        </row>
        <row r="3365">
          <cell r="B3365" t="str">
            <v>VOS</v>
          </cell>
          <cell r="C3365" t="str">
            <v>2022VOS</v>
          </cell>
          <cell r="D3365" t="str">
            <v>CTCP Vận tải Biển Việt Nam</v>
          </cell>
          <cell r="E3365" t="str">
            <v>HOSE</v>
          </cell>
          <cell r="F3365">
            <v>7</v>
          </cell>
          <cell r="G3365">
            <v>2</v>
          </cell>
          <cell r="H3365">
            <v>6</v>
          </cell>
          <cell r="I3365">
            <v>0</v>
          </cell>
          <cell r="J3365">
            <v>0</v>
          </cell>
          <cell r="K3365">
            <v>3</v>
          </cell>
          <cell r="L3365">
            <v>3</v>
          </cell>
          <cell r="M3365">
            <v>0.05</v>
          </cell>
          <cell r="N3365">
            <v>7.0000000000000007E-2</v>
          </cell>
          <cell r="O3365">
            <v>7.0000000000000007E-2</v>
          </cell>
          <cell r="P3365">
            <v>51</v>
          </cell>
          <cell r="Q3365">
            <v>51</v>
          </cell>
          <cell r="R3365" t="str">
            <v>Công nghiệp</v>
          </cell>
        </row>
        <row r="3366">
          <cell r="B3366" t="str">
            <v>VOS</v>
          </cell>
          <cell r="C3366" t="str">
            <v>2023VOS</v>
          </cell>
          <cell r="D3366" t="str">
            <v>CTCP Vận tải Biển Việt Nam</v>
          </cell>
          <cell r="E3366" t="str">
            <v>HOSE</v>
          </cell>
          <cell r="F3366">
            <v>7</v>
          </cell>
          <cell r="G3366">
            <v>2</v>
          </cell>
          <cell r="H3366">
            <v>6</v>
          </cell>
          <cell r="I3366">
            <v>0</v>
          </cell>
          <cell r="J3366">
            <v>0</v>
          </cell>
          <cell r="K3366">
            <v>3</v>
          </cell>
          <cell r="L3366">
            <v>3</v>
          </cell>
          <cell r="M3366">
            <v>10.07</v>
          </cell>
          <cell r="N3366">
            <v>7.0000000000000007E-2</v>
          </cell>
          <cell r="O3366">
            <v>10.09</v>
          </cell>
          <cell r="P3366">
            <v>51</v>
          </cell>
          <cell r="Q3366">
            <v>51</v>
          </cell>
          <cell r="R3366" t="str">
            <v>Công nghiệp</v>
          </cell>
        </row>
        <row r="3367">
          <cell r="B3367" t="str">
            <v>VOS</v>
          </cell>
          <cell r="C3367" t="str">
            <v>2024VOS</v>
          </cell>
          <cell r="D3367" t="str">
            <v>CTCP Vận tải Biển Việt Nam</v>
          </cell>
          <cell r="E3367" t="str">
            <v>HOSE</v>
          </cell>
          <cell r="F3367">
            <v>7</v>
          </cell>
          <cell r="G3367">
            <v>2</v>
          </cell>
          <cell r="H3367">
            <v>6</v>
          </cell>
          <cell r="I3367">
            <v>0</v>
          </cell>
          <cell r="J3367">
            <v>0</v>
          </cell>
          <cell r="K3367">
            <v>3</v>
          </cell>
          <cell r="L3367">
            <v>3</v>
          </cell>
          <cell r="M3367">
            <v>0</v>
          </cell>
          <cell r="N3367">
            <v>0.01</v>
          </cell>
          <cell r="O3367">
            <v>0.01</v>
          </cell>
          <cell r="P3367">
            <v>51</v>
          </cell>
          <cell r="Q3367">
            <v>51</v>
          </cell>
          <cell r="R3367" t="str">
            <v>Công nghiệp</v>
          </cell>
        </row>
        <row r="3368">
          <cell r="B3368" t="str">
            <v>VPB</v>
          </cell>
          <cell r="C3368" t="str">
            <v>2020VPB</v>
          </cell>
          <cell r="D3368" t="str">
            <v>Ngân hàng TMCP Việt Nam Thịnh Vượng</v>
          </cell>
          <cell r="E3368" t="str">
            <v>HOSE</v>
          </cell>
          <cell r="F3368">
            <v>5</v>
          </cell>
          <cell r="G3368">
            <v>0</v>
          </cell>
          <cell r="H3368">
            <v>4</v>
          </cell>
          <cell r="I3368">
            <v>0</v>
          </cell>
          <cell r="J3368">
            <v>0</v>
          </cell>
          <cell r="K3368">
            <v>4</v>
          </cell>
          <cell r="L3368">
            <v>0</v>
          </cell>
          <cell r="M3368">
            <v>8.76</v>
          </cell>
          <cell r="N3368">
            <v>1.5</v>
          </cell>
          <cell r="O3368">
            <v>8.94</v>
          </cell>
          <cell r="P3368">
            <v>0</v>
          </cell>
          <cell r="Q3368">
            <v>0</v>
          </cell>
          <cell r="R3368" t="str">
            <v>Tài chính</v>
          </cell>
        </row>
        <row r="3369">
          <cell r="B3369" t="str">
            <v>VPB</v>
          </cell>
          <cell r="C3369" t="str">
            <v>2021VPB</v>
          </cell>
          <cell r="D3369" t="str">
            <v>Ngân hàng TMCP Việt Nam Thịnh Vượng</v>
          </cell>
          <cell r="E3369" t="str">
            <v>HOSE</v>
          </cell>
          <cell r="F3369">
            <v>5</v>
          </cell>
          <cell r="G3369">
            <v>0</v>
          </cell>
          <cell r="H3369">
            <v>4</v>
          </cell>
          <cell r="I3369">
            <v>0</v>
          </cell>
          <cell r="J3369">
            <v>0</v>
          </cell>
          <cell r="K3369">
            <v>4</v>
          </cell>
          <cell r="L3369">
            <v>0</v>
          </cell>
          <cell r="M3369">
            <v>8.9499999999999993</v>
          </cell>
          <cell r="N3369">
            <v>1.82</v>
          </cell>
          <cell r="O3369">
            <v>9.2200000000000006</v>
          </cell>
          <cell r="P3369">
            <v>0</v>
          </cell>
          <cell r="Q3369">
            <v>0</v>
          </cell>
          <cell r="R3369" t="str">
            <v>Tài chính</v>
          </cell>
        </row>
        <row r="3370">
          <cell r="B3370" t="str">
            <v>VPB</v>
          </cell>
          <cell r="C3370" t="str">
            <v>2022VPB</v>
          </cell>
          <cell r="D3370" t="str">
            <v>Ngân hàng TMCP Việt Nam Thịnh Vượng</v>
          </cell>
          <cell r="E3370" t="str">
            <v>HOSE</v>
          </cell>
          <cell r="F3370">
            <v>5</v>
          </cell>
          <cell r="G3370">
            <v>0</v>
          </cell>
          <cell r="H3370">
            <v>4</v>
          </cell>
          <cell r="I3370">
            <v>0</v>
          </cell>
          <cell r="J3370">
            <v>0</v>
          </cell>
          <cell r="K3370">
            <v>3</v>
          </cell>
          <cell r="L3370">
            <v>0</v>
          </cell>
          <cell r="M3370">
            <v>8.91</v>
          </cell>
          <cell r="N3370">
            <v>1.83</v>
          </cell>
          <cell r="O3370">
            <v>9.17</v>
          </cell>
          <cell r="P3370">
            <v>0</v>
          </cell>
          <cell r="Q3370">
            <v>0</v>
          </cell>
          <cell r="R3370" t="str">
            <v>Tài chính</v>
          </cell>
        </row>
        <row r="3371">
          <cell r="B3371" t="str">
            <v>VPB</v>
          </cell>
          <cell r="C3371" t="str">
            <v>2023VPB</v>
          </cell>
          <cell r="D3371" t="str">
            <v>Ngân hàng TMCP Việt Nam Thịnh Vượng</v>
          </cell>
          <cell r="E3371" t="str">
            <v>HOSE</v>
          </cell>
          <cell r="F3371">
            <v>5</v>
          </cell>
          <cell r="G3371">
            <v>0</v>
          </cell>
          <cell r="H3371">
            <v>4</v>
          </cell>
          <cell r="I3371">
            <v>0</v>
          </cell>
          <cell r="J3371">
            <v>0</v>
          </cell>
          <cell r="K3371">
            <v>3</v>
          </cell>
          <cell r="L3371">
            <v>0</v>
          </cell>
          <cell r="M3371">
            <v>7.54</v>
          </cell>
          <cell r="N3371">
            <v>1.54</v>
          </cell>
          <cell r="O3371">
            <v>7.76</v>
          </cell>
          <cell r="P3371">
            <v>15.05</v>
          </cell>
          <cell r="Q3371">
            <v>0</v>
          </cell>
          <cell r="R3371" t="str">
            <v>Tài chính</v>
          </cell>
        </row>
        <row r="3372">
          <cell r="B3372" t="str">
            <v>VPB</v>
          </cell>
          <cell r="C3372" t="str">
            <v>2024VPB</v>
          </cell>
          <cell r="D3372" t="str">
            <v>Ngân hàng TMCP Việt Nam Thịnh Vượng</v>
          </cell>
          <cell r="E3372" t="str">
            <v>HOSE</v>
          </cell>
          <cell r="F3372">
            <v>7</v>
          </cell>
          <cell r="G3372">
            <v>1</v>
          </cell>
          <cell r="H3372">
            <v>5</v>
          </cell>
          <cell r="I3372">
            <v>0</v>
          </cell>
          <cell r="J3372">
            <v>0</v>
          </cell>
          <cell r="K3372">
            <v>3</v>
          </cell>
          <cell r="L3372">
            <v>0</v>
          </cell>
          <cell r="M3372">
            <v>7.61</v>
          </cell>
          <cell r="N3372">
            <v>1.61</v>
          </cell>
          <cell r="O3372">
            <v>7.83</v>
          </cell>
          <cell r="P3372">
            <v>15.01</v>
          </cell>
          <cell r="Q3372">
            <v>0</v>
          </cell>
          <cell r="R3372" t="str">
            <v>Tài chính</v>
          </cell>
        </row>
        <row r="3373">
          <cell r="B3373" t="str">
            <v>VPD</v>
          </cell>
          <cell r="C3373" t="str">
            <v>2020VPD</v>
          </cell>
          <cell r="D3373" t="str">
            <v>CTCP Phát triển Điện lực Việt Nam</v>
          </cell>
          <cell r="E3373" t="str">
            <v>HOSE</v>
          </cell>
          <cell r="F3373">
            <v>7</v>
          </cell>
          <cell r="G3373">
            <v>0</v>
          </cell>
          <cell r="H3373">
            <v>6</v>
          </cell>
          <cell r="I3373">
            <v>0</v>
          </cell>
          <cell r="J3373">
            <v>0</v>
          </cell>
          <cell r="K3373">
            <v>6</v>
          </cell>
          <cell r="L3373">
            <v>0</v>
          </cell>
          <cell r="M3373">
            <v>0.59</v>
          </cell>
          <cell r="N3373">
            <v>0.59</v>
          </cell>
          <cell r="O3373">
            <v>0.59</v>
          </cell>
          <cell r="P3373">
            <v>64.430000000000007</v>
          </cell>
          <cell r="Q3373">
            <v>0</v>
          </cell>
          <cell r="R3373" t="str">
            <v>Dịch vụ tiện ích</v>
          </cell>
        </row>
        <row r="3374">
          <cell r="B3374" t="str">
            <v>VPD</v>
          </cell>
          <cell r="C3374" t="str">
            <v>2021VPD</v>
          </cell>
          <cell r="D3374" t="str">
            <v>CTCP Phát triển Điện lực Việt Nam</v>
          </cell>
          <cell r="E3374" t="str">
            <v>HOSE</v>
          </cell>
          <cell r="F3374">
            <v>7</v>
          </cell>
          <cell r="G3374">
            <v>0</v>
          </cell>
          <cell r="H3374">
            <v>6</v>
          </cell>
          <cell r="I3374">
            <v>0</v>
          </cell>
          <cell r="J3374">
            <v>0</v>
          </cell>
          <cell r="K3374">
            <v>5</v>
          </cell>
          <cell r="L3374">
            <v>1</v>
          </cell>
          <cell r="M3374">
            <v>0.61</v>
          </cell>
          <cell r="N3374">
            <v>0.59</v>
          </cell>
          <cell r="O3374">
            <v>0.62</v>
          </cell>
          <cell r="P3374">
            <v>64.430000000000007</v>
          </cell>
          <cell r="Q3374">
            <v>0</v>
          </cell>
          <cell r="R3374" t="str">
            <v>Dịch vụ tiện ích</v>
          </cell>
        </row>
        <row r="3375">
          <cell r="B3375" t="str">
            <v>VPD</v>
          </cell>
          <cell r="C3375" t="str">
            <v>2022VPD</v>
          </cell>
          <cell r="D3375" t="str">
            <v>CTCP Phát triển Điện lực Việt Nam</v>
          </cell>
          <cell r="E3375" t="str">
            <v>HOSE</v>
          </cell>
          <cell r="F3375">
            <v>7</v>
          </cell>
          <cell r="G3375">
            <v>0</v>
          </cell>
          <cell r="H3375">
            <v>6</v>
          </cell>
          <cell r="I3375">
            <v>0</v>
          </cell>
          <cell r="J3375">
            <v>0</v>
          </cell>
          <cell r="K3375">
            <v>6</v>
          </cell>
          <cell r="L3375">
            <v>1</v>
          </cell>
          <cell r="M3375">
            <v>0.61</v>
          </cell>
          <cell r="N3375">
            <v>0.59</v>
          </cell>
          <cell r="O3375">
            <v>0.61</v>
          </cell>
          <cell r="P3375">
            <v>72.22</v>
          </cell>
          <cell r="Q3375">
            <v>0</v>
          </cell>
          <cell r="R3375" t="str">
            <v>Dịch vụ tiện ích</v>
          </cell>
        </row>
        <row r="3376">
          <cell r="B3376" t="str">
            <v>VPD</v>
          </cell>
          <cell r="C3376" t="str">
            <v>2023VPD</v>
          </cell>
          <cell r="D3376" t="str">
            <v>CTCP Phát triển Điện lực Việt Nam</v>
          </cell>
          <cell r="E3376" t="str">
            <v>HOSE</v>
          </cell>
          <cell r="F3376">
            <v>8</v>
          </cell>
          <cell r="G3376">
            <v>0</v>
          </cell>
          <cell r="H3376">
            <v>7</v>
          </cell>
          <cell r="I3376">
            <v>0</v>
          </cell>
          <cell r="J3376">
            <v>0</v>
          </cell>
          <cell r="K3376">
            <v>5</v>
          </cell>
          <cell r="L3376">
            <v>0</v>
          </cell>
          <cell r="M3376">
            <v>0.02</v>
          </cell>
          <cell r="N3376">
            <v>0</v>
          </cell>
          <cell r="O3376">
            <v>0.02</v>
          </cell>
          <cell r="P3376">
            <v>77.31</v>
          </cell>
          <cell r="Q3376">
            <v>0</v>
          </cell>
          <cell r="R3376" t="str">
            <v>Dịch vụ tiện ích</v>
          </cell>
        </row>
        <row r="3377">
          <cell r="B3377" t="str">
            <v>VPD</v>
          </cell>
          <cell r="C3377" t="str">
            <v>2024VPD</v>
          </cell>
          <cell r="D3377" t="str">
            <v>CTCP Phát triển Điện lực Việt Nam</v>
          </cell>
          <cell r="E3377" t="str">
            <v>HOSE</v>
          </cell>
          <cell r="F3377">
            <v>8</v>
          </cell>
          <cell r="G3377">
            <v>0</v>
          </cell>
          <cell r="H3377">
            <v>7</v>
          </cell>
          <cell r="I3377">
            <v>0</v>
          </cell>
          <cell r="J3377">
            <v>0</v>
          </cell>
          <cell r="K3377">
            <v>5</v>
          </cell>
          <cell r="L3377">
            <v>0</v>
          </cell>
          <cell r="M3377">
            <v>0.33</v>
          </cell>
          <cell r="N3377">
            <v>0</v>
          </cell>
          <cell r="O3377">
            <v>0.33</v>
          </cell>
          <cell r="P3377">
            <v>77.31</v>
          </cell>
          <cell r="Q3377">
            <v>36.65</v>
          </cell>
          <cell r="R3377" t="str">
            <v>Dịch vụ tiện ích</v>
          </cell>
        </row>
        <row r="3378">
          <cell r="B3378" t="str">
            <v>VPG</v>
          </cell>
          <cell r="C3378" t="str">
            <v>2020VPG</v>
          </cell>
          <cell r="D3378" t="str">
            <v>CTCP Đầu tư Thương mại Xuất nhập khẩu Việt Phát</v>
          </cell>
          <cell r="E3378" t="str">
            <v>HOSE</v>
          </cell>
          <cell r="F3378">
            <v>6</v>
          </cell>
          <cell r="G3378">
            <v>1</v>
          </cell>
          <cell r="H3378">
            <v>4</v>
          </cell>
          <cell r="I3378">
            <v>0</v>
          </cell>
          <cell r="J3378">
            <v>0</v>
          </cell>
          <cell r="K3378">
            <v>0</v>
          </cell>
          <cell r="L3378">
            <v>0</v>
          </cell>
          <cell r="M3378">
            <v>39.020000000000003</v>
          </cell>
          <cell r="N3378">
            <v>11.35</v>
          </cell>
          <cell r="O3378">
            <v>39.020000000000003</v>
          </cell>
          <cell r="P3378">
            <v>35.22</v>
          </cell>
          <cell r="Q3378">
            <v>0</v>
          </cell>
          <cell r="R3378" t="str">
            <v>Nguyên vật liệu</v>
          </cell>
        </row>
        <row r="3379">
          <cell r="B3379" t="str">
            <v>VPG</v>
          </cell>
          <cell r="C3379" t="str">
            <v>2021VPG</v>
          </cell>
          <cell r="D3379" t="str">
            <v>CTCP Đầu tư Thương mại Xuất nhập khẩu Việt Phát</v>
          </cell>
          <cell r="E3379" t="str">
            <v>HOSE</v>
          </cell>
          <cell r="F3379">
            <v>5</v>
          </cell>
          <cell r="G3379">
            <v>1</v>
          </cell>
          <cell r="H3379">
            <v>3</v>
          </cell>
          <cell r="I3379">
            <v>0</v>
          </cell>
          <cell r="J3379">
            <v>0</v>
          </cell>
          <cell r="K3379">
            <v>0</v>
          </cell>
          <cell r="L3379">
            <v>0</v>
          </cell>
          <cell r="M3379">
            <v>36.56</v>
          </cell>
          <cell r="N3379">
            <v>8.9</v>
          </cell>
          <cell r="O3379">
            <v>36.56</v>
          </cell>
          <cell r="P3379">
            <v>37.86</v>
          </cell>
          <cell r="Q3379">
            <v>0</v>
          </cell>
          <cell r="R3379" t="str">
            <v>Nguyên vật liệu</v>
          </cell>
        </row>
        <row r="3380">
          <cell r="B3380" t="str">
            <v>VPG</v>
          </cell>
          <cell r="C3380" t="str">
            <v>2022VPG</v>
          </cell>
          <cell r="D3380" t="str">
            <v>CTCP Đầu tư Thương mại Xuất nhập khẩu Việt Phát</v>
          </cell>
          <cell r="E3380" t="str">
            <v>HOSE</v>
          </cell>
          <cell r="F3380">
            <v>5</v>
          </cell>
          <cell r="G3380">
            <v>1</v>
          </cell>
          <cell r="H3380">
            <v>3</v>
          </cell>
          <cell r="I3380">
            <v>0</v>
          </cell>
          <cell r="J3380">
            <v>0</v>
          </cell>
          <cell r="K3380">
            <v>0</v>
          </cell>
          <cell r="L3380">
            <v>0</v>
          </cell>
          <cell r="M3380">
            <v>33.81</v>
          </cell>
          <cell r="N3380">
            <v>7.89</v>
          </cell>
          <cell r="O3380">
            <v>33.81</v>
          </cell>
          <cell r="P3380">
            <v>25.79</v>
          </cell>
          <cell r="Q3380">
            <v>0</v>
          </cell>
          <cell r="R3380" t="str">
            <v>Nguyên vật liệu</v>
          </cell>
        </row>
        <row r="3381">
          <cell r="B3381" t="str">
            <v>VPG</v>
          </cell>
          <cell r="C3381" t="str">
            <v>2023VPG</v>
          </cell>
          <cell r="D3381" t="str">
            <v>CTCP Đầu tư Thương mại Xuất nhập khẩu Việt Phát</v>
          </cell>
          <cell r="E3381" t="str">
            <v>HOSE</v>
          </cell>
          <cell r="F3381">
            <v>5</v>
          </cell>
          <cell r="G3381">
            <v>1</v>
          </cell>
          <cell r="H3381">
            <v>3</v>
          </cell>
          <cell r="I3381">
            <v>0</v>
          </cell>
          <cell r="J3381">
            <v>0</v>
          </cell>
          <cell r="K3381">
            <v>0</v>
          </cell>
          <cell r="L3381">
            <v>0</v>
          </cell>
          <cell r="M3381">
            <v>32.200000000000003</v>
          </cell>
          <cell r="N3381">
            <v>7.52</v>
          </cell>
          <cell r="O3381">
            <v>32.200000000000003</v>
          </cell>
          <cell r="P3381">
            <v>25.79</v>
          </cell>
          <cell r="Q3381">
            <v>0</v>
          </cell>
          <cell r="R3381" t="str">
            <v>Nguyên vật liệu</v>
          </cell>
        </row>
        <row r="3382">
          <cell r="B3382" t="str">
            <v>VPG</v>
          </cell>
          <cell r="C3382" t="str">
            <v>2024VPG</v>
          </cell>
          <cell r="D3382" t="str">
            <v>CTCP Đầu tư Thương mại Xuất nhập khẩu Việt Phát</v>
          </cell>
          <cell r="E3382" t="str">
            <v>HOSE</v>
          </cell>
          <cell r="F3382">
            <v>5</v>
          </cell>
          <cell r="G3382">
            <v>1</v>
          </cell>
          <cell r="H3382">
            <v>3</v>
          </cell>
          <cell r="I3382">
            <v>0</v>
          </cell>
          <cell r="J3382">
            <v>0</v>
          </cell>
          <cell r="K3382">
            <v>0</v>
          </cell>
          <cell r="L3382">
            <v>0</v>
          </cell>
          <cell r="M3382">
            <v>33.81</v>
          </cell>
          <cell r="N3382">
            <v>7.89</v>
          </cell>
          <cell r="O3382">
            <v>33.81</v>
          </cell>
          <cell r="P3382">
            <v>25.79</v>
          </cell>
          <cell r="Q3382">
            <v>0</v>
          </cell>
          <cell r="R3382" t="str">
            <v>Nguyên vật liệu</v>
          </cell>
        </row>
        <row r="3383">
          <cell r="B3383" t="str">
            <v>VPH</v>
          </cell>
          <cell r="C3383" t="str">
            <v>2020VPH</v>
          </cell>
          <cell r="D3383" t="str">
            <v>CTCP Vạn Phát Hưng</v>
          </cell>
          <cell r="E3383" t="str">
            <v>HOSE</v>
          </cell>
          <cell r="F3383">
            <v>4</v>
          </cell>
          <cell r="G3383">
            <v>1</v>
          </cell>
          <cell r="H3383">
            <v>2</v>
          </cell>
          <cell r="I3383">
            <v>0</v>
          </cell>
          <cell r="J3383">
            <v>0</v>
          </cell>
          <cell r="K3383">
            <v>0</v>
          </cell>
          <cell r="L3383">
            <v>0</v>
          </cell>
          <cell r="M3383">
            <v>17.600000000000001</v>
          </cell>
          <cell r="N3383">
            <v>6.59</v>
          </cell>
          <cell r="O3383">
            <v>17.600000000000001</v>
          </cell>
          <cell r="P3383">
            <v>44</v>
          </cell>
          <cell r="Q3383">
            <v>0</v>
          </cell>
          <cell r="R3383" t="str">
            <v>Bất động sản</v>
          </cell>
        </row>
        <row r="3384">
          <cell r="B3384" t="str">
            <v>VPH</v>
          </cell>
          <cell r="C3384" t="str">
            <v>2021VPH</v>
          </cell>
          <cell r="D3384" t="str">
            <v>CTCP Vạn Phát Hưng</v>
          </cell>
          <cell r="E3384" t="str">
            <v>HOSE</v>
          </cell>
          <cell r="F3384">
            <v>5</v>
          </cell>
          <cell r="G3384">
            <v>2</v>
          </cell>
          <cell r="H3384">
            <v>3</v>
          </cell>
          <cell r="I3384">
            <v>0</v>
          </cell>
          <cell r="J3384">
            <v>0</v>
          </cell>
          <cell r="K3384">
            <v>0</v>
          </cell>
          <cell r="L3384">
            <v>0</v>
          </cell>
          <cell r="M3384">
            <v>17.600000000000001</v>
          </cell>
          <cell r="N3384">
            <v>6.59</v>
          </cell>
          <cell r="O3384">
            <v>17.600000000000001</v>
          </cell>
          <cell r="P3384">
            <v>42.47</v>
          </cell>
          <cell r="Q3384">
            <v>0</v>
          </cell>
          <cell r="R3384" t="str">
            <v>Bất động sản</v>
          </cell>
        </row>
        <row r="3385">
          <cell r="B3385" t="str">
            <v>VPH</v>
          </cell>
          <cell r="C3385" t="str">
            <v>2022VPH</v>
          </cell>
          <cell r="D3385" t="str">
            <v>CTCP Vạn Phát Hưng</v>
          </cell>
          <cell r="E3385" t="str">
            <v>HOSE</v>
          </cell>
          <cell r="F3385">
            <v>5</v>
          </cell>
          <cell r="G3385">
            <v>2</v>
          </cell>
          <cell r="H3385">
            <v>4</v>
          </cell>
          <cell r="I3385">
            <v>0</v>
          </cell>
          <cell r="J3385">
            <v>1</v>
          </cell>
          <cell r="K3385">
            <v>0</v>
          </cell>
          <cell r="L3385">
            <v>0</v>
          </cell>
          <cell r="M3385">
            <v>19.22</v>
          </cell>
          <cell r="N3385">
            <v>8.1999999999999993</v>
          </cell>
          <cell r="O3385">
            <v>19.22</v>
          </cell>
          <cell r="P3385">
            <v>42.47</v>
          </cell>
          <cell r="Q3385">
            <v>0</v>
          </cell>
          <cell r="R3385" t="str">
            <v>Bất động sản</v>
          </cell>
        </row>
        <row r="3386">
          <cell r="B3386" t="str">
            <v>VPH</v>
          </cell>
          <cell r="C3386" t="str">
            <v>2023VPH</v>
          </cell>
          <cell r="D3386" t="str">
            <v>CTCP Vạn Phát Hưng</v>
          </cell>
          <cell r="E3386" t="str">
            <v>HOSE</v>
          </cell>
          <cell r="F3386">
            <v>4</v>
          </cell>
          <cell r="G3386">
            <v>2</v>
          </cell>
          <cell r="H3386">
            <v>4</v>
          </cell>
          <cell r="I3386">
            <v>0</v>
          </cell>
          <cell r="J3386">
            <v>0</v>
          </cell>
          <cell r="K3386">
            <v>0</v>
          </cell>
          <cell r="L3386">
            <v>0</v>
          </cell>
          <cell r="M3386">
            <v>8.1999999999999993</v>
          </cell>
          <cell r="N3386">
            <v>0</v>
          </cell>
          <cell r="O3386">
            <v>8.1999999999999993</v>
          </cell>
          <cell r="P3386">
            <v>42.47</v>
          </cell>
          <cell r="Q3386">
            <v>0</v>
          </cell>
          <cell r="R3386" t="str">
            <v>Bất động sản</v>
          </cell>
        </row>
        <row r="3387">
          <cell r="B3387" t="str">
            <v>VPH</v>
          </cell>
          <cell r="C3387" t="str">
            <v>2024VPH</v>
          </cell>
          <cell r="D3387" t="str">
            <v>CTCP Vạn Phát Hưng</v>
          </cell>
          <cell r="E3387" t="str">
            <v>HOSE</v>
          </cell>
          <cell r="F3387">
            <v>5</v>
          </cell>
          <cell r="G3387">
            <v>1</v>
          </cell>
          <cell r="H3387">
            <v>5</v>
          </cell>
          <cell r="I3387">
            <v>0</v>
          </cell>
          <cell r="J3387">
            <v>1</v>
          </cell>
          <cell r="K3387">
            <v>0</v>
          </cell>
          <cell r="L3387">
            <v>0</v>
          </cell>
          <cell r="M3387">
            <v>19.22</v>
          </cell>
          <cell r="N3387">
            <v>0</v>
          </cell>
          <cell r="O3387">
            <v>19.22</v>
          </cell>
          <cell r="P3387">
            <v>42.47</v>
          </cell>
          <cell r="Q3387">
            <v>0</v>
          </cell>
          <cell r="R3387" t="str">
            <v>Bất động sản</v>
          </cell>
        </row>
        <row r="3388">
          <cell r="B3388" t="str">
            <v>VPI</v>
          </cell>
          <cell r="C3388" t="str">
            <v>2020VPI</v>
          </cell>
          <cell r="D3388" t="str">
            <v>CTCP Phát triển Bất động sản Văn Phú</v>
          </cell>
          <cell r="E3388" t="str">
            <v>HOSE</v>
          </cell>
          <cell r="F3388">
            <v>6</v>
          </cell>
          <cell r="G3388">
            <v>1</v>
          </cell>
          <cell r="H3388">
            <v>5</v>
          </cell>
          <cell r="I3388">
            <v>0</v>
          </cell>
          <cell r="J3388">
            <v>0</v>
          </cell>
          <cell r="K3388">
            <v>0</v>
          </cell>
          <cell r="L3388">
            <v>0</v>
          </cell>
          <cell r="M3388">
            <v>25.19</v>
          </cell>
          <cell r="N3388">
            <v>7.16</v>
          </cell>
          <cell r="O3388">
            <v>32.25</v>
          </cell>
          <cell r="P3388">
            <v>55.5</v>
          </cell>
          <cell r="Q3388">
            <v>0</v>
          </cell>
          <cell r="R3388" t="str">
            <v>Bất động sản</v>
          </cell>
        </row>
        <row r="3389">
          <cell r="B3389" t="str">
            <v>VPI</v>
          </cell>
          <cell r="C3389" t="str">
            <v>2021VPI</v>
          </cell>
          <cell r="D3389" t="str">
            <v>CTCP Phát triển Bất động sản Văn Phú</v>
          </cell>
          <cell r="E3389" t="str">
            <v>HOSE</v>
          </cell>
          <cell r="F3389">
            <v>6</v>
          </cell>
          <cell r="G3389">
            <v>2</v>
          </cell>
          <cell r="H3389">
            <v>5</v>
          </cell>
          <cell r="I3389">
            <v>0</v>
          </cell>
          <cell r="J3389">
            <v>0</v>
          </cell>
          <cell r="K3389">
            <v>0</v>
          </cell>
          <cell r="L3389">
            <v>0</v>
          </cell>
          <cell r="M3389">
            <v>25.25</v>
          </cell>
          <cell r="N3389">
            <v>7.16</v>
          </cell>
          <cell r="O3389">
            <v>32.31</v>
          </cell>
          <cell r="P3389">
            <v>55.5</v>
          </cell>
          <cell r="Q3389">
            <v>0</v>
          </cell>
          <cell r="R3389" t="str">
            <v>Bất động sản</v>
          </cell>
        </row>
        <row r="3390">
          <cell r="B3390" t="str">
            <v>VPI</v>
          </cell>
          <cell r="C3390" t="str">
            <v>2022VPI</v>
          </cell>
          <cell r="D3390" t="str">
            <v>CTCP Phát triển Bất động sản Văn Phú</v>
          </cell>
          <cell r="E3390" t="str">
            <v>HOSE</v>
          </cell>
          <cell r="F3390">
            <v>8</v>
          </cell>
          <cell r="G3390">
            <v>2</v>
          </cell>
          <cell r="H3390">
            <v>5</v>
          </cell>
          <cell r="I3390">
            <v>0</v>
          </cell>
          <cell r="J3390">
            <v>0</v>
          </cell>
          <cell r="K3390">
            <v>0</v>
          </cell>
          <cell r="L3390">
            <v>0</v>
          </cell>
          <cell r="M3390">
            <v>32.31</v>
          </cell>
          <cell r="N3390">
            <v>7.16</v>
          </cell>
          <cell r="O3390">
            <v>32.31</v>
          </cell>
          <cell r="P3390">
            <v>55.5</v>
          </cell>
          <cell r="Q3390">
            <v>0</v>
          </cell>
          <cell r="R3390" t="str">
            <v>Bất động sản</v>
          </cell>
        </row>
        <row r="3391">
          <cell r="B3391" t="str">
            <v>VPI</v>
          </cell>
          <cell r="C3391" t="str">
            <v>2023VPI</v>
          </cell>
          <cell r="D3391" t="str">
            <v>CTCP Phát triển Bất động sản Văn Phú</v>
          </cell>
          <cell r="E3391" t="str">
            <v>HOSE</v>
          </cell>
          <cell r="F3391">
            <v>8</v>
          </cell>
          <cell r="G3391">
            <v>2</v>
          </cell>
          <cell r="H3391">
            <v>6</v>
          </cell>
          <cell r="I3391">
            <v>0</v>
          </cell>
          <cell r="J3391">
            <v>0</v>
          </cell>
          <cell r="K3391">
            <v>0</v>
          </cell>
          <cell r="L3391">
            <v>0</v>
          </cell>
          <cell r="M3391">
            <v>32.31</v>
          </cell>
          <cell r="N3391">
            <v>0.09</v>
          </cell>
          <cell r="O3391">
            <v>32.31</v>
          </cell>
          <cell r="P3391">
            <v>48.44</v>
          </cell>
          <cell r="Q3391">
            <v>0</v>
          </cell>
          <cell r="R3391" t="str">
            <v>Bất động sản</v>
          </cell>
        </row>
        <row r="3392">
          <cell r="B3392" t="str">
            <v>VPI</v>
          </cell>
          <cell r="C3392" t="str">
            <v>2024VPI</v>
          </cell>
          <cell r="D3392" t="str">
            <v>CTCP Phát triển Bất động sản Văn Phú</v>
          </cell>
          <cell r="E3392" t="str">
            <v>HOSE</v>
          </cell>
          <cell r="F3392">
            <v>8</v>
          </cell>
          <cell r="G3392">
            <v>2</v>
          </cell>
          <cell r="H3392">
            <v>6</v>
          </cell>
          <cell r="I3392">
            <v>0</v>
          </cell>
          <cell r="J3392">
            <v>0</v>
          </cell>
          <cell r="K3392">
            <v>0</v>
          </cell>
          <cell r="L3392">
            <v>0</v>
          </cell>
          <cell r="M3392">
            <v>25.98</v>
          </cell>
          <cell r="N3392">
            <v>0.42</v>
          </cell>
          <cell r="O3392">
            <v>25.98</v>
          </cell>
          <cell r="P3392">
            <v>53.21</v>
          </cell>
          <cell r="Q3392">
            <v>0</v>
          </cell>
          <cell r="R3392" t="str">
            <v>Bất động sản</v>
          </cell>
        </row>
        <row r="3393">
          <cell r="B3393" t="str">
            <v>VPL</v>
          </cell>
          <cell r="C3393" t="str">
            <v>2020VPL</v>
          </cell>
          <cell r="D3393" t="str">
            <v>CTCP Vinpearl</v>
          </cell>
          <cell r="E3393" t="str">
            <v>HOSE</v>
          </cell>
          <cell r="F3393">
            <v>1</v>
          </cell>
          <cell r="G3393">
            <v>0</v>
          </cell>
          <cell r="H3393">
            <v>0</v>
          </cell>
          <cell r="I3393">
            <v>0</v>
          </cell>
          <cell r="J3393">
            <v>0</v>
          </cell>
          <cell r="K3393">
            <v>0</v>
          </cell>
          <cell r="L3393">
            <v>0</v>
          </cell>
          <cell r="M3393">
            <v>0</v>
          </cell>
          <cell r="N3393">
            <v>0</v>
          </cell>
          <cell r="O3393" t="e">
            <v>#DIV/0!</v>
          </cell>
          <cell r="P3393">
            <v>99.210000000000008</v>
          </cell>
          <cell r="Q3393">
            <v>0</v>
          </cell>
          <cell r="R3393" t="str">
            <v>Tiêu dùng không thiết yếu</v>
          </cell>
        </row>
        <row r="3394">
          <cell r="B3394" t="str">
            <v>VPL</v>
          </cell>
          <cell r="C3394" t="str">
            <v>2021VPL</v>
          </cell>
          <cell r="D3394" t="str">
            <v>CTCP Vinpearl</v>
          </cell>
          <cell r="E3394" t="str">
            <v>HOSE</v>
          </cell>
          <cell r="F3394" t="str">
            <v>na</v>
          </cell>
          <cell r="G3394" t="str">
            <v>na</v>
          </cell>
          <cell r="H3394" t="str">
            <v>na</v>
          </cell>
          <cell r="I3394" t="str">
            <v>na</v>
          </cell>
          <cell r="J3394" t="str">
            <v>na</v>
          </cell>
          <cell r="K3394" t="str">
            <v>na</v>
          </cell>
          <cell r="L3394" t="str">
            <v>na</v>
          </cell>
          <cell r="M3394" t="str">
            <v>na</v>
          </cell>
          <cell r="N3394" t="str">
            <v>na</v>
          </cell>
          <cell r="O3394" t="e">
            <v>#DIV/0!</v>
          </cell>
          <cell r="P3394" t="str">
            <v>na</v>
          </cell>
          <cell r="Q3394" t="str">
            <v>na</v>
          </cell>
          <cell r="R3394" t="str">
            <v>Tiêu dùng không thiết yếu</v>
          </cell>
        </row>
        <row r="3395">
          <cell r="B3395" t="str">
            <v>VPL</v>
          </cell>
          <cell r="C3395" t="str">
            <v>2022VPL</v>
          </cell>
          <cell r="D3395" t="str">
            <v>CTCP Vinpearl</v>
          </cell>
          <cell r="E3395" t="str">
            <v>HOSE</v>
          </cell>
          <cell r="F3395" t="str">
            <v>na</v>
          </cell>
          <cell r="G3395" t="str">
            <v>na</v>
          </cell>
          <cell r="H3395" t="str">
            <v>na</v>
          </cell>
          <cell r="I3395" t="str">
            <v>na</v>
          </cell>
          <cell r="J3395" t="str">
            <v>na</v>
          </cell>
          <cell r="K3395" t="str">
            <v>na</v>
          </cell>
          <cell r="L3395" t="str">
            <v>na</v>
          </cell>
          <cell r="M3395" t="str">
            <v>na</v>
          </cell>
          <cell r="N3395" t="str">
            <v>na</v>
          </cell>
          <cell r="O3395" t="e">
            <v>#DIV/0!</v>
          </cell>
          <cell r="P3395" t="str">
            <v>na</v>
          </cell>
          <cell r="Q3395" t="str">
            <v>na</v>
          </cell>
          <cell r="R3395" t="str">
            <v>Tiêu dùng không thiết yếu</v>
          </cell>
        </row>
        <row r="3396">
          <cell r="B3396" t="str">
            <v>VPL</v>
          </cell>
          <cell r="C3396" t="str">
            <v>2023VPL</v>
          </cell>
          <cell r="D3396" t="str">
            <v>CTCP Vinpearl</v>
          </cell>
          <cell r="E3396" t="str">
            <v>HOSE</v>
          </cell>
          <cell r="F3396" t="str">
            <v>na</v>
          </cell>
          <cell r="G3396" t="str">
            <v>na</v>
          </cell>
          <cell r="H3396" t="str">
            <v>na</v>
          </cell>
          <cell r="I3396" t="str">
            <v>na</v>
          </cell>
          <cell r="J3396" t="str">
            <v>na</v>
          </cell>
          <cell r="K3396" t="str">
            <v>na</v>
          </cell>
          <cell r="L3396" t="str">
            <v>na</v>
          </cell>
          <cell r="M3396" t="str">
            <v>na</v>
          </cell>
          <cell r="N3396" t="str">
            <v>na</v>
          </cell>
          <cell r="O3396" t="e">
            <v>#DIV/0!</v>
          </cell>
          <cell r="P3396" t="str">
            <v>na</v>
          </cell>
          <cell r="Q3396" t="str">
            <v>na</v>
          </cell>
          <cell r="R3396" t="str">
            <v>Tiêu dùng không thiết yếu</v>
          </cell>
        </row>
        <row r="3397">
          <cell r="B3397" t="str">
            <v>VPL</v>
          </cell>
          <cell r="C3397" t="str">
            <v>2024VPL</v>
          </cell>
          <cell r="D3397" t="str">
            <v>CTCP Vinpearl</v>
          </cell>
          <cell r="E3397" t="str">
            <v>HOSE</v>
          </cell>
          <cell r="F3397">
            <v>5</v>
          </cell>
          <cell r="G3397">
            <v>3</v>
          </cell>
          <cell r="H3397">
            <v>4</v>
          </cell>
          <cell r="I3397">
            <v>0</v>
          </cell>
          <cell r="J3397">
            <v>0</v>
          </cell>
          <cell r="K3397">
            <v>3</v>
          </cell>
          <cell r="L3397">
            <v>0</v>
          </cell>
          <cell r="M3397">
            <v>0</v>
          </cell>
          <cell r="N3397">
            <v>0</v>
          </cell>
          <cell r="O3397" t="e">
            <v>#DIV/0!</v>
          </cell>
          <cell r="P3397">
            <v>85.51</v>
          </cell>
          <cell r="Q3397">
            <v>0</v>
          </cell>
          <cell r="R3397" t="str">
            <v>Tiêu dùng không thiết yếu</v>
          </cell>
        </row>
        <row r="3398">
          <cell r="B3398" t="str">
            <v>VPS</v>
          </cell>
          <cell r="C3398" t="str">
            <v>2020VPS</v>
          </cell>
          <cell r="D3398" t="str">
            <v xml:space="preserve">CTCP Thuốc sát trùng Việt Nam </v>
          </cell>
          <cell r="E3398" t="str">
            <v>HOSE</v>
          </cell>
          <cell r="F3398">
            <v>5</v>
          </cell>
          <cell r="G3398">
            <v>0</v>
          </cell>
          <cell r="H3398">
            <v>4</v>
          </cell>
          <cell r="I3398">
            <v>0</v>
          </cell>
          <cell r="J3398">
            <v>0</v>
          </cell>
          <cell r="K3398">
            <v>3</v>
          </cell>
          <cell r="L3398">
            <v>0</v>
          </cell>
          <cell r="M3398">
            <v>20.399999999999999</v>
          </cell>
          <cell r="N3398">
            <v>0.16</v>
          </cell>
          <cell r="O3398">
            <v>20.399999999999999</v>
          </cell>
          <cell r="P3398">
            <v>79.66</v>
          </cell>
          <cell r="Q3398">
            <v>51</v>
          </cell>
          <cell r="R3398" t="str">
            <v>Nguyên vật liệu</v>
          </cell>
        </row>
        <row r="3399">
          <cell r="B3399" t="str">
            <v>VPS</v>
          </cell>
          <cell r="C3399" t="str">
            <v>2021VPS</v>
          </cell>
          <cell r="D3399" t="str">
            <v xml:space="preserve">CTCP Thuốc sát trùng Việt Nam </v>
          </cell>
          <cell r="E3399" t="str">
            <v>HOSE</v>
          </cell>
          <cell r="F3399">
            <v>5</v>
          </cell>
          <cell r="G3399">
            <v>0</v>
          </cell>
          <cell r="H3399">
            <v>4</v>
          </cell>
          <cell r="I3399">
            <v>0</v>
          </cell>
          <cell r="J3399">
            <v>0</v>
          </cell>
          <cell r="K3399">
            <v>3</v>
          </cell>
          <cell r="L3399">
            <v>0</v>
          </cell>
          <cell r="M3399">
            <v>20.399999999999999</v>
          </cell>
          <cell r="N3399">
            <v>0.16</v>
          </cell>
          <cell r="O3399">
            <v>20.399999999999999</v>
          </cell>
          <cell r="P3399">
            <v>49.660000000000004</v>
          </cell>
          <cell r="Q3399">
            <v>21</v>
          </cell>
          <cell r="R3399" t="str">
            <v>Nguyên vật liệu</v>
          </cell>
        </row>
        <row r="3400">
          <cell r="B3400" t="str">
            <v>VPS</v>
          </cell>
          <cell r="C3400" t="str">
            <v>2022VPS</v>
          </cell>
          <cell r="D3400" t="str">
            <v xml:space="preserve">CTCP Thuốc sát trùng Việt Nam </v>
          </cell>
          <cell r="E3400" t="str">
            <v>HOSE</v>
          </cell>
          <cell r="F3400">
            <v>5</v>
          </cell>
          <cell r="G3400">
            <v>0</v>
          </cell>
          <cell r="H3400">
            <v>4</v>
          </cell>
          <cell r="I3400">
            <v>0</v>
          </cell>
          <cell r="J3400">
            <v>0</v>
          </cell>
          <cell r="K3400">
            <v>3</v>
          </cell>
          <cell r="L3400">
            <v>0</v>
          </cell>
          <cell r="M3400">
            <v>20.399999999999999</v>
          </cell>
          <cell r="N3400">
            <v>0.16</v>
          </cell>
          <cell r="O3400">
            <v>20.399999999999999</v>
          </cell>
          <cell r="P3400">
            <v>79.66</v>
          </cell>
          <cell r="Q3400">
            <v>51</v>
          </cell>
          <cell r="R3400" t="str">
            <v>Nguyên vật liệu</v>
          </cell>
        </row>
        <row r="3401">
          <cell r="B3401" t="str">
            <v>VPS</v>
          </cell>
          <cell r="C3401" t="str">
            <v>2023VPS</v>
          </cell>
          <cell r="D3401" t="str">
            <v xml:space="preserve">CTCP Thuốc sát trùng Việt Nam </v>
          </cell>
          <cell r="E3401" t="str">
            <v>HOSE</v>
          </cell>
          <cell r="F3401">
            <v>5</v>
          </cell>
          <cell r="G3401">
            <v>0</v>
          </cell>
          <cell r="H3401">
            <v>4</v>
          </cell>
          <cell r="I3401">
            <v>0</v>
          </cell>
          <cell r="J3401">
            <v>0</v>
          </cell>
          <cell r="K3401">
            <v>3</v>
          </cell>
          <cell r="L3401">
            <v>0</v>
          </cell>
          <cell r="M3401">
            <v>20.399999999999999</v>
          </cell>
          <cell r="N3401">
            <v>0.16</v>
          </cell>
          <cell r="O3401">
            <v>20.399999999999999</v>
          </cell>
          <cell r="P3401">
            <v>79.66</v>
          </cell>
          <cell r="Q3401">
            <v>51</v>
          </cell>
          <cell r="R3401" t="str">
            <v>Nguyên vật liệu</v>
          </cell>
        </row>
        <row r="3402">
          <cell r="B3402" t="str">
            <v>VPS</v>
          </cell>
          <cell r="C3402" t="str">
            <v>2024VPS</v>
          </cell>
          <cell r="D3402" t="str">
            <v xml:space="preserve">CTCP Thuốc sát trùng Việt Nam </v>
          </cell>
          <cell r="E3402" t="str">
            <v>HOSE</v>
          </cell>
          <cell r="F3402">
            <v>5</v>
          </cell>
          <cell r="G3402">
            <v>1</v>
          </cell>
          <cell r="H3402">
            <v>4</v>
          </cell>
          <cell r="I3402">
            <v>0</v>
          </cell>
          <cell r="J3402">
            <v>0</v>
          </cell>
          <cell r="K3402">
            <v>3</v>
          </cell>
          <cell r="L3402">
            <v>0</v>
          </cell>
          <cell r="M3402">
            <v>0.16</v>
          </cell>
          <cell r="N3402">
            <v>0.18</v>
          </cell>
          <cell r="O3402">
            <v>0.18</v>
          </cell>
          <cell r="P3402">
            <v>79.66</v>
          </cell>
          <cell r="Q3402">
            <v>51</v>
          </cell>
          <cell r="R3402" t="str">
            <v>Nguyên vật liệu</v>
          </cell>
        </row>
        <row r="3403">
          <cell r="B3403" t="str">
            <v>VRC</v>
          </cell>
          <cell r="C3403" t="str">
            <v>2020VRC</v>
          </cell>
          <cell r="D3403" t="str">
            <v>CTCP Bất động sản và Đầu tư VRC</v>
          </cell>
          <cell r="E3403" t="str">
            <v>HOSE</v>
          </cell>
          <cell r="F3403">
            <v>3</v>
          </cell>
          <cell r="G3403">
            <v>3</v>
          </cell>
          <cell r="H3403">
            <v>2</v>
          </cell>
          <cell r="I3403">
            <v>0</v>
          </cell>
          <cell r="J3403">
            <v>0</v>
          </cell>
          <cell r="K3403">
            <v>0</v>
          </cell>
          <cell r="L3403">
            <v>0</v>
          </cell>
          <cell r="M3403">
            <v>11.73</v>
          </cell>
          <cell r="N3403">
            <v>11.73</v>
          </cell>
          <cell r="O3403">
            <v>11.73</v>
          </cell>
          <cell r="P3403">
            <v>29.61</v>
          </cell>
          <cell r="Q3403">
            <v>0</v>
          </cell>
          <cell r="R3403" t="str">
            <v>Bất động sản</v>
          </cell>
        </row>
        <row r="3404">
          <cell r="B3404" t="str">
            <v>VRC</v>
          </cell>
          <cell r="C3404" t="str">
            <v>2021VRC</v>
          </cell>
          <cell r="D3404" t="str">
            <v>CTCP Bất động sản và Đầu tư VRC</v>
          </cell>
          <cell r="E3404" t="str">
            <v>HOSE</v>
          </cell>
          <cell r="F3404">
            <v>3</v>
          </cell>
          <cell r="G3404">
            <v>2</v>
          </cell>
          <cell r="H3404">
            <v>2</v>
          </cell>
          <cell r="I3404">
            <v>0</v>
          </cell>
          <cell r="J3404">
            <v>0</v>
          </cell>
          <cell r="K3404">
            <v>0</v>
          </cell>
          <cell r="L3404">
            <v>0</v>
          </cell>
          <cell r="M3404">
            <v>12.53</v>
          </cell>
          <cell r="N3404">
            <v>12.53</v>
          </cell>
          <cell r="O3404">
            <v>12.53</v>
          </cell>
          <cell r="P3404">
            <v>31.82</v>
          </cell>
          <cell r="Q3404">
            <v>0</v>
          </cell>
          <cell r="R3404" t="str">
            <v>Bất động sản</v>
          </cell>
        </row>
        <row r="3405">
          <cell r="B3405" t="str">
            <v>VRC</v>
          </cell>
          <cell r="C3405" t="str">
            <v>2022VRC</v>
          </cell>
          <cell r="D3405" t="str">
            <v>CTCP Bất động sản và Đầu tư VRC</v>
          </cell>
          <cell r="E3405" t="str">
            <v>HOSE</v>
          </cell>
          <cell r="F3405">
            <v>3</v>
          </cell>
          <cell r="G3405">
            <v>3</v>
          </cell>
          <cell r="H3405">
            <v>2</v>
          </cell>
          <cell r="I3405">
            <v>0</v>
          </cell>
          <cell r="J3405">
            <v>0</v>
          </cell>
          <cell r="K3405">
            <v>0</v>
          </cell>
          <cell r="L3405">
            <v>0</v>
          </cell>
          <cell r="M3405">
            <v>12.53</v>
          </cell>
          <cell r="N3405">
            <v>12.53</v>
          </cell>
          <cell r="O3405">
            <v>12.53</v>
          </cell>
          <cell r="P3405">
            <v>31.11</v>
          </cell>
          <cell r="Q3405">
            <v>0</v>
          </cell>
          <cell r="R3405" t="str">
            <v>Bất động sản</v>
          </cell>
        </row>
        <row r="3406">
          <cell r="B3406" t="str">
            <v>VRC</v>
          </cell>
          <cell r="C3406" t="str">
            <v>2023VRC</v>
          </cell>
          <cell r="D3406" t="str">
            <v>CTCP Bất động sản và Đầu tư VRC</v>
          </cell>
          <cell r="E3406" t="str">
            <v>HOSE</v>
          </cell>
          <cell r="F3406">
            <v>2</v>
          </cell>
          <cell r="G3406">
            <v>1</v>
          </cell>
          <cell r="H3406">
            <v>1</v>
          </cell>
          <cell r="I3406">
            <v>0</v>
          </cell>
          <cell r="J3406">
            <v>0</v>
          </cell>
          <cell r="K3406">
            <v>0</v>
          </cell>
          <cell r="L3406">
            <v>0</v>
          </cell>
          <cell r="M3406">
            <v>12.53</v>
          </cell>
          <cell r="N3406">
            <v>12.53</v>
          </cell>
          <cell r="O3406">
            <v>12.53</v>
          </cell>
          <cell r="P3406">
            <v>61.09</v>
          </cell>
          <cell r="Q3406">
            <v>0</v>
          </cell>
          <cell r="R3406" t="str">
            <v>Bất động sản</v>
          </cell>
        </row>
        <row r="3407">
          <cell r="B3407" t="str">
            <v>VRC</v>
          </cell>
          <cell r="C3407" t="str">
            <v>2024VRC</v>
          </cell>
          <cell r="D3407" t="str">
            <v>CTCP Bất động sản và Đầu tư VRC</v>
          </cell>
          <cell r="E3407" t="str">
            <v>HOSE</v>
          </cell>
          <cell r="F3407">
            <v>5</v>
          </cell>
          <cell r="G3407">
            <v>1</v>
          </cell>
          <cell r="H3407">
            <v>4</v>
          </cell>
          <cell r="I3407">
            <v>0</v>
          </cell>
          <cell r="J3407">
            <v>1</v>
          </cell>
          <cell r="K3407">
            <v>0</v>
          </cell>
          <cell r="L3407">
            <v>0</v>
          </cell>
          <cell r="M3407">
            <v>0</v>
          </cell>
          <cell r="N3407">
            <v>0</v>
          </cell>
          <cell r="O3407">
            <v>0</v>
          </cell>
          <cell r="P3407">
            <v>31.14</v>
          </cell>
          <cell r="Q3407">
            <v>0</v>
          </cell>
          <cell r="R3407" t="str">
            <v>Bất động sản</v>
          </cell>
        </row>
        <row r="3408">
          <cell r="B3408" t="str">
            <v>VRE</v>
          </cell>
          <cell r="C3408" t="str">
            <v>2020VRE</v>
          </cell>
          <cell r="D3408" t="str">
            <v>CTCP Vincom Retail</v>
          </cell>
          <cell r="E3408" t="str">
            <v>HOSE</v>
          </cell>
          <cell r="F3408">
            <v>6</v>
          </cell>
          <cell r="G3408">
            <v>4</v>
          </cell>
          <cell r="H3408">
            <v>5</v>
          </cell>
          <cell r="I3408">
            <v>0</v>
          </cell>
          <cell r="J3408">
            <v>0</v>
          </cell>
          <cell r="K3408">
            <v>3</v>
          </cell>
          <cell r="L3408">
            <v>0</v>
          </cell>
          <cell r="M3408">
            <v>0</v>
          </cell>
          <cell r="N3408">
            <v>0</v>
          </cell>
          <cell r="O3408">
            <v>0</v>
          </cell>
          <cell r="P3408">
            <v>58.870000000000005</v>
          </cell>
          <cell r="Q3408">
            <v>0</v>
          </cell>
          <cell r="R3408" t="str">
            <v>Bất động sản</v>
          </cell>
        </row>
        <row r="3409">
          <cell r="B3409" t="str">
            <v>VRE</v>
          </cell>
          <cell r="C3409" t="str">
            <v>2021VRE</v>
          </cell>
          <cell r="D3409" t="str">
            <v>CTCP Vincom Retail</v>
          </cell>
          <cell r="E3409" t="str">
            <v>HOSE</v>
          </cell>
          <cell r="F3409">
            <v>6</v>
          </cell>
          <cell r="G3409">
            <v>3</v>
          </cell>
          <cell r="H3409">
            <v>5</v>
          </cell>
          <cell r="I3409">
            <v>0</v>
          </cell>
          <cell r="J3409">
            <v>0</v>
          </cell>
          <cell r="K3409">
            <v>3</v>
          </cell>
          <cell r="L3409">
            <v>0</v>
          </cell>
          <cell r="M3409">
            <v>0</v>
          </cell>
          <cell r="N3409">
            <v>0</v>
          </cell>
          <cell r="O3409">
            <v>0</v>
          </cell>
          <cell r="P3409">
            <v>58.870000000000005</v>
          </cell>
          <cell r="Q3409">
            <v>0</v>
          </cell>
          <cell r="R3409" t="str">
            <v>Bất động sản</v>
          </cell>
        </row>
        <row r="3410">
          <cell r="B3410" t="str">
            <v>VRE</v>
          </cell>
          <cell r="C3410" t="str">
            <v>2022VRE</v>
          </cell>
          <cell r="D3410" t="str">
            <v>CTCP Vincom Retail</v>
          </cell>
          <cell r="E3410" t="str">
            <v>HOSE</v>
          </cell>
          <cell r="F3410">
            <v>6</v>
          </cell>
          <cell r="G3410">
            <v>3</v>
          </cell>
          <cell r="H3410">
            <v>5</v>
          </cell>
          <cell r="I3410">
            <v>0</v>
          </cell>
          <cell r="J3410">
            <v>0</v>
          </cell>
          <cell r="K3410">
            <v>3</v>
          </cell>
          <cell r="L3410">
            <v>0</v>
          </cell>
          <cell r="M3410">
            <v>0</v>
          </cell>
          <cell r="N3410">
            <v>0</v>
          </cell>
          <cell r="O3410">
            <v>0</v>
          </cell>
          <cell r="P3410">
            <v>58.870000000000005</v>
          </cell>
          <cell r="Q3410">
            <v>0</v>
          </cell>
          <cell r="R3410" t="str">
            <v>Bất động sản</v>
          </cell>
        </row>
        <row r="3411">
          <cell r="B3411" t="str">
            <v>VRE</v>
          </cell>
          <cell r="C3411" t="str">
            <v>2023VRE</v>
          </cell>
          <cell r="D3411" t="str">
            <v>CTCP Vincom Retail</v>
          </cell>
          <cell r="E3411" t="str">
            <v>HOSE</v>
          </cell>
          <cell r="F3411">
            <v>6</v>
          </cell>
          <cell r="G3411">
            <v>3</v>
          </cell>
          <cell r="H3411">
            <v>5</v>
          </cell>
          <cell r="I3411">
            <v>0</v>
          </cell>
          <cell r="J3411">
            <v>0</v>
          </cell>
          <cell r="K3411">
            <v>3</v>
          </cell>
          <cell r="L3411">
            <v>0</v>
          </cell>
          <cell r="M3411">
            <v>0</v>
          </cell>
          <cell r="N3411">
            <v>0</v>
          </cell>
          <cell r="O3411">
            <v>0</v>
          </cell>
          <cell r="P3411">
            <v>58.870000000000005</v>
          </cell>
          <cell r="Q3411">
            <v>0</v>
          </cell>
          <cell r="R3411" t="str">
            <v>Bất động sản</v>
          </cell>
        </row>
        <row r="3412">
          <cell r="B3412" t="str">
            <v>VRE</v>
          </cell>
          <cell r="C3412" t="str">
            <v>2024VRE</v>
          </cell>
          <cell r="D3412" t="str">
            <v>CTCP Vincom Retail</v>
          </cell>
          <cell r="E3412" t="str">
            <v>HOSE</v>
          </cell>
          <cell r="F3412">
            <v>5</v>
          </cell>
          <cell r="G3412">
            <v>1</v>
          </cell>
          <cell r="H3412">
            <v>5</v>
          </cell>
          <cell r="I3412">
            <v>0</v>
          </cell>
          <cell r="J3412">
            <v>0</v>
          </cell>
          <cell r="K3412">
            <v>3</v>
          </cell>
          <cell r="L3412">
            <v>1</v>
          </cell>
          <cell r="M3412">
            <v>0</v>
          </cell>
          <cell r="N3412">
            <v>0</v>
          </cell>
          <cell r="O3412">
            <v>0</v>
          </cell>
          <cell r="P3412">
            <v>58.870000000000005</v>
          </cell>
          <cell r="Q3412">
            <v>0</v>
          </cell>
          <cell r="R3412" t="str">
            <v>Bất động sản</v>
          </cell>
        </row>
        <row r="3413">
          <cell r="B3413" t="str">
            <v>VSA</v>
          </cell>
          <cell r="C3413" t="str">
            <v>2020VSA</v>
          </cell>
          <cell r="D3413" t="str">
            <v>CTCP Đại lý Hàng hải Việt Nam</v>
          </cell>
          <cell r="E3413" t="str">
            <v>HNX</v>
          </cell>
          <cell r="F3413">
            <v>7</v>
          </cell>
          <cell r="G3413">
            <v>2</v>
          </cell>
          <cell r="H3413">
            <v>6</v>
          </cell>
          <cell r="I3413">
            <v>0</v>
          </cell>
          <cell r="J3413">
            <v>0</v>
          </cell>
          <cell r="K3413">
            <v>2</v>
          </cell>
          <cell r="L3413">
            <v>0</v>
          </cell>
          <cell r="M3413">
            <v>6.99</v>
          </cell>
          <cell r="N3413">
            <v>0.02</v>
          </cell>
          <cell r="O3413">
            <v>7</v>
          </cell>
          <cell r="P3413">
            <v>70.289999999999992</v>
          </cell>
          <cell r="Q3413">
            <v>51.05</v>
          </cell>
          <cell r="R3413" t="str">
            <v>Công nghiệp</v>
          </cell>
        </row>
        <row r="3414">
          <cell r="B3414" t="str">
            <v>VSA</v>
          </cell>
          <cell r="C3414" t="str">
            <v>2021VSA</v>
          </cell>
          <cell r="D3414" t="str">
            <v>CTCP Đại lý Hàng hải Việt Nam</v>
          </cell>
          <cell r="E3414" t="str">
            <v>HNX</v>
          </cell>
          <cell r="F3414">
            <v>7</v>
          </cell>
          <cell r="G3414">
            <v>2</v>
          </cell>
          <cell r="H3414">
            <v>7</v>
          </cell>
          <cell r="I3414">
            <v>0</v>
          </cell>
          <cell r="J3414">
            <v>0</v>
          </cell>
          <cell r="K3414">
            <v>3</v>
          </cell>
          <cell r="L3414">
            <v>0</v>
          </cell>
          <cell r="M3414">
            <v>6.99</v>
          </cell>
          <cell r="N3414">
            <v>0.01</v>
          </cell>
          <cell r="O3414">
            <v>7</v>
          </cell>
          <cell r="P3414">
            <v>58</v>
          </cell>
          <cell r="Q3414">
            <v>51.05</v>
          </cell>
          <cell r="R3414" t="str">
            <v>Công nghiệp</v>
          </cell>
        </row>
        <row r="3415">
          <cell r="B3415" t="str">
            <v>VSA</v>
          </cell>
          <cell r="C3415" t="str">
            <v>2022VSA</v>
          </cell>
          <cell r="D3415" t="str">
            <v>CTCP Đại lý Hàng hải Việt Nam</v>
          </cell>
          <cell r="E3415" t="str">
            <v>HNX</v>
          </cell>
          <cell r="F3415">
            <v>7</v>
          </cell>
          <cell r="G3415">
            <v>1</v>
          </cell>
          <cell r="H3415">
            <v>6</v>
          </cell>
          <cell r="I3415">
            <v>0</v>
          </cell>
          <cell r="J3415">
            <v>0</v>
          </cell>
          <cell r="K3415">
            <v>3</v>
          </cell>
          <cell r="L3415">
            <v>0</v>
          </cell>
          <cell r="M3415">
            <v>7</v>
          </cell>
          <cell r="N3415">
            <v>0.01</v>
          </cell>
          <cell r="O3415">
            <v>7.01</v>
          </cell>
          <cell r="P3415">
            <v>70.3</v>
          </cell>
          <cell r="Q3415">
            <v>51.05</v>
          </cell>
          <cell r="R3415" t="str">
            <v>Công nghiệp</v>
          </cell>
        </row>
        <row r="3416">
          <cell r="B3416" t="str">
            <v>VSA</v>
          </cell>
          <cell r="C3416" t="str">
            <v>2023VSA</v>
          </cell>
          <cell r="D3416" t="str">
            <v>CTCP Đại lý Hàng hải Việt Nam</v>
          </cell>
          <cell r="E3416" t="str">
            <v>HNX</v>
          </cell>
          <cell r="F3416">
            <v>7</v>
          </cell>
          <cell r="G3416">
            <v>1</v>
          </cell>
          <cell r="H3416">
            <v>6</v>
          </cell>
          <cell r="I3416">
            <v>0</v>
          </cell>
          <cell r="J3416">
            <v>0</v>
          </cell>
          <cell r="K3416">
            <v>3</v>
          </cell>
          <cell r="L3416">
            <v>0</v>
          </cell>
          <cell r="M3416">
            <v>7</v>
          </cell>
          <cell r="N3416">
            <v>0.01</v>
          </cell>
          <cell r="O3416">
            <v>7.01</v>
          </cell>
          <cell r="P3416">
            <v>70.3</v>
          </cell>
          <cell r="Q3416">
            <v>51.05</v>
          </cell>
          <cell r="R3416" t="str">
            <v>Công nghiệp</v>
          </cell>
        </row>
        <row r="3417">
          <cell r="B3417" t="str">
            <v>VSA</v>
          </cell>
          <cell r="C3417" t="str">
            <v>2024VSA</v>
          </cell>
          <cell r="D3417" t="str">
            <v>CTCP Đại lý Hàng hải Việt Nam</v>
          </cell>
          <cell r="E3417" t="str">
            <v>HNX</v>
          </cell>
          <cell r="F3417">
            <v>7</v>
          </cell>
          <cell r="G3417">
            <v>0</v>
          </cell>
          <cell r="H3417">
            <v>6</v>
          </cell>
          <cell r="I3417">
            <v>0</v>
          </cell>
          <cell r="J3417">
            <v>0</v>
          </cell>
          <cell r="K3417">
            <v>3</v>
          </cell>
          <cell r="L3417">
            <v>0</v>
          </cell>
          <cell r="M3417">
            <v>6.97</v>
          </cell>
          <cell r="N3417">
            <v>0.01</v>
          </cell>
          <cell r="O3417">
            <v>6.98</v>
          </cell>
          <cell r="P3417">
            <v>70.3</v>
          </cell>
          <cell r="Q3417">
            <v>51.05</v>
          </cell>
          <cell r="R3417" t="str">
            <v>Công nghiệp</v>
          </cell>
        </row>
        <row r="3418">
          <cell r="B3418" t="str">
            <v>VSC</v>
          </cell>
          <cell r="C3418" t="str">
            <v>2020VSC</v>
          </cell>
          <cell r="D3418" t="str">
            <v>CTCP Container Việt Nam</v>
          </cell>
          <cell r="E3418" t="str">
            <v>HOSE</v>
          </cell>
          <cell r="F3418">
            <v>9</v>
          </cell>
          <cell r="G3418">
            <v>1</v>
          </cell>
          <cell r="H3418">
            <v>7</v>
          </cell>
          <cell r="I3418">
            <v>0</v>
          </cell>
          <cell r="J3418">
            <v>0</v>
          </cell>
          <cell r="K3418">
            <v>3</v>
          </cell>
          <cell r="L3418">
            <v>0</v>
          </cell>
          <cell r="M3418">
            <v>1.74</v>
          </cell>
          <cell r="N3418">
            <v>0.14000000000000001</v>
          </cell>
          <cell r="O3418">
            <v>1.74</v>
          </cell>
          <cell r="P3418">
            <v>52.68</v>
          </cell>
          <cell r="Q3418">
            <v>0</v>
          </cell>
          <cell r="R3418" t="str">
            <v>Công nghiệp</v>
          </cell>
        </row>
        <row r="3419">
          <cell r="B3419" t="str">
            <v>VSC</v>
          </cell>
          <cell r="C3419" t="str">
            <v>2021VSC</v>
          </cell>
          <cell r="D3419" t="str">
            <v>CTCP Container Việt Nam</v>
          </cell>
          <cell r="E3419" t="str">
            <v>HOSE</v>
          </cell>
          <cell r="F3419">
            <v>7</v>
          </cell>
          <cell r="G3419">
            <v>1</v>
          </cell>
          <cell r="H3419">
            <v>6</v>
          </cell>
          <cell r="I3419">
            <v>0</v>
          </cell>
          <cell r="J3419">
            <v>0</v>
          </cell>
          <cell r="K3419">
            <v>3</v>
          </cell>
          <cell r="L3419">
            <v>0</v>
          </cell>
          <cell r="M3419">
            <v>2.36</v>
          </cell>
          <cell r="N3419">
            <v>0.03</v>
          </cell>
          <cell r="O3419">
            <v>2.39</v>
          </cell>
          <cell r="P3419">
            <v>49.730000000000004</v>
          </cell>
          <cell r="Q3419">
            <v>0</v>
          </cell>
          <cell r="R3419" t="str">
            <v>Công nghiệp</v>
          </cell>
        </row>
        <row r="3420">
          <cell r="B3420" t="str">
            <v>VSC</v>
          </cell>
          <cell r="C3420" t="str">
            <v>2022VSC</v>
          </cell>
          <cell r="D3420" t="str">
            <v>CTCP Container Việt Nam</v>
          </cell>
          <cell r="E3420" t="str">
            <v>HOSE</v>
          </cell>
          <cell r="F3420">
            <v>7</v>
          </cell>
          <cell r="G3420">
            <v>0</v>
          </cell>
          <cell r="H3420">
            <v>4</v>
          </cell>
          <cell r="I3420">
            <v>0</v>
          </cell>
          <cell r="J3420">
            <v>0</v>
          </cell>
          <cell r="K3420">
            <v>3</v>
          </cell>
          <cell r="L3420">
            <v>0</v>
          </cell>
          <cell r="M3420">
            <v>1.25</v>
          </cell>
          <cell r="N3420">
            <v>7.0000000000000007E-2</v>
          </cell>
          <cell r="O3420">
            <v>1.27</v>
          </cell>
          <cell r="P3420">
            <v>49.730000000000004</v>
          </cell>
          <cell r="Q3420">
            <v>0</v>
          </cell>
          <cell r="R3420" t="str">
            <v>Công nghiệp</v>
          </cell>
        </row>
        <row r="3421">
          <cell r="B3421" t="str">
            <v>VSC</v>
          </cell>
          <cell r="C3421" t="str">
            <v>2023VSC</v>
          </cell>
          <cell r="D3421" t="str">
            <v>CTCP Container Việt Nam</v>
          </cell>
          <cell r="E3421" t="str">
            <v>HOSE</v>
          </cell>
          <cell r="F3421">
            <v>5</v>
          </cell>
          <cell r="G3421">
            <v>0</v>
          </cell>
          <cell r="H3421">
            <v>3</v>
          </cell>
          <cell r="I3421">
            <v>0</v>
          </cell>
          <cell r="J3421">
            <v>0</v>
          </cell>
          <cell r="K3421">
            <v>3</v>
          </cell>
          <cell r="L3421">
            <v>0</v>
          </cell>
          <cell r="M3421">
            <v>0.08</v>
          </cell>
          <cell r="N3421">
            <v>0.08</v>
          </cell>
          <cell r="O3421">
            <v>0.1</v>
          </cell>
          <cell r="P3421">
            <v>12.05</v>
          </cell>
          <cell r="Q3421">
            <v>0</v>
          </cell>
          <cell r="R3421" t="str">
            <v>Công nghiệp</v>
          </cell>
        </row>
        <row r="3422">
          <cell r="B3422" t="str">
            <v>VSC</v>
          </cell>
          <cell r="C3422" t="str">
            <v>2024VSC</v>
          </cell>
          <cell r="D3422" t="str">
            <v>CTCP Container Việt Nam</v>
          </cell>
          <cell r="E3422" t="str">
            <v>HOSE</v>
          </cell>
          <cell r="F3422">
            <v>5</v>
          </cell>
          <cell r="G3422">
            <v>1</v>
          </cell>
          <cell r="H3422">
            <v>4</v>
          </cell>
          <cell r="I3422">
            <v>0</v>
          </cell>
          <cell r="J3422">
            <v>0</v>
          </cell>
          <cell r="K3422">
            <v>3</v>
          </cell>
          <cell r="L3422">
            <v>0</v>
          </cell>
          <cell r="M3422">
            <v>0.27</v>
          </cell>
          <cell r="N3422">
            <v>0.27</v>
          </cell>
          <cell r="O3422">
            <v>0.34</v>
          </cell>
          <cell r="P3422">
            <v>18.2</v>
          </cell>
          <cell r="Q3422">
            <v>0</v>
          </cell>
          <cell r="R3422" t="str">
            <v>Công nghiệp</v>
          </cell>
        </row>
        <row r="3423">
          <cell r="B3423" t="str">
            <v>VSH</v>
          </cell>
          <cell r="C3423" t="str">
            <v>2020VSH</v>
          </cell>
          <cell r="D3423" t="str">
            <v>CTCP Thủy điện Vĩnh Sơn - Sông Hinh</v>
          </cell>
          <cell r="E3423" t="str">
            <v>HOSE</v>
          </cell>
          <cell r="F3423">
            <v>5</v>
          </cell>
          <cell r="G3423">
            <v>0</v>
          </cell>
          <cell r="H3423">
            <v>4</v>
          </cell>
          <cell r="I3423">
            <v>0</v>
          </cell>
          <cell r="J3423">
            <v>0</v>
          </cell>
          <cell r="K3423">
            <v>3</v>
          </cell>
          <cell r="L3423">
            <v>0</v>
          </cell>
          <cell r="M3423">
            <v>0.14000000000000001</v>
          </cell>
          <cell r="N3423">
            <v>0.02</v>
          </cell>
          <cell r="O3423">
            <v>0.14000000000000001</v>
          </cell>
          <cell r="P3423">
            <v>89.95</v>
          </cell>
          <cell r="Q3423">
            <v>40.43</v>
          </cell>
          <cell r="R3423" t="str">
            <v>Dịch vụ tiện ích</v>
          </cell>
        </row>
        <row r="3424">
          <cell r="B3424" t="str">
            <v>VSH</v>
          </cell>
          <cell r="C3424" t="str">
            <v>2021VSH</v>
          </cell>
          <cell r="D3424" t="str">
            <v>CTCP Thủy điện Vĩnh Sơn - Sông Hinh</v>
          </cell>
          <cell r="E3424" t="str">
            <v>HOSE</v>
          </cell>
          <cell r="F3424">
            <v>5</v>
          </cell>
          <cell r="G3424">
            <v>0</v>
          </cell>
          <cell r="H3424">
            <v>4</v>
          </cell>
          <cell r="I3424">
            <v>0</v>
          </cell>
          <cell r="J3424">
            <v>0</v>
          </cell>
          <cell r="K3424">
            <v>3</v>
          </cell>
          <cell r="L3424">
            <v>0</v>
          </cell>
          <cell r="M3424">
            <v>0.12</v>
          </cell>
          <cell r="N3424">
            <v>0.02</v>
          </cell>
          <cell r="O3424">
            <v>0.13</v>
          </cell>
          <cell r="P3424">
            <v>90.88</v>
          </cell>
          <cell r="Q3424">
            <v>40.43</v>
          </cell>
          <cell r="R3424" t="str">
            <v>Dịch vụ tiện ích</v>
          </cell>
        </row>
        <row r="3425">
          <cell r="B3425" t="str">
            <v>VSH</v>
          </cell>
          <cell r="C3425" t="str">
            <v>2022VSH</v>
          </cell>
          <cell r="D3425" t="str">
            <v>CTCP Thủy điện Vĩnh Sơn - Sông Hinh</v>
          </cell>
          <cell r="E3425" t="str">
            <v>HOSE</v>
          </cell>
          <cell r="F3425">
            <v>5</v>
          </cell>
          <cell r="G3425">
            <v>0</v>
          </cell>
          <cell r="H3425">
            <v>4</v>
          </cell>
          <cell r="I3425">
            <v>0</v>
          </cell>
          <cell r="J3425">
            <v>0</v>
          </cell>
          <cell r="K3425">
            <v>3</v>
          </cell>
          <cell r="L3425">
            <v>0</v>
          </cell>
          <cell r="M3425">
            <v>0.14000000000000001</v>
          </cell>
          <cell r="N3425">
            <v>0.02</v>
          </cell>
          <cell r="O3425">
            <v>0.14000000000000001</v>
          </cell>
          <cell r="P3425">
            <v>93.009999999999991</v>
          </cell>
          <cell r="Q3425">
            <v>40.43</v>
          </cell>
          <cell r="R3425" t="str">
            <v>Dịch vụ tiện ích</v>
          </cell>
        </row>
        <row r="3426">
          <cell r="B3426" t="str">
            <v>VSH</v>
          </cell>
          <cell r="C3426" t="str">
            <v>2023VSH</v>
          </cell>
          <cell r="D3426" t="str">
            <v>CTCP Thủy điện Vĩnh Sơn - Sông Hinh</v>
          </cell>
          <cell r="E3426" t="str">
            <v>HOSE</v>
          </cell>
          <cell r="F3426">
            <v>5</v>
          </cell>
          <cell r="G3426">
            <v>0</v>
          </cell>
          <cell r="H3426">
            <v>4</v>
          </cell>
          <cell r="I3426">
            <v>0</v>
          </cell>
          <cell r="J3426">
            <v>0</v>
          </cell>
          <cell r="K3426">
            <v>3</v>
          </cell>
          <cell r="L3426">
            <v>0</v>
          </cell>
          <cell r="M3426">
            <v>0.14000000000000001</v>
          </cell>
          <cell r="N3426">
            <v>0.02</v>
          </cell>
          <cell r="O3426">
            <v>0.14000000000000001</v>
          </cell>
          <cell r="P3426">
            <v>93.009999999999991</v>
          </cell>
          <cell r="Q3426">
            <v>40.43</v>
          </cell>
          <cell r="R3426" t="str">
            <v>Dịch vụ tiện ích</v>
          </cell>
        </row>
        <row r="3427">
          <cell r="B3427" t="str">
            <v>VSH</v>
          </cell>
          <cell r="C3427" t="str">
            <v>2024VSH</v>
          </cell>
          <cell r="D3427" t="str">
            <v>CTCP Thủy điện Vĩnh Sơn - Sông Hinh</v>
          </cell>
          <cell r="E3427" t="str">
            <v>HOSE</v>
          </cell>
          <cell r="F3427">
            <v>5</v>
          </cell>
          <cell r="G3427">
            <v>0</v>
          </cell>
          <cell r="H3427">
            <v>4</v>
          </cell>
          <cell r="I3427">
            <v>0</v>
          </cell>
          <cell r="J3427">
            <v>0</v>
          </cell>
          <cell r="K3427">
            <v>3</v>
          </cell>
          <cell r="L3427">
            <v>0</v>
          </cell>
          <cell r="M3427">
            <v>0.14000000000000001</v>
          </cell>
          <cell r="N3427">
            <v>0.02</v>
          </cell>
          <cell r="O3427">
            <v>0.14000000000000001</v>
          </cell>
          <cell r="P3427">
            <v>93.009999999999991</v>
          </cell>
          <cell r="Q3427">
            <v>30.55</v>
          </cell>
          <cell r="R3427" t="str">
            <v>Dịch vụ tiện ích</v>
          </cell>
        </row>
        <row r="3428">
          <cell r="B3428" t="str">
            <v>VSI</v>
          </cell>
          <cell r="C3428" t="str">
            <v>2020VSI</v>
          </cell>
          <cell r="D3428" t="str">
            <v>CTCP Đầu tư và Xây dựng Cấp thoát nước</v>
          </cell>
          <cell r="E3428" t="str">
            <v>HOSE</v>
          </cell>
          <cell r="F3428">
            <v>5</v>
          </cell>
          <cell r="G3428">
            <v>0</v>
          </cell>
          <cell r="H3428">
            <v>4</v>
          </cell>
          <cell r="I3428">
            <v>0</v>
          </cell>
          <cell r="J3428">
            <v>1</v>
          </cell>
          <cell r="K3428">
            <v>3</v>
          </cell>
          <cell r="L3428">
            <v>1</v>
          </cell>
          <cell r="M3428">
            <v>0.37</v>
          </cell>
          <cell r="N3428">
            <v>0.32</v>
          </cell>
          <cell r="O3428">
            <v>0.54</v>
          </cell>
          <cell r="P3428">
            <v>65.94</v>
          </cell>
          <cell r="Q3428">
            <v>0</v>
          </cell>
          <cell r="R3428" t="str">
            <v>Công nghiệp</v>
          </cell>
        </row>
        <row r="3429">
          <cell r="B3429" t="str">
            <v>VSI</v>
          </cell>
          <cell r="C3429" t="str">
            <v>2021VSI</v>
          </cell>
          <cell r="D3429" t="str">
            <v>CTCP Đầu tư và Xây dựng Cấp thoát nước</v>
          </cell>
          <cell r="E3429" t="str">
            <v>HOSE</v>
          </cell>
          <cell r="F3429">
            <v>5</v>
          </cell>
          <cell r="G3429">
            <v>0</v>
          </cell>
          <cell r="H3429">
            <v>4</v>
          </cell>
          <cell r="I3429">
            <v>0</v>
          </cell>
          <cell r="J3429">
            <v>1</v>
          </cell>
          <cell r="K3429">
            <v>3</v>
          </cell>
          <cell r="L3429">
            <v>1</v>
          </cell>
          <cell r="M3429">
            <v>23.04</v>
          </cell>
          <cell r="N3429">
            <v>0.32</v>
          </cell>
          <cell r="O3429">
            <v>23.21</v>
          </cell>
          <cell r="P3429">
            <v>65.94</v>
          </cell>
          <cell r="Q3429">
            <v>0</v>
          </cell>
          <cell r="R3429" t="str">
            <v>Công nghiệp</v>
          </cell>
        </row>
        <row r="3430">
          <cell r="B3430" t="str">
            <v>VSI</v>
          </cell>
          <cell r="C3430" t="str">
            <v>2022VSI</v>
          </cell>
          <cell r="D3430" t="str">
            <v>CTCP Đầu tư và Xây dựng Cấp thoát nước</v>
          </cell>
          <cell r="E3430" t="str">
            <v>HOSE</v>
          </cell>
          <cell r="F3430">
            <v>5</v>
          </cell>
          <cell r="G3430">
            <v>0</v>
          </cell>
          <cell r="H3430">
            <v>4</v>
          </cell>
          <cell r="I3430">
            <v>0</v>
          </cell>
          <cell r="J3430">
            <v>1</v>
          </cell>
          <cell r="K3430">
            <v>3</v>
          </cell>
          <cell r="L3430">
            <v>1</v>
          </cell>
          <cell r="M3430">
            <v>0.37</v>
          </cell>
          <cell r="N3430">
            <v>0.32</v>
          </cell>
          <cell r="O3430">
            <v>0.54</v>
          </cell>
          <cell r="P3430">
            <v>65.94</v>
          </cell>
          <cell r="Q3430">
            <v>0</v>
          </cell>
          <cell r="R3430" t="str">
            <v>Công nghiệp</v>
          </cell>
        </row>
        <row r="3431">
          <cell r="B3431" t="str">
            <v>VSI</v>
          </cell>
          <cell r="C3431" t="str">
            <v>2023VSI</v>
          </cell>
          <cell r="D3431" t="str">
            <v>CTCP Đầu tư và Xây dựng Cấp thoát nước</v>
          </cell>
          <cell r="E3431" t="str">
            <v>HOSE</v>
          </cell>
          <cell r="F3431">
            <v>5</v>
          </cell>
          <cell r="G3431">
            <v>1</v>
          </cell>
          <cell r="H3431">
            <v>4</v>
          </cell>
          <cell r="I3431">
            <v>0</v>
          </cell>
          <cell r="J3431">
            <v>1</v>
          </cell>
          <cell r="K3431">
            <v>3</v>
          </cell>
          <cell r="L3431">
            <v>0</v>
          </cell>
          <cell r="M3431">
            <v>0.45</v>
          </cell>
          <cell r="N3431">
            <v>0.23</v>
          </cell>
          <cell r="O3431">
            <v>0.56000000000000005</v>
          </cell>
          <cell r="P3431">
            <v>65.94</v>
          </cell>
          <cell r="Q3431">
            <v>0</v>
          </cell>
          <cell r="R3431" t="str">
            <v>Công nghiệp</v>
          </cell>
        </row>
        <row r="3432">
          <cell r="B3432" t="str">
            <v>VSI</v>
          </cell>
          <cell r="C3432" t="str">
            <v>2024VSI</v>
          </cell>
          <cell r="D3432" t="str">
            <v>CTCP Đầu tư và Xây dựng Cấp thoát nước</v>
          </cell>
          <cell r="E3432" t="str">
            <v>HOSE</v>
          </cell>
          <cell r="F3432">
            <v>5</v>
          </cell>
          <cell r="G3432">
            <v>1</v>
          </cell>
          <cell r="H3432">
            <v>4</v>
          </cell>
          <cell r="I3432">
            <v>0</v>
          </cell>
          <cell r="J3432">
            <v>1</v>
          </cell>
          <cell r="K3432">
            <v>3</v>
          </cell>
          <cell r="L3432">
            <v>1</v>
          </cell>
          <cell r="M3432">
            <v>0.5</v>
          </cell>
          <cell r="N3432">
            <v>0.26</v>
          </cell>
          <cell r="O3432">
            <v>0.63</v>
          </cell>
          <cell r="P3432">
            <v>65.94</v>
          </cell>
          <cell r="Q3432">
            <v>60</v>
          </cell>
          <cell r="R3432" t="str">
            <v>Công nghiệp</v>
          </cell>
        </row>
        <row r="3433">
          <cell r="B3433" t="str">
            <v>VSM</v>
          </cell>
          <cell r="C3433" t="str">
            <v>2020VSM</v>
          </cell>
          <cell r="D3433" t="str">
            <v>CTCP Container Miền Trung</v>
          </cell>
          <cell r="E3433" t="str">
            <v>HNX</v>
          </cell>
          <cell r="F3433">
            <v>5</v>
          </cell>
          <cell r="G3433">
            <v>1</v>
          </cell>
          <cell r="H3433">
            <v>3</v>
          </cell>
          <cell r="I3433">
            <v>0</v>
          </cell>
          <cell r="J3433">
            <v>0</v>
          </cell>
          <cell r="K3433">
            <v>3</v>
          </cell>
          <cell r="L3433">
            <v>0</v>
          </cell>
          <cell r="M3433">
            <v>2.5299999999999998</v>
          </cell>
          <cell r="N3433">
            <v>2.86</v>
          </cell>
          <cell r="O3433">
            <v>3.29</v>
          </cell>
          <cell r="P3433">
            <v>70.040000000000006</v>
          </cell>
          <cell r="Q3433">
            <v>0</v>
          </cell>
          <cell r="R3433" t="str">
            <v>Công nghiệp</v>
          </cell>
        </row>
        <row r="3434">
          <cell r="B3434" t="str">
            <v>VSM</v>
          </cell>
          <cell r="C3434" t="str">
            <v>2021VSM</v>
          </cell>
          <cell r="D3434" t="str">
            <v>CTCP Container Miền Trung</v>
          </cell>
          <cell r="E3434" t="str">
            <v>HNX</v>
          </cell>
          <cell r="F3434">
            <v>5</v>
          </cell>
          <cell r="G3434">
            <v>1</v>
          </cell>
          <cell r="H3434">
            <v>3</v>
          </cell>
          <cell r="I3434">
            <v>0</v>
          </cell>
          <cell r="J3434">
            <v>0</v>
          </cell>
          <cell r="K3434">
            <v>3</v>
          </cell>
          <cell r="L3434">
            <v>0</v>
          </cell>
          <cell r="M3434">
            <v>2.23</v>
          </cell>
          <cell r="N3434">
            <v>2.86</v>
          </cell>
          <cell r="O3434">
            <v>2.99</v>
          </cell>
          <cell r="P3434">
            <v>65</v>
          </cell>
          <cell r="Q3434">
            <v>0</v>
          </cell>
          <cell r="R3434" t="str">
            <v>Công nghiệp</v>
          </cell>
        </row>
        <row r="3435">
          <cell r="B3435" t="str">
            <v>VSM</v>
          </cell>
          <cell r="C3435" t="str">
            <v>2022VSM</v>
          </cell>
          <cell r="D3435" t="str">
            <v>CTCP Container Miền Trung</v>
          </cell>
          <cell r="E3435" t="str">
            <v>HNX</v>
          </cell>
          <cell r="F3435">
            <v>5</v>
          </cell>
          <cell r="G3435">
            <v>2</v>
          </cell>
          <cell r="H3435">
            <v>3</v>
          </cell>
          <cell r="I3435">
            <v>0</v>
          </cell>
          <cell r="J3435">
            <v>0</v>
          </cell>
          <cell r="K3435">
            <v>3</v>
          </cell>
          <cell r="L3435">
            <v>0</v>
          </cell>
          <cell r="M3435">
            <v>2.23</v>
          </cell>
          <cell r="N3435">
            <v>2.86</v>
          </cell>
          <cell r="O3435">
            <v>2.99</v>
          </cell>
          <cell r="P3435">
            <v>65</v>
          </cell>
          <cell r="Q3435">
            <v>0</v>
          </cell>
          <cell r="R3435" t="str">
            <v>Công nghiệp</v>
          </cell>
        </row>
        <row r="3436">
          <cell r="B3436" t="str">
            <v>VSM</v>
          </cell>
          <cell r="C3436" t="str">
            <v>2023VSM</v>
          </cell>
          <cell r="D3436" t="str">
            <v>CTCP Container Miền Trung</v>
          </cell>
          <cell r="E3436" t="str">
            <v>HNX</v>
          </cell>
          <cell r="F3436">
            <v>5</v>
          </cell>
          <cell r="G3436">
            <v>2</v>
          </cell>
          <cell r="H3436">
            <v>3</v>
          </cell>
          <cell r="I3436">
            <v>0</v>
          </cell>
          <cell r="J3436">
            <v>0</v>
          </cell>
          <cell r="K3436">
            <v>3</v>
          </cell>
          <cell r="L3436">
            <v>0</v>
          </cell>
          <cell r="M3436">
            <v>2.23</v>
          </cell>
          <cell r="N3436">
            <v>2.79</v>
          </cell>
          <cell r="O3436">
            <v>2.92</v>
          </cell>
          <cell r="P3436">
            <v>65</v>
          </cell>
          <cell r="Q3436">
            <v>0</v>
          </cell>
          <cell r="R3436" t="str">
            <v>Công nghiệp</v>
          </cell>
        </row>
        <row r="3437">
          <cell r="B3437" t="str">
            <v>VSM</v>
          </cell>
          <cell r="C3437" t="str">
            <v>2024VSM</v>
          </cell>
          <cell r="D3437" t="str">
            <v>CTCP Container Miền Trung</v>
          </cell>
          <cell r="E3437" t="str">
            <v>HNX</v>
          </cell>
          <cell r="F3437">
            <v>5</v>
          </cell>
          <cell r="G3437">
            <v>2</v>
          </cell>
          <cell r="H3437">
            <v>3</v>
          </cell>
          <cell r="I3437">
            <v>0</v>
          </cell>
          <cell r="J3437">
            <v>0</v>
          </cell>
          <cell r="K3437">
            <v>3</v>
          </cell>
          <cell r="L3437">
            <v>0</v>
          </cell>
          <cell r="M3437">
            <v>2.23</v>
          </cell>
          <cell r="N3437">
            <v>2.34</v>
          </cell>
          <cell r="O3437">
            <v>2.4700000000000002</v>
          </cell>
          <cell r="P3437">
            <v>65</v>
          </cell>
          <cell r="Q3437">
            <v>0</v>
          </cell>
          <cell r="R3437" t="str">
            <v>Công nghiệp</v>
          </cell>
        </row>
        <row r="3438">
          <cell r="B3438" t="str">
            <v>VTB</v>
          </cell>
          <cell r="C3438" t="str">
            <v>2020VTB</v>
          </cell>
          <cell r="D3438" t="str">
            <v>CTCP Viettronics Tân Bình</v>
          </cell>
          <cell r="E3438" t="str">
            <v>HOSE</v>
          </cell>
          <cell r="F3438">
            <v>5</v>
          </cell>
          <cell r="G3438">
            <v>0</v>
          </cell>
          <cell r="H3438">
            <v>2</v>
          </cell>
          <cell r="I3438">
            <v>0</v>
          </cell>
          <cell r="J3438">
            <v>0</v>
          </cell>
          <cell r="K3438">
            <v>3</v>
          </cell>
          <cell r="L3438">
            <v>0</v>
          </cell>
          <cell r="M3438">
            <v>3.63</v>
          </cell>
          <cell r="N3438">
            <v>3.63</v>
          </cell>
          <cell r="O3438">
            <v>3.63</v>
          </cell>
          <cell r="P3438">
            <v>61.59</v>
          </cell>
          <cell r="Q3438">
            <v>61.59</v>
          </cell>
          <cell r="R3438" t="str">
            <v>Tiêu dùng không thiết yếu</v>
          </cell>
        </row>
        <row r="3439">
          <cell r="B3439" t="str">
            <v>VTB</v>
          </cell>
          <cell r="C3439" t="str">
            <v>2021VTB</v>
          </cell>
          <cell r="D3439" t="str">
            <v>CTCP Viettronics Tân Bình</v>
          </cell>
          <cell r="E3439" t="str">
            <v>HOSE</v>
          </cell>
          <cell r="F3439">
            <v>5</v>
          </cell>
          <cell r="G3439">
            <v>0</v>
          </cell>
          <cell r="H3439">
            <v>3</v>
          </cell>
          <cell r="I3439">
            <v>0</v>
          </cell>
          <cell r="J3439">
            <v>0</v>
          </cell>
          <cell r="K3439">
            <v>3</v>
          </cell>
          <cell r="L3439">
            <v>0</v>
          </cell>
          <cell r="M3439">
            <v>3.63</v>
          </cell>
          <cell r="N3439">
            <v>1.42</v>
          </cell>
          <cell r="O3439">
            <v>3.63</v>
          </cell>
          <cell r="P3439">
            <v>55.54</v>
          </cell>
          <cell r="Q3439">
            <v>55.54</v>
          </cell>
          <cell r="R3439" t="str">
            <v>Tiêu dùng không thiết yếu</v>
          </cell>
        </row>
        <row r="3440">
          <cell r="B3440" t="str">
            <v>VTB</v>
          </cell>
          <cell r="C3440" t="str">
            <v>2022VTB</v>
          </cell>
          <cell r="D3440" t="str">
            <v>CTCP Viettronics Tân Bình</v>
          </cell>
          <cell r="E3440" t="str">
            <v>HOSE</v>
          </cell>
          <cell r="F3440">
            <v>5</v>
          </cell>
          <cell r="G3440">
            <v>0</v>
          </cell>
          <cell r="H3440">
            <v>3</v>
          </cell>
          <cell r="I3440">
            <v>0</v>
          </cell>
          <cell r="J3440">
            <v>0</v>
          </cell>
          <cell r="K3440">
            <v>3</v>
          </cell>
          <cell r="L3440">
            <v>0</v>
          </cell>
          <cell r="M3440">
            <v>3.86</v>
          </cell>
          <cell r="N3440">
            <v>1.65</v>
          </cell>
          <cell r="O3440">
            <v>3.86</v>
          </cell>
          <cell r="P3440">
            <v>55.54</v>
          </cell>
          <cell r="Q3440">
            <v>55.54</v>
          </cell>
          <cell r="R3440" t="str">
            <v>Tiêu dùng không thiết yếu</v>
          </cell>
        </row>
        <row r="3441">
          <cell r="B3441" t="str">
            <v>VTB</v>
          </cell>
          <cell r="C3441" t="str">
            <v>2023VTB</v>
          </cell>
          <cell r="D3441" t="str">
            <v>CTCP Viettronics Tân Bình</v>
          </cell>
          <cell r="E3441" t="str">
            <v>HOSE</v>
          </cell>
          <cell r="F3441">
            <v>5</v>
          </cell>
          <cell r="G3441">
            <v>0</v>
          </cell>
          <cell r="H3441">
            <v>3</v>
          </cell>
          <cell r="I3441">
            <v>0</v>
          </cell>
          <cell r="J3441">
            <v>0</v>
          </cell>
          <cell r="K3441">
            <v>3</v>
          </cell>
          <cell r="L3441">
            <v>0</v>
          </cell>
          <cell r="M3441">
            <v>3.66</v>
          </cell>
          <cell r="N3441">
            <v>1.65</v>
          </cell>
          <cell r="O3441">
            <v>3.66</v>
          </cell>
          <cell r="P3441">
            <v>61.59</v>
          </cell>
          <cell r="Q3441">
            <v>61.59</v>
          </cell>
          <cell r="R3441" t="str">
            <v>Tiêu dùng không thiết yếu</v>
          </cell>
        </row>
        <row r="3442">
          <cell r="B3442" t="str">
            <v>VTB</v>
          </cell>
          <cell r="C3442" t="str">
            <v>2024VTB</v>
          </cell>
          <cell r="D3442" t="str">
            <v>CTCP Viettronics Tân Bình</v>
          </cell>
          <cell r="E3442" t="str">
            <v>HOSE</v>
          </cell>
          <cell r="F3442">
            <v>5</v>
          </cell>
          <cell r="G3442">
            <v>0</v>
          </cell>
          <cell r="H3442">
            <v>3</v>
          </cell>
          <cell r="I3442">
            <v>0</v>
          </cell>
          <cell r="J3442">
            <v>0</v>
          </cell>
          <cell r="K3442">
            <v>3</v>
          </cell>
          <cell r="L3442">
            <v>0</v>
          </cell>
          <cell r="M3442">
            <v>1.79</v>
          </cell>
          <cell r="N3442">
            <v>1.65</v>
          </cell>
          <cell r="O3442">
            <v>1.79</v>
          </cell>
          <cell r="P3442">
            <v>65.37</v>
          </cell>
          <cell r="Q3442">
            <v>61.59</v>
          </cell>
          <cell r="R3442" t="str">
            <v>Tiêu dùng không thiết yếu</v>
          </cell>
        </row>
        <row r="3443">
          <cell r="B3443" t="str">
            <v>VTC</v>
          </cell>
          <cell r="C3443" t="str">
            <v>2020VTC</v>
          </cell>
          <cell r="D3443" t="str">
            <v>CTCP Viễn thông VTC</v>
          </cell>
          <cell r="E3443" t="str">
            <v>HNX</v>
          </cell>
          <cell r="F3443">
            <v>5</v>
          </cell>
          <cell r="G3443">
            <v>2</v>
          </cell>
          <cell r="H3443">
            <v>4</v>
          </cell>
          <cell r="I3443">
            <v>0</v>
          </cell>
          <cell r="J3443">
            <v>0</v>
          </cell>
          <cell r="K3443">
            <v>3</v>
          </cell>
          <cell r="L3443">
            <v>1</v>
          </cell>
          <cell r="M3443">
            <v>23.43</v>
          </cell>
          <cell r="N3443">
            <v>0</v>
          </cell>
          <cell r="O3443">
            <v>23.43</v>
          </cell>
          <cell r="P3443">
            <v>69.63</v>
          </cell>
          <cell r="Q3443">
            <v>46.67</v>
          </cell>
          <cell r="R3443" t="str">
            <v>Dịch vụ viễn thông</v>
          </cell>
        </row>
        <row r="3444">
          <cell r="B3444" t="str">
            <v>VTC</v>
          </cell>
          <cell r="C3444" t="str">
            <v>2021VTC</v>
          </cell>
          <cell r="D3444" t="str">
            <v>CTCP Viễn thông VTC</v>
          </cell>
          <cell r="E3444" t="str">
            <v>HNX</v>
          </cell>
          <cell r="F3444">
            <v>5</v>
          </cell>
          <cell r="G3444">
            <v>2</v>
          </cell>
          <cell r="H3444">
            <v>4</v>
          </cell>
          <cell r="I3444">
            <v>0</v>
          </cell>
          <cell r="J3444">
            <v>0</v>
          </cell>
          <cell r="K3444">
            <v>3</v>
          </cell>
          <cell r="L3444">
            <v>1</v>
          </cell>
          <cell r="M3444">
            <v>21.19</v>
          </cell>
          <cell r="N3444">
            <v>0</v>
          </cell>
          <cell r="O3444">
            <v>21.19</v>
          </cell>
          <cell r="P3444">
            <v>67.38</v>
          </cell>
          <cell r="Q3444">
            <v>46.67</v>
          </cell>
          <cell r="R3444" t="str">
            <v>Dịch vụ viễn thông</v>
          </cell>
        </row>
        <row r="3445">
          <cell r="B3445" t="str">
            <v>VTC</v>
          </cell>
          <cell r="C3445" t="str">
            <v>2022VTC</v>
          </cell>
          <cell r="D3445" t="str">
            <v>CTCP Viễn thông VTC</v>
          </cell>
          <cell r="E3445" t="str">
            <v>HNX</v>
          </cell>
          <cell r="F3445">
            <v>5</v>
          </cell>
          <cell r="G3445">
            <v>2</v>
          </cell>
          <cell r="H3445">
            <v>4</v>
          </cell>
          <cell r="I3445">
            <v>0</v>
          </cell>
          <cell r="J3445">
            <v>0</v>
          </cell>
          <cell r="K3445">
            <v>3</v>
          </cell>
          <cell r="L3445">
            <v>1</v>
          </cell>
          <cell r="M3445">
            <v>20.96</v>
          </cell>
          <cell r="N3445">
            <v>0</v>
          </cell>
          <cell r="O3445">
            <v>20.96</v>
          </cell>
          <cell r="P3445">
            <v>67.569999999999993</v>
          </cell>
          <cell r="Q3445">
            <v>46.83</v>
          </cell>
          <cell r="R3445" t="str">
            <v>Dịch vụ viễn thông</v>
          </cell>
        </row>
        <row r="3446">
          <cell r="B3446" t="str">
            <v>VTC</v>
          </cell>
          <cell r="C3446" t="str">
            <v>2023VTC</v>
          </cell>
          <cell r="D3446" t="str">
            <v>CTCP Viễn thông VTC</v>
          </cell>
          <cell r="E3446" t="str">
            <v>HNX</v>
          </cell>
          <cell r="F3446">
            <v>5</v>
          </cell>
          <cell r="G3446">
            <v>2</v>
          </cell>
          <cell r="H3446">
            <v>4</v>
          </cell>
          <cell r="I3446">
            <v>0</v>
          </cell>
          <cell r="J3446">
            <v>0</v>
          </cell>
          <cell r="K3446">
            <v>3</v>
          </cell>
          <cell r="L3446">
            <v>1</v>
          </cell>
          <cell r="M3446">
            <v>20.94</v>
          </cell>
          <cell r="N3446">
            <v>0</v>
          </cell>
          <cell r="O3446">
            <v>20.94</v>
          </cell>
          <cell r="P3446">
            <v>67.319999999999993</v>
          </cell>
          <cell r="Q3446">
            <v>46.83</v>
          </cell>
          <cell r="R3446" t="str">
            <v>Dịch vụ viễn thông</v>
          </cell>
        </row>
        <row r="3447">
          <cell r="B3447" t="str">
            <v>VTC</v>
          </cell>
          <cell r="C3447" t="str">
            <v>2024VTC</v>
          </cell>
          <cell r="D3447" t="str">
            <v>CTCP Viễn thông VTC</v>
          </cell>
          <cell r="E3447" t="str">
            <v>HNX</v>
          </cell>
          <cell r="F3447">
            <v>5</v>
          </cell>
          <cell r="G3447">
            <v>2</v>
          </cell>
          <cell r="H3447">
            <v>4</v>
          </cell>
          <cell r="I3447">
            <v>0</v>
          </cell>
          <cell r="J3447">
            <v>0</v>
          </cell>
          <cell r="K3447">
            <v>3</v>
          </cell>
          <cell r="L3447">
            <v>0</v>
          </cell>
          <cell r="M3447">
            <v>20.94</v>
          </cell>
          <cell r="N3447">
            <v>0</v>
          </cell>
          <cell r="O3447">
            <v>20.94</v>
          </cell>
          <cell r="P3447">
            <v>67.13</v>
          </cell>
          <cell r="Q3447">
            <v>46.67</v>
          </cell>
          <cell r="R3447" t="str">
            <v>Dịch vụ viễn thông</v>
          </cell>
        </row>
        <row r="3448">
          <cell r="B3448" t="str">
            <v>VTH</v>
          </cell>
          <cell r="C3448" t="str">
            <v>2020VTH</v>
          </cell>
          <cell r="D3448" t="str">
            <v>CTCP Dây cáp Điện Việt Thái</v>
          </cell>
          <cell r="E3448" t="str">
            <v>HNX</v>
          </cell>
          <cell r="F3448">
            <v>4</v>
          </cell>
          <cell r="G3448">
            <v>0</v>
          </cell>
          <cell r="H3448">
            <v>4</v>
          </cell>
          <cell r="I3448">
            <v>0</v>
          </cell>
          <cell r="J3448">
            <v>0</v>
          </cell>
          <cell r="K3448">
            <v>3</v>
          </cell>
          <cell r="L3448">
            <v>0</v>
          </cell>
          <cell r="M3448">
            <v>7.15</v>
          </cell>
          <cell r="N3448">
            <v>22.1</v>
          </cell>
          <cell r="O3448">
            <v>29.25</v>
          </cell>
          <cell r="P3448">
            <v>70.69</v>
          </cell>
          <cell r="Q3448">
            <v>0</v>
          </cell>
          <cell r="R3448" t="str">
            <v>Công nghiệp</v>
          </cell>
        </row>
        <row r="3449">
          <cell r="B3449" t="str">
            <v>VTH</v>
          </cell>
          <cell r="C3449" t="str">
            <v>2021VTH</v>
          </cell>
          <cell r="D3449" t="str">
            <v>CTCP Dây cáp Điện Việt Thái</v>
          </cell>
          <cell r="E3449" t="str">
            <v>HNX</v>
          </cell>
          <cell r="F3449">
            <v>3</v>
          </cell>
          <cell r="G3449">
            <v>0</v>
          </cell>
          <cell r="H3449">
            <v>3</v>
          </cell>
          <cell r="I3449">
            <v>0</v>
          </cell>
          <cell r="J3449">
            <v>0</v>
          </cell>
          <cell r="K3449">
            <v>0</v>
          </cell>
          <cell r="L3449">
            <v>0</v>
          </cell>
          <cell r="M3449">
            <v>18.2</v>
          </cell>
          <cell r="N3449">
            <v>22.1</v>
          </cell>
          <cell r="O3449">
            <v>40.299999999999997</v>
          </cell>
          <cell r="P3449">
            <v>72.849999999999994</v>
          </cell>
          <cell r="Q3449">
            <v>0</v>
          </cell>
          <cell r="R3449" t="str">
            <v>Công nghiệp</v>
          </cell>
        </row>
        <row r="3450">
          <cell r="B3450" t="str">
            <v>VTH</v>
          </cell>
          <cell r="C3450" t="str">
            <v>2022VTH</v>
          </cell>
          <cell r="D3450" t="str">
            <v>CTCP Dây cáp Điện Việt Thái</v>
          </cell>
          <cell r="E3450" t="str">
            <v>HNX</v>
          </cell>
          <cell r="F3450">
            <v>3</v>
          </cell>
          <cell r="G3450">
            <v>0</v>
          </cell>
          <cell r="H3450">
            <v>3</v>
          </cell>
          <cell r="I3450">
            <v>0</v>
          </cell>
          <cell r="J3450">
            <v>0</v>
          </cell>
          <cell r="K3450">
            <v>0</v>
          </cell>
          <cell r="L3450">
            <v>0</v>
          </cell>
          <cell r="M3450">
            <v>23.72</v>
          </cell>
          <cell r="N3450">
            <v>22.1</v>
          </cell>
          <cell r="O3450">
            <v>45.82</v>
          </cell>
          <cell r="P3450">
            <v>78.37</v>
          </cell>
          <cell r="Q3450">
            <v>0</v>
          </cell>
          <cell r="R3450" t="str">
            <v>Công nghiệp</v>
          </cell>
        </row>
        <row r="3451">
          <cell r="B3451" t="str">
            <v>VTH</v>
          </cell>
          <cell r="C3451" t="str">
            <v>2023VTH</v>
          </cell>
          <cell r="D3451" t="str">
            <v>CTCP Dây cáp Điện Việt Thái</v>
          </cell>
          <cell r="E3451" t="str">
            <v>HNX</v>
          </cell>
          <cell r="F3451">
            <v>5</v>
          </cell>
          <cell r="G3451">
            <v>0</v>
          </cell>
          <cell r="H3451">
            <v>4</v>
          </cell>
          <cell r="I3451">
            <v>0</v>
          </cell>
          <cell r="J3451">
            <v>0</v>
          </cell>
          <cell r="K3451">
            <v>0</v>
          </cell>
          <cell r="L3451">
            <v>0</v>
          </cell>
          <cell r="M3451">
            <v>78.5</v>
          </cell>
          <cell r="N3451">
            <v>32.68</v>
          </cell>
          <cell r="O3451">
            <v>78.5</v>
          </cell>
          <cell r="P3451">
            <v>67.38</v>
          </cell>
          <cell r="Q3451">
            <v>0</v>
          </cell>
          <cell r="R3451" t="str">
            <v>Công nghiệp</v>
          </cell>
        </row>
        <row r="3452">
          <cell r="B3452" t="str">
            <v>VTH</v>
          </cell>
          <cell r="C3452" t="str">
            <v>2024VTH</v>
          </cell>
          <cell r="D3452" t="str">
            <v>CTCP Dây cáp Điện Việt Thái</v>
          </cell>
          <cell r="E3452" t="str">
            <v>HNX</v>
          </cell>
          <cell r="F3452">
            <v>5</v>
          </cell>
          <cell r="G3452">
            <v>1</v>
          </cell>
          <cell r="H3452">
            <v>4</v>
          </cell>
          <cell r="I3452">
            <v>0</v>
          </cell>
          <cell r="J3452">
            <v>0</v>
          </cell>
          <cell r="K3452">
            <v>0</v>
          </cell>
          <cell r="L3452">
            <v>0</v>
          </cell>
          <cell r="M3452">
            <v>36.71</v>
          </cell>
          <cell r="N3452">
            <v>0</v>
          </cell>
          <cell r="O3452">
            <v>36.71</v>
          </cell>
          <cell r="P3452">
            <v>88.690000000000012</v>
          </cell>
          <cell r="Q3452">
            <v>0</v>
          </cell>
          <cell r="R3452" t="str">
            <v>Công nghiệp</v>
          </cell>
        </row>
        <row r="3453">
          <cell r="B3453" t="str">
            <v>VTJ</v>
          </cell>
          <cell r="C3453" t="str">
            <v>2020VTJ</v>
          </cell>
          <cell r="D3453" t="str">
            <v>CTCP Thương mại và Đầu tư VI NA TA BA</v>
          </cell>
          <cell r="E3453" t="str">
            <v>HNX</v>
          </cell>
          <cell r="F3453">
            <v>3</v>
          </cell>
          <cell r="G3453">
            <v>1</v>
          </cell>
          <cell r="H3453">
            <v>3</v>
          </cell>
          <cell r="I3453">
            <v>0</v>
          </cell>
          <cell r="J3453">
            <v>0</v>
          </cell>
          <cell r="K3453">
            <v>2</v>
          </cell>
          <cell r="L3453">
            <v>0</v>
          </cell>
          <cell r="M3453">
            <v>0</v>
          </cell>
          <cell r="N3453">
            <v>0</v>
          </cell>
          <cell r="O3453">
            <v>0</v>
          </cell>
          <cell r="P3453">
            <v>15</v>
          </cell>
          <cell r="Q3453">
            <v>0</v>
          </cell>
          <cell r="R3453" t="str">
            <v>Tiêu dùng không thiết yếu</v>
          </cell>
        </row>
        <row r="3454">
          <cell r="B3454" t="str">
            <v>VTJ</v>
          </cell>
          <cell r="C3454" t="str">
            <v>2021VTJ</v>
          </cell>
          <cell r="D3454" t="str">
            <v>CTCP Thương mại và Đầu tư VI NA TA BA</v>
          </cell>
          <cell r="E3454" t="str">
            <v>HNX</v>
          </cell>
          <cell r="F3454">
            <v>3</v>
          </cell>
          <cell r="G3454">
            <v>1</v>
          </cell>
          <cell r="H3454">
            <v>3</v>
          </cell>
          <cell r="I3454">
            <v>0</v>
          </cell>
          <cell r="J3454">
            <v>0</v>
          </cell>
          <cell r="K3454">
            <v>2</v>
          </cell>
          <cell r="L3454">
            <v>0</v>
          </cell>
          <cell r="M3454">
            <v>0</v>
          </cell>
          <cell r="N3454">
            <v>0</v>
          </cell>
          <cell r="O3454">
            <v>0</v>
          </cell>
          <cell r="P3454">
            <v>0</v>
          </cell>
          <cell r="Q3454">
            <v>0</v>
          </cell>
          <cell r="R3454" t="str">
            <v>Tiêu dùng không thiết yếu</v>
          </cell>
        </row>
        <row r="3455">
          <cell r="B3455" t="str">
            <v>VTJ</v>
          </cell>
          <cell r="C3455" t="str">
            <v>2022VTJ</v>
          </cell>
          <cell r="D3455" t="str">
            <v>CTCP Thương mại và Đầu tư VI NA TA BA</v>
          </cell>
          <cell r="E3455" t="str">
            <v>HNX</v>
          </cell>
          <cell r="F3455">
            <v>3</v>
          </cell>
          <cell r="G3455">
            <v>1</v>
          </cell>
          <cell r="H3455">
            <v>2</v>
          </cell>
          <cell r="I3455">
            <v>1</v>
          </cell>
          <cell r="J3455">
            <v>0</v>
          </cell>
          <cell r="K3455">
            <v>2</v>
          </cell>
          <cell r="L3455">
            <v>0</v>
          </cell>
          <cell r="M3455">
            <v>0</v>
          </cell>
          <cell r="N3455">
            <v>0</v>
          </cell>
          <cell r="O3455">
            <v>0</v>
          </cell>
          <cell r="P3455">
            <v>0</v>
          </cell>
          <cell r="Q3455">
            <v>0</v>
          </cell>
          <cell r="R3455" t="str">
            <v>Tiêu dùng không thiết yếu</v>
          </cell>
        </row>
        <row r="3456">
          <cell r="B3456" t="str">
            <v>VTJ</v>
          </cell>
          <cell r="C3456" t="str">
            <v>2023VTJ</v>
          </cell>
          <cell r="D3456" t="str">
            <v>CTCP Thương mại và Đầu tư VI NA TA BA</v>
          </cell>
          <cell r="E3456" t="str">
            <v>HNX</v>
          </cell>
          <cell r="F3456">
            <v>3</v>
          </cell>
          <cell r="G3456">
            <v>1</v>
          </cell>
          <cell r="H3456">
            <v>2</v>
          </cell>
          <cell r="I3456">
            <v>1</v>
          </cell>
          <cell r="J3456">
            <v>0</v>
          </cell>
          <cell r="K3456">
            <v>3</v>
          </cell>
          <cell r="L3456">
            <v>0</v>
          </cell>
          <cell r="M3456">
            <v>0</v>
          </cell>
          <cell r="N3456">
            <v>0</v>
          </cell>
          <cell r="O3456">
            <v>0</v>
          </cell>
          <cell r="P3456">
            <v>0</v>
          </cell>
          <cell r="Q3456">
            <v>0</v>
          </cell>
          <cell r="R3456" t="str">
            <v>Tiêu dùng không thiết yếu</v>
          </cell>
        </row>
        <row r="3457">
          <cell r="B3457" t="str">
            <v>VTJ</v>
          </cell>
          <cell r="C3457" t="str">
            <v>2024VTJ</v>
          </cell>
          <cell r="D3457" t="str">
            <v>CTCP Thương mại và Đầu tư VI NA TA BA</v>
          </cell>
          <cell r="E3457" t="str">
            <v>HNX</v>
          </cell>
          <cell r="F3457">
            <v>2</v>
          </cell>
          <cell r="G3457">
            <v>0</v>
          </cell>
          <cell r="H3457">
            <v>1</v>
          </cell>
          <cell r="I3457">
            <v>0</v>
          </cell>
          <cell r="J3457">
            <v>0</v>
          </cell>
          <cell r="K3457">
            <v>3</v>
          </cell>
          <cell r="L3457">
            <v>0</v>
          </cell>
          <cell r="M3457">
            <v>0</v>
          </cell>
          <cell r="N3457">
            <v>0</v>
          </cell>
          <cell r="O3457">
            <v>0</v>
          </cell>
          <cell r="P3457">
            <v>0</v>
          </cell>
          <cell r="Q3457" t="e">
            <v>#N/A</v>
          </cell>
          <cell r="R3457" t="str">
            <v>Tiêu dùng không thiết yếu</v>
          </cell>
        </row>
        <row r="3458">
          <cell r="B3458" t="str">
            <v>VTO</v>
          </cell>
          <cell r="C3458" t="str">
            <v>2020VTO</v>
          </cell>
          <cell r="D3458" t="str">
            <v>CTCP Vận tải Xăng dầu Vitaco</v>
          </cell>
          <cell r="E3458" t="str">
            <v>HOSE</v>
          </cell>
          <cell r="F3458">
            <v>7</v>
          </cell>
          <cell r="G3458">
            <v>1</v>
          </cell>
          <cell r="H3458">
            <v>4</v>
          </cell>
          <cell r="I3458">
            <v>0</v>
          </cell>
          <cell r="J3458">
            <v>0</v>
          </cell>
          <cell r="K3458">
            <v>3</v>
          </cell>
          <cell r="L3458">
            <v>2</v>
          </cell>
          <cell r="M3458">
            <v>0.79</v>
          </cell>
          <cell r="N3458">
            <v>0.39</v>
          </cell>
          <cell r="O3458">
            <v>1.17</v>
          </cell>
          <cell r="P3458">
            <v>51.92</v>
          </cell>
          <cell r="Q3458">
            <v>51.92</v>
          </cell>
          <cell r="R3458" t="str">
            <v>Năng lượng</v>
          </cell>
        </row>
        <row r="3459">
          <cell r="B3459" t="str">
            <v>VTO</v>
          </cell>
          <cell r="C3459" t="str">
            <v>2021VTO</v>
          </cell>
          <cell r="D3459" t="str">
            <v>CTCP Vận tải Xăng dầu Vitaco</v>
          </cell>
          <cell r="E3459" t="str">
            <v>HOSE</v>
          </cell>
          <cell r="F3459">
            <v>7</v>
          </cell>
          <cell r="G3459">
            <v>1</v>
          </cell>
          <cell r="H3459">
            <v>4</v>
          </cell>
          <cell r="I3459">
            <v>0</v>
          </cell>
          <cell r="J3459">
            <v>0</v>
          </cell>
          <cell r="K3459">
            <v>3</v>
          </cell>
          <cell r="L3459">
            <v>1</v>
          </cell>
          <cell r="M3459">
            <v>2.06</v>
          </cell>
          <cell r="N3459">
            <v>0.31</v>
          </cell>
          <cell r="O3459">
            <v>2.36</v>
          </cell>
          <cell r="P3459">
            <v>51.92</v>
          </cell>
          <cell r="Q3459">
            <v>51.92</v>
          </cell>
          <cell r="R3459" t="str">
            <v>Năng lượng</v>
          </cell>
        </row>
        <row r="3460">
          <cell r="B3460" t="str">
            <v>VTO</v>
          </cell>
          <cell r="C3460" t="str">
            <v>2022VTO</v>
          </cell>
          <cell r="D3460" t="str">
            <v>CTCP Vận tải Xăng dầu Vitaco</v>
          </cell>
          <cell r="E3460" t="str">
            <v>HOSE</v>
          </cell>
          <cell r="F3460">
            <v>7</v>
          </cell>
          <cell r="G3460">
            <v>1</v>
          </cell>
          <cell r="H3460">
            <v>4</v>
          </cell>
          <cell r="I3460">
            <v>0</v>
          </cell>
          <cell r="J3460">
            <v>0</v>
          </cell>
          <cell r="K3460">
            <v>3</v>
          </cell>
          <cell r="L3460">
            <v>1</v>
          </cell>
          <cell r="M3460">
            <v>0.82</v>
          </cell>
          <cell r="N3460">
            <v>0.53</v>
          </cell>
          <cell r="O3460">
            <v>1.33</v>
          </cell>
          <cell r="P3460">
            <v>51.92</v>
          </cell>
          <cell r="Q3460">
            <v>51.92</v>
          </cell>
          <cell r="R3460" t="str">
            <v>Năng lượng</v>
          </cell>
        </row>
        <row r="3461">
          <cell r="B3461" t="str">
            <v>VTO</v>
          </cell>
          <cell r="C3461" t="str">
            <v>2023VTO</v>
          </cell>
          <cell r="D3461" t="str">
            <v>CTCP Vận tải Xăng dầu Vitaco</v>
          </cell>
          <cell r="E3461" t="str">
            <v>HOSE</v>
          </cell>
          <cell r="F3461">
            <v>7</v>
          </cell>
          <cell r="G3461">
            <v>1</v>
          </cell>
          <cell r="H3461">
            <v>4</v>
          </cell>
          <cell r="I3461">
            <v>0</v>
          </cell>
          <cell r="J3461">
            <v>0</v>
          </cell>
          <cell r="K3461">
            <v>3</v>
          </cell>
          <cell r="L3461">
            <v>1</v>
          </cell>
          <cell r="M3461">
            <v>0.82</v>
          </cell>
          <cell r="N3461">
            <v>0.53</v>
          </cell>
          <cell r="O3461">
            <v>1.33</v>
          </cell>
          <cell r="P3461">
            <v>51.92</v>
          </cell>
          <cell r="Q3461">
            <v>51.92</v>
          </cell>
          <cell r="R3461" t="str">
            <v>Năng lượng</v>
          </cell>
        </row>
        <row r="3462">
          <cell r="B3462" t="str">
            <v>VTO</v>
          </cell>
          <cell r="C3462" t="str">
            <v>2024VTO</v>
          </cell>
          <cell r="D3462" t="str">
            <v>CTCP Vận tải Xăng dầu Vitaco</v>
          </cell>
          <cell r="E3462" t="str">
            <v>HOSE</v>
          </cell>
          <cell r="F3462">
            <v>6</v>
          </cell>
          <cell r="G3462">
            <v>0</v>
          </cell>
          <cell r="H3462">
            <v>4</v>
          </cell>
          <cell r="I3462">
            <v>0</v>
          </cell>
          <cell r="J3462">
            <v>0</v>
          </cell>
          <cell r="K3462">
            <v>3</v>
          </cell>
          <cell r="L3462">
            <v>1</v>
          </cell>
          <cell r="M3462">
            <v>0.77</v>
          </cell>
          <cell r="N3462">
            <v>0.4</v>
          </cell>
          <cell r="O3462">
            <v>1.17</v>
          </cell>
          <cell r="P3462">
            <v>51.92</v>
          </cell>
          <cell r="Q3462">
            <v>0</v>
          </cell>
          <cell r="R3462" t="str">
            <v>Năng lượng</v>
          </cell>
        </row>
        <row r="3463">
          <cell r="B3463" t="str">
            <v>VTP</v>
          </cell>
          <cell r="C3463" t="str">
            <v>2020VTP</v>
          </cell>
          <cell r="D3463" t="str">
            <v>Tổng Công ty cổ phần Bưu chính Viettel</v>
          </cell>
          <cell r="E3463" t="str">
            <v>HOSE</v>
          </cell>
          <cell r="F3463">
            <v>7</v>
          </cell>
          <cell r="G3463">
            <v>1</v>
          </cell>
          <cell r="H3463">
            <v>5</v>
          </cell>
          <cell r="I3463">
            <v>0</v>
          </cell>
          <cell r="J3463">
            <v>0</v>
          </cell>
          <cell r="K3463">
            <v>3</v>
          </cell>
          <cell r="L3463">
            <v>0</v>
          </cell>
          <cell r="M3463">
            <v>0.48</v>
          </cell>
          <cell r="N3463">
            <v>0.45</v>
          </cell>
          <cell r="O3463">
            <v>0.54</v>
          </cell>
          <cell r="P3463">
            <v>60.81</v>
          </cell>
          <cell r="Q3463">
            <v>60.81</v>
          </cell>
          <cell r="R3463" t="str">
            <v>Công nghiệp</v>
          </cell>
        </row>
        <row r="3464">
          <cell r="B3464" t="str">
            <v>VTP</v>
          </cell>
          <cell r="C3464" t="str">
            <v>2021VTP</v>
          </cell>
          <cell r="D3464" t="str">
            <v>Tổng Công ty cổ phần Bưu chính Viettel</v>
          </cell>
          <cell r="E3464" t="str">
            <v>HOSE</v>
          </cell>
          <cell r="F3464">
            <v>7</v>
          </cell>
          <cell r="G3464">
            <v>1</v>
          </cell>
          <cell r="H3464">
            <v>5</v>
          </cell>
          <cell r="I3464">
            <v>0</v>
          </cell>
          <cell r="J3464">
            <v>0</v>
          </cell>
          <cell r="K3464">
            <v>3</v>
          </cell>
          <cell r="L3464">
            <v>0</v>
          </cell>
          <cell r="M3464">
            <v>0.37</v>
          </cell>
          <cell r="N3464">
            <v>0.35</v>
          </cell>
          <cell r="O3464">
            <v>0.4</v>
          </cell>
          <cell r="P3464">
            <v>60.81</v>
          </cell>
          <cell r="Q3464">
            <v>60.81</v>
          </cell>
          <cell r="R3464" t="str">
            <v>Công nghiệp</v>
          </cell>
        </row>
        <row r="3465">
          <cell r="B3465" t="str">
            <v>VTP</v>
          </cell>
          <cell r="C3465" t="str">
            <v>2022VTP</v>
          </cell>
          <cell r="D3465" t="str">
            <v>Tổng Công ty cổ phần Bưu chính Viettel</v>
          </cell>
          <cell r="E3465" t="str">
            <v>HOSE</v>
          </cell>
          <cell r="F3465">
            <v>6</v>
          </cell>
          <cell r="G3465">
            <v>0</v>
          </cell>
          <cell r="H3465">
            <v>4</v>
          </cell>
          <cell r="I3465">
            <v>0</v>
          </cell>
          <cell r="J3465">
            <v>0</v>
          </cell>
          <cell r="K3465">
            <v>3</v>
          </cell>
          <cell r="L3465">
            <v>0</v>
          </cell>
          <cell r="M3465">
            <v>0.05</v>
          </cell>
          <cell r="N3465">
            <v>0.04</v>
          </cell>
          <cell r="O3465">
            <v>7.0000000000000007E-2</v>
          </cell>
          <cell r="P3465">
            <v>60.82</v>
          </cell>
          <cell r="Q3465">
            <v>60.82</v>
          </cell>
          <cell r="R3465" t="str">
            <v>Công nghiệp</v>
          </cell>
        </row>
        <row r="3466">
          <cell r="B3466" t="str">
            <v>VTP</v>
          </cell>
          <cell r="C3466" t="str">
            <v>2023VTP</v>
          </cell>
          <cell r="D3466" t="str">
            <v>Tổng Công ty cổ phần Bưu chính Viettel</v>
          </cell>
          <cell r="E3466" t="str">
            <v>HOSE</v>
          </cell>
          <cell r="F3466">
            <v>7</v>
          </cell>
          <cell r="G3466">
            <v>1</v>
          </cell>
          <cell r="H3466">
            <v>5</v>
          </cell>
          <cell r="I3466">
            <v>0</v>
          </cell>
          <cell r="J3466">
            <v>0</v>
          </cell>
          <cell r="K3466">
            <v>3</v>
          </cell>
          <cell r="L3466">
            <v>0</v>
          </cell>
          <cell r="M3466">
            <v>0.03</v>
          </cell>
          <cell r="N3466">
            <v>0.01</v>
          </cell>
          <cell r="O3466">
            <v>0.04</v>
          </cell>
          <cell r="P3466">
            <v>60.84</v>
          </cell>
          <cell r="Q3466">
            <v>60.84</v>
          </cell>
          <cell r="R3466" t="str">
            <v>Công nghiệp</v>
          </cell>
        </row>
        <row r="3467">
          <cell r="B3467" t="str">
            <v>VTP</v>
          </cell>
          <cell r="C3467" t="str">
            <v>2024VTP</v>
          </cell>
          <cell r="D3467" t="str">
            <v>Tổng Công ty cổ phần Bưu chính Viettel</v>
          </cell>
          <cell r="E3467" t="str">
            <v>HOSE</v>
          </cell>
          <cell r="F3467">
            <v>4</v>
          </cell>
          <cell r="G3467">
            <v>0</v>
          </cell>
          <cell r="H3467">
            <v>2</v>
          </cell>
          <cell r="I3467">
            <v>0</v>
          </cell>
          <cell r="J3467">
            <v>0</v>
          </cell>
          <cell r="K3467">
            <v>3</v>
          </cell>
          <cell r="L3467">
            <v>0</v>
          </cell>
          <cell r="M3467">
            <v>0.01</v>
          </cell>
          <cell r="N3467">
            <v>0.03</v>
          </cell>
          <cell r="O3467">
            <v>0.03</v>
          </cell>
          <cell r="P3467">
            <v>77.800000000000011</v>
          </cell>
          <cell r="Q3467">
            <v>60.84</v>
          </cell>
          <cell r="R3467" t="str">
            <v>Công nghiệp</v>
          </cell>
        </row>
        <row r="3468">
          <cell r="B3468" t="str">
            <v>VTV</v>
          </cell>
          <cell r="C3468" t="str">
            <v>2020VTV</v>
          </cell>
          <cell r="D3468" t="str">
            <v>CTCP Năng lượng và Môi trường VICEM</v>
          </cell>
          <cell r="E3468" t="str">
            <v>HNX</v>
          </cell>
          <cell r="F3468">
            <v>5</v>
          </cell>
          <cell r="G3468">
            <v>1</v>
          </cell>
          <cell r="H3468">
            <v>4</v>
          </cell>
          <cell r="I3468">
            <v>0</v>
          </cell>
          <cell r="J3468">
            <v>0</v>
          </cell>
          <cell r="K3468">
            <v>3</v>
          </cell>
          <cell r="L3468">
            <v>1</v>
          </cell>
          <cell r="M3468">
            <v>0</v>
          </cell>
          <cell r="N3468">
            <v>0.01</v>
          </cell>
          <cell r="O3468">
            <v>0.01</v>
          </cell>
          <cell r="P3468">
            <v>69.45</v>
          </cell>
          <cell r="Q3468">
            <v>62.95</v>
          </cell>
          <cell r="R3468" t="str">
            <v>Năng lượng</v>
          </cell>
        </row>
        <row r="3469">
          <cell r="B3469" t="str">
            <v>VTV</v>
          </cell>
          <cell r="C3469" t="str">
            <v>2021VTV</v>
          </cell>
          <cell r="D3469" t="str">
            <v>CTCP Năng lượng và Môi trường VICEM</v>
          </cell>
          <cell r="E3469" t="str">
            <v>HNX</v>
          </cell>
          <cell r="F3469">
            <v>5</v>
          </cell>
          <cell r="G3469">
            <v>1</v>
          </cell>
          <cell r="H3469">
            <v>4</v>
          </cell>
          <cell r="I3469">
            <v>0</v>
          </cell>
          <cell r="J3469">
            <v>0</v>
          </cell>
          <cell r="K3469">
            <v>3</v>
          </cell>
          <cell r="L3469">
            <v>0</v>
          </cell>
          <cell r="M3469">
            <v>0</v>
          </cell>
          <cell r="N3469">
            <v>0.01</v>
          </cell>
          <cell r="O3469">
            <v>0.01</v>
          </cell>
          <cell r="P3469">
            <v>69.45</v>
          </cell>
          <cell r="Q3469">
            <v>62.95</v>
          </cell>
          <cell r="R3469" t="str">
            <v>Năng lượng</v>
          </cell>
        </row>
        <row r="3470">
          <cell r="B3470" t="str">
            <v>VTV</v>
          </cell>
          <cell r="C3470" t="str">
            <v>2022VTV</v>
          </cell>
          <cell r="D3470" t="str">
            <v>CTCP Năng lượng và Môi trường VICEM</v>
          </cell>
          <cell r="E3470" t="str">
            <v>HNX</v>
          </cell>
          <cell r="F3470">
            <v>5</v>
          </cell>
          <cell r="G3470">
            <v>0</v>
          </cell>
          <cell r="H3470">
            <v>4</v>
          </cell>
          <cell r="I3470">
            <v>0</v>
          </cell>
          <cell r="J3470">
            <v>0</v>
          </cell>
          <cell r="K3470">
            <v>3</v>
          </cell>
          <cell r="L3470">
            <v>0</v>
          </cell>
          <cell r="M3470">
            <v>0</v>
          </cell>
          <cell r="N3470">
            <v>0.01</v>
          </cell>
          <cell r="O3470">
            <v>0.01</v>
          </cell>
          <cell r="P3470">
            <v>69.45</v>
          </cell>
          <cell r="Q3470">
            <v>62.95</v>
          </cell>
          <cell r="R3470" t="str">
            <v>Năng lượng</v>
          </cell>
        </row>
        <row r="3471">
          <cell r="B3471" t="str">
            <v>VTV</v>
          </cell>
          <cell r="C3471" t="str">
            <v>2023VTV</v>
          </cell>
          <cell r="D3471" t="str">
            <v>CTCP Năng lượng và Môi trường VICEM</v>
          </cell>
          <cell r="E3471" t="str">
            <v>HNX</v>
          </cell>
          <cell r="F3471">
            <v>5</v>
          </cell>
          <cell r="G3471">
            <v>1</v>
          </cell>
          <cell r="H3471">
            <v>4</v>
          </cell>
          <cell r="I3471">
            <v>0</v>
          </cell>
          <cell r="J3471">
            <v>0</v>
          </cell>
          <cell r="K3471">
            <v>3</v>
          </cell>
          <cell r="L3471">
            <v>0</v>
          </cell>
          <cell r="M3471">
            <v>0</v>
          </cell>
          <cell r="N3471">
            <v>0.01</v>
          </cell>
          <cell r="O3471">
            <v>0.01</v>
          </cell>
          <cell r="P3471">
            <v>69.45</v>
          </cell>
          <cell r="Q3471">
            <v>62.95</v>
          </cell>
          <cell r="R3471" t="str">
            <v>Năng lượng</v>
          </cell>
        </row>
        <row r="3472">
          <cell r="B3472" t="str">
            <v>VTV</v>
          </cell>
          <cell r="C3472" t="str">
            <v>2024VTV</v>
          </cell>
          <cell r="D3472" t="str">
            <v>CTCP Năng lượng và Môi trường VICEM</v>
          </cell>
          <cell r="E3472" t="str">
            <v>HNX</v>
          </cell>
          <cell r="F3472">
            <v>5</v>
          </cell>
          <cell r="G3472">
            <v>1</v>
          </cell>
          <cell r="H3472">
            <v>4</v>
          </cell>
          <cell r="I3472">
            <v>0</v>
          </cell>
          <cell r="J3472">
            <v>0</v>
          </cell>
          <cell r="K3472">
            <v>3</v>
          </cell>
          <cell r="L3472">
            <v>0</v>
          </cell>
          <cell r="M3472">
            <v>0</v>
          </cell>
          <cell r="N3472">
            <v>0.01</v>
          </cell>
          <cell r="O3472">
            <v>0.01</v>
          </cell>
          <cell r="P3472">
            <v>69.45</v>
          </cell>
          <cell r="Q3472">
            <v>62.95</v>
          </cell>
          <cell r="R3472" t="str">
            <v>Năng lượng</v>
          </cell>
        </row>
        <row r="3473">
          <cell r="B3473" t="str">
            <v>VTZ</v>
          </cell>
          <cell r="C3473" t="str">
            <v>2020VTZ</v>
          </cell>
          <cell r="D3473" t="str">
            <v>CTCP Sản xuất và Thương mại Nhựa Việt Thành</v>
          </cell>
          <cell r="E3473" t="str">
            <v>HNX</v>
          </cell>
          <cell r="F3473" t="str">
            <v>na</v>
          </cell>
          <cell r="G3473" t="str">
            <v>na</v>
          </cell>
          <cell r="H3473" t="str">
            <v>na</v>
          </cell>
          <cell r="I3473" t="str">
            <v>na</v>
          </cell>
          <cell r="J3473" t="str">
            <v>na</v>
          </cell>
          <cell r="K3473" t="str">
            <v>na</v>
          </cell>
          <cell r="L3473" t="str">
            <v>na</v>
          </cell>
          <cell r="M3473" t="str">
            <v>na</v>
          </cell>
          <cell r="N3473" t="str">
            <v>na</v>
          </cell>
          <cell r="O3473">
            <v>0</v>
          </cell>
          <cell r="P3473" t="str">
            <v>na</v>
          </cell>
          <cell r="Q3473" t="str">
            <v>na</v>
          </cell>
          <cell r="R3473" t="str">
            <v>Nguyên vật liệu</v>
          </cell>
        </row>
        <row r="3474">
          <cell r="B3474" t="str">
            <v>VTZ</v>
          </cell>
          <cell r="C3474" t="str">
            <v>2021VTZ</v>
          </cell>
          <cell r="D3474" t="str">
            <v>CTCP Sản xuất và Thương mại Nhựa Việt Thành</v>
          </cell>
          <cell r="E3474" t="str">
            <v>HNX</v>
          </cell>
          <cell r="F3474">
            <v>5</v>
          </cell>
          <cell r="G3474">
            <v>0</v>
          </cell>
          <cell r="H3474">
            <v>4</v>
          </cell>
          <cell r="I3474">
            <v>0</v>
          </cell>
          <cell r="J3474">
            <v>0</v>
          </cell>
          <cell r="K3474">
            <v>3</v>
          </cell>
          <cell r="L3474">
            <v>0</v>
          </cell>
          <cell r="M3474">
            <v>44.3</v>
          </cell>
          <cell r="N3474">
            <v>18.600000000000001</v>
          </cell>
          <cell r="O3474">
            <v>44.4</v>
          </cell>
          <cell r="P3474">
            <v>44</v>
          </cell>
          <cell r="Q3474">
            <v>0</v>
          </cell>
          <cell r="R3474" t="str">
            <v>Nguyên vật liệu</v>
          </cell>
        </row>
        <row r="3475">
          <cell r="B3475" t="str">
            <v>VTZ</v>
          </cell>
          <cell r="C3475" t="str">
            <v>2022VTZ</v>
          </cell>
          <cell r="D3475" t="str">
            <v>CTCP Sản xuất và Thương mại Nhựa Việt Thành</v>
          </cell>
          <cell r="E3475" t="str">
            <v>HNX</v>
          </cell>
          <cell r="F3475">
            <v>5</v>
          </cell>
          <cell r="G3475">
            <v>0</v>
          </cell>
          <cell r="H3475">
            <v>4</v>
          </cell>
          <cell r="I3475">
            <v>0</v>
          </cell>
          <cell r="J3475">
            <v>0</v>
          </cell>
          <cell r="K3475">
            <v>3</v>
          </cell>
          <cell r="L3475">
            <v>0</v>
          </cell>
          <cell r="M3475">
            <v>44.3</v>
          </cell>
          <cell r="N3475">
            <v>18.600000000000001</v>
          </cell>
          <cell r="O3475">
            <v>44.4</v>
          </cell>
          <cell r="P3475">
            <v>44</v>
          </cell>
          <cell r="Q3475">
            <v>0</v>
          </cell>
          <cell r="R3475" t="str">
            <v>Nguyên vật liệu</v>
          </cell>
        </row>
        <row r="3476">
          <cell r="B3476" t="str">
            <v>VTZ</v>
          </cell>
          <cell r="C3476" t="str">
            <v>2023VTZ</v>
          </cell>
          <cell r="D3476" t="str">
            <v>CTCP Sản xuất và Thương mại Nhựa Việt Thành</v>
          </cell>
          <cell r="E3476" t="str">
            <v>HNX</v>
          </cell>
          <cell r="F3476">
            <v>5</v>
          </cell>
          <cell r="G3476">
            <v>0</v>
          </cell>
          <cell r="H3476">
            <v>4</v>
          </cell>
          <cell r="I3476">
            <v>0</v>
          </cell>
          <cell r="J3476">
            <v>0</v>
          </cell>
          <cell r="K3476">
            <v>3</v>
          </cell>
          <cell r="L3476">
            <v>0</v>
          </cell>
          <cell r="M3476">
            <v>33.65</v>
          </cell>
          <cell r="N3476">
            <v>15.01</v>
          </cell>
          <cell r="O3476">
            <v>33.700000000000003</v>
          </cell>
          <cell r="P3476">
            <v>26.15</v>
          </cell>
          <cell r="Q3476">
            <v>0</v>
          </cell>
          <cell r="R3476" t="str">
            <v>Nguyên vật liệu</v>
          </cell>
        </row>
        <row r="3477">
          <cell r="B3477" t="str">
            <v>VTZ</v>
          </cell>
          <cell r="C3477" t="str">
            <v>2024VTZ</v>
          </cell>
          <cell r="D3477" t="str">
            <v>CTCP Sản xuất và Thương mại Nhựa Việt Thành</v>
          </cell>
          <cell r="E3477" t="str">
            <v>HNX</v>
          </cell>
          <cell r="F3477">
            <v>5</v>
          </cell>
          <cell r="G3477">
            <v>0</v>
          </cell>
          <cell r="H3477">
            <v>4</v>
          </cell>
          <cell r="I3477">
            <v>0</v>
          </cell>
          <cell r="J3477">
            <v>0</v>
          </cell>
          <cell r="K3477">
            <v>3</v>
          </cell>
          <cell r="L3477">
            <v>0</v>
          </cell>
          <cell r="M3477">
            <v>14.8</v>
          </cell>
          <cell r="N3477">
            <v>8.4700000000000006</v>
          </cell>
          <cell r="O3477">
            <v>14.83</v>
          </cell>
          <cell r="P3477">
            <v>71.960000000000008</v>
          </cell>
          <cell r="Q3477">
            <v>0</v>
          </cell>
          <cell r="R3477" t="str">
            <v>Nguyên vật liệu</v>
          </cell>
        </row>
        <row r="3478">
          <cell r="B3478" t="str">
            <v>WCS</v>
          </cell>
          <cell r="C3478" t="str">
            <v>2020WCS</v>
          </cell>
          <cell r="D3478" t="str">
            <v>CTCP Bến xe Miền Tây</v>
          </cell>
          <cell r="E3478" t="str">
            <v>HNX</v>
          </cell>
          <cell r="F3478">
            <v>4</v>
          </cell>
          <cell r="G3478">
            <v>1</v>
          </cell>
          <cell r="H3478">
            <v>2</v>
          </cell>
          <cell r="I3478">
            <v>0</v>
          </cell>
          <cell r="J3478">
            <v>0</v>
          </cell>
          <cell r="K3478">
            <v>3</v>
          </cell>
          <cell r="L3478">
            <v>0</v>
          </cell>
          <cell r="M3478">
            <v>0.12</v>
          </cell>
          <cell r="N3478">
            <v>0.08</v>
          </cell>
          <cell r="O3478">
            <v>0.12</v>
          </cell>
          <cell r="P3478">
            <v>80.010000000000005</v>
          </cell>
          <cell r="Q3478">
            <v>51</v>
          </cell>
          <cell r="R3478" t="str">
            <v>Công nghiệp</v>
          </cell>
        </row>
        <row r="3479">
          <cell r="B3479" t="str">
            <v>WCS</v>
          </cell>
          <cell r="C3479" t="str">
            <v>2021WCS</v>
          </cell>
          <cell r="D3479" t="str">
            <v>CTCP Bến xe Miền Tây</v>
          </cell>
          <cell r="E3479" t="str">
            <v>HNX</v>
          </cell>
          <cell r="F3479">
            <v>5</v>
          </cell>
          <cell r="G3479">
            <v>3</v>
          </cell>
          <cell r="H3479">
            <v>3</v>
          </cell>
          <cell r="I3479">
            <v>0</v>
          </cell>
          <cell r="J3479">
            <v>0</v>
          </cell>
          <cell r="K3479">
            <v>3</v>
          </cell>
          <cell r="L3479">
            <v>0</v>
          </cell>
          <cell r="M3479">
            <v>0.08</v>
          </cell>
          <cell r="N3479">
            <v>0.08</v>
          </cell>
          <cell r="O3479">
            <v>0.08</v>
          </cell>
          <cell r="P3479">
            <v>21.13</v>
          </cell>
          <cell r="Q3479">
            <v>51</v>
          </cell>
          <cell r="R3479" t="str">
            <v>Công nghiệp</v>
          </cell>
        </row>
        <row r="3480">
          <cell r="B3480" t="str">
            <v>WCS</v>
          </cell>
          <cell r="C3480" t="str">
            <v>2022WCS</v>
          </cell>
          <cell r="D3480" t="str">
            <v>CTCP Bến xe Miền Tây</v>
          </cell>
          <cell r="E3480" t="str">
            <v>HNX</v>
          </cell>
          <cell r="F3480">
            <v>5</v>
          </cell>
          <cell r="G3480">
            <v>2</v>
          </cell>
          <cell r="H3480">
            <v>3</v>
          </cell>
          <cell r="I3480">
            <v>0</v>
          </cell>
          <cell r="J3480">
            <v>0</v>
          </cell>
          <cell r="K3480">
            <v>3</v>
          </cell>
          <cell r="L3480">
            <v>0</v>
          </cell>
          <cell r="M3480">
            <v>0.08</v>
          </cell>
          <cell r="N3480">
            <v>0.08</v>
          </cell>
          <cell r="O3480">
            <v>0.08</v>
          </cell>
          <cell r="P3480">
            <v>83</v>
          </cell>
          <cell r="Q3480">
            <v>51</v>
          </cell>
          <cell r="R3480" t="str">
            <v>Công nghiệp</v>
          </cell>
        </row>
        <row r="3481">
          <cell r="B3481" t="str">
            <v>WCS</v>
          </cell>
          <cell r="C3481" t="str">
            <v>2023WCS</v>
          </cell>
          <cell r="D3481" t="str">
            <v>CTCP Bến xe Miền Tây</v>
          </cell>
          <cell r="E3481" t="str">
            <v>HNX</v>
          </cell>
          <cell r="F3481">
            <v>5</v>
          </cell>
          <cell r="G3481">
            <v>2</v>
          </cell>
          <cell r="H3481">
            <v>3</v>
          </cell>
          <cell r="I3481">
            <v>0</v>
          </cell>
          <cell r="J3481">
            <v>0</v>
          </cell>
          <cell r="K3481">
            <v>3</v>
          </cell>
          <cell r="L3481">
            <v>0</v>
          </cell>
          <cell r="M3481">
            <v>0.08</v>
          </cell>
          <cell r="N3481">
            <v>0.08</v>
          </cell>
          <cell r="O3481">
            <v>0.08</v>
          </cell>
          <cell r="P3481">
            <v>84.08</v>
          </cell>
          <cell r="Q3481">
            <v>51</v>
          </cell>
          <cell r="R3481" t="str">
            <v>Công nghiệp</v>
          </cell>
        </row>
        <row r="3482">
          <cell r="B3482" t="str">
            <v>WCS</v>
          </cell>
          <cell r="C3482" t="str">
            <v>2024WCS</v>
          </cell>
          <cell r="D3482" t="str">
            <v>CTCP Bến xe Miền Tây</v>
          </cell>
          <cell r="E3482" t="str">
            <v>HNX</v>
          </cell>
          <cell r="F3482">
            <v>5</v>
          </cell>
          <cell r="G3482">
            <v>1</v>
          </cell>
          <cell r="H3482">
            <v>3</v>
          </cell>
          <cell r="I3482">
            <v>0</v>
          </cell>
          <cell r="J3482">
            <v>0</v>
          </cell>
          <cell r="K3482">
            <v>3</v>
          </cell>
          <cell r="L3482">
            <v>0</v>
          </cell>
          <cell r="M3482">
            <v>0.08</v>
          </cell>
          <cell r="N3482">
            <v>0.08</v>
          </cell>
          <cell r="O3482">
            <v>0.08</v>
          </cell>
          <cell r="P3482">
            <v>84.649999999999991</v>
          </cell>
          <cell r="Q3482">
            <v>51</v>
          </cell>
          <cell r="R3482" t="str">
            <v>Công nghiệp</v>
          </cell>
        </row>
        <row r="3483">
          <cell r="B3483" t="str">
            <v>WSS</v>
          </cell>
          <cell r="C3483" t="str">
            <v>2020WSS</v>
          </cell>
          <cell r="D3483" t="str">
            <v>CTCP Chứng khoán Phố Wall</v>
          </cell>
          <cell r="E3483" t="str">
            <v>HNX</v>
          </cell>
          <cell r="F3483">
            <v>5</v>
          </cell>
          <cell r="G3483">
            <v>0</v>
          </cell>
          <cell r="H3483">
            <v>4</v>
          </cell>
          <cell r="I3483">
            <v>0</v>
          </cell>
          <cell r="J3483">
            <v>0</v>
          </cell>
          <cell r="K3483">
            <v>3</v>
          </cell>
          <cell r="L3483">
            <v>0</v>
          </cell>
          <cell r="M3483">
            <v>25.05</v>
          </cell>
          <cell r="N3483">
            <v>0</v>
          </cell>
          <cell r="O3483">
            <v>25.05</v>
          </cell>
          <cell r="P3483">
            <v>68.17</v>
          </cell>
          <cell r="Q3483">
            <v>0</v>
          </cell>
          <cell r="R3483" t="str">
            <v>Tài chính</v>
          </cell>
        </row>
        <row r="3484">
          <cell r="B3484" t="str">
            <v>WSS</v>
          </cell>
          <cell r="C3484" t="str">
            <v>2021WSS</v>
          </cell>
          <cell r="D3484" t="str">
            <v>CTCP Chứng khoán Phố Wall</v>
          </cell>
          <cell r="E3484" t="str">
            <v>HNX</v>
          </cell>
          <cell r="F3484">
            <v>5</v>
          </cell>
          <cell r="G3484">
            <v>0</v>
          </cell>
          <cell r="H3484">
            <v>4</v>
          </cell>
          <cell r="I3484">
            <v>0</v>
          </cell>
          <cell r="J3484">
            <v>0</v>
          </cell>
          <cell r="K3484">
            <v>3</v>
          </cell>
          <cell r="L3484">
            <v>0</v>
          </cell>
          <cell r="M3484">
            <v>25.05</v>
          </cell>
          <cell r="N3484">
            <v>0</v>
          </cell>
          <cell r="O3484">
            <v>25.05</v>
          </cell>
          <cell r="P3484">
            <v>58.089999999999996</v>
          </cell>
          <cell r="Q3484">
            <v>0</v>
          </cell>
          <cell r="R3484" t="str">
            <v>Tài chính</v>
          </cell>
        </row>
        <row r="3485">
          <cell r="B3485" t="str">
            <v>WSS</v>
          </cell>
          <cell r="C3485" t="str">
            <v>2022WSS</v>
          </cell>
          <cell r="D3485" t="str">
            <v>CTCP Chứng khoán Phố Wall</v>
          </cell>
          <cell r="E3485" t="str">
            <v>HNX</v>
          </cell>
          <cell r="F3485">
            <v>5</v>
          </cell>
          <cell r="G3485">
            <v>0</v>
          </cell>
          <cell r="H3485">
            <v>4</v>
          </cell>
          <cell r="I3485">
            <v>0</v>
          </cell>
          <cell r="J3485">
            <v>0</v>
          </cell>
          <cell r="K3485">
            <v>3</v>
          </cell>
          <cell r="L3485">
            <v>0</v>
          </cell>
          <cell r="M3485">
            <v>25.05</v>
          </cell>
          <cell r="N3485">
            <v>0</v>
          </cell>
          <cell r="O3485">
            <v>25.05</v>
          </cell>
          <cell r="P3485">
            <v>58.089999999999996</v>
          </cell>
          <cell r="Q3485">
            <v>0</v>
          </cell>
          <cell r="R3485" t="str">
            <v>Tài chính</v>
          </cell>
        </row>
        <row r="3486">
          <cell r="B3486" t="str">
            <v>WSS</v>
          </cell>
          <cell r="C3486" t="str">
            <v>2023WSS</v>
          </cell>
          <cell r="D3486" t="str">
            <v>CTCP Chứng khoán Phố Wall</v>
          </cell>
          <cell r="E3486" t="str">
            <v>HNX</v>
          </cell>
          <cell r="F3486">
            <v>5</v>
          </cell>
          <cell r="G3486">
            <v>0</v>
          </cell>
          <cell r="H3486">
            <v>3</v>
          </cell>
          <cell r="I3486">
            <v>0</v>
          </cell>
          <cell r="J3486">
            <v>0</v>
          </cell>
          <cell r="K3486">
            <v>2</v>
          </cell>
          <cell r="L3486">
            <v>0</v>
          </cell>
          <cell r="M3486">
            <v>22.47</v>
          </cell>
          <cell r="N3486">
            <v>0</v>
          </cell>
          <cell r="O3486">
            <v>22.47</v>
          </cell>
          <cell r="P3486">
            <v>58.089999999999996</v>
          </cell>
          <cell r="Q3486">
            <v>0</v>
          </cell>
          <cell r="R3486" t="str">
            <v>Tài chính</v>
          </cell>
        </row>
        <row r="3487">
          <cell r="B3487" t="str">
            <v>WSS</v>
          </cell>
          <cell r="C3487" t="str">
            <v>2024WSS</v>
          </cell>
          <cell r="D3487" t="str">
            <v>CTCP Chứng khoán Phố Wall</v>
          </cell>
          <cell r="E3487" t="str">
            <v>HNX</v>
          </cell>
          <cell r="F3487">
            <v>5</v>
          </cell>
          <cell r="G3487">
            <v>0</v>
          </cell>
          <cell r="H3487">
            <v>3</v>
          </cell>
          <cell r="I3487">
            <v>0</v>
          </cell>
          <cell r="J3487">
            <v>0</v>
          </cell>
          <cell r="K3487">
            <v>2</v>
          </cell>
          <cell r="L3487">
            <v>0</v>
          </cell>
          <cell r="M3487">
            <v>22.49</v>
          </cell>
          <cell r="N3487">
            <v>0</v>
          </cell>
          <cell r="O3487">
            <v>22.49</v>
          </cell>
          <cell r="P3487">
            <v>58.1</v>
          </cell>
          <cell r="Q3487">
            <v>0</v>
          </cell>
          <cell r="R3487" t="str">
            <v>Tài chính</v>
          </cell>
        </row>
        <row r="3488">
          <cell r="B3488" t="str">
            <v>X20</v>
          </cell>
          <cell r="C3488" t="str">
            <v>2020X20</v>
          </cell>
          <cell r="D3488" t="str">
            <v>CTCP X20</v>
          </cell>
          <cell r="E3488" t="str">
            <v>HNX</v>
          </cell>
          <cell r="F3488">
            <v>5</v>
          </cell>
          <cell r="G3488">
            <v>2</v>
          </cell>
          <cell r="H3488">
            <v>3</v>
          </cell>
          <cell r="I3488">
            <v>0</v>
          </cell>
          <cell r="J3488">
            <v>0</v>
          </cell>
          <cell r="K3488">
            <v>3</v>
          </cell>
          <cell r="L3488">
            <v>0</v>
          </cell>
          <cell r="M3488">
            <v>0.05</v>
          </cell>
          <cell r="N3488">
            <v>0.1</v>
          </cell>
          <cell r="O3488">
            <v>0.1</v>
          </cell>
          <cell r="P3488">
            <v>71.72</v>
          </cell>
          <cell r="Q3488">
            <v>71.72</v>
          </cell>
          <cell r="R3488" t="str">
            <v>Tiêu dùng không thiết yếu</v>
          </cell>
        </row>
        <row r="3489">
          <cell r="B3489" t="str">
            <v>X20</v>
          </cell>
          <cell r="C3489" t="str">
            <v>2021X20</v>
          </cell>
          <cell r="D3489" t="str">
            <v>CTCP X20</v>
          </cell>
          <cell r="E3489" t="str">
            <v>HNX</v>
          </cell>
          <cell r="F3489">
            <v>6</v>
          </cell>
          <cell r="G3489">
            <v>1</v>
          </cell>
          <cell r="H3489">
            <v>4</v>
          </cell>
          <cell r="I3489">
            <v>0</v>
          </cell>
          <cell r="J3489">
            <v>0</v>
          </cell>
          <cell r="K3489">
            <v>3</v>
          </cell>
          <cell r="L3489">
            <v>0</v>
          </cell>
          <cell r="M3489">
            <v>0.06</v>
          </cell>
          <cell r="N3489">
            <v>0.06</v>
          </cell>
          <cell r="O3489">
            <v>0.1</v>
          </cell>
          <cell r="P3489">
            <v>71.72</v>
          </cell>
          <cell r="Q3489">
            <v>71.72</v>
          </cell>
          <cell r="R3489" t="str">
            <v>Tiêu dùng không thiết yếu</v>
          </cell>
        </row>
        <row r="3490">
          <cell r="B3490" t="str">
            <v>X20</v>
          </cell>
          <cell r="C3490" t="str">
            <v>2022X20</v>
          </cell>
          <cell r="D3490" t="str">
            <v>CTCP X20</v>
          </cell>
          <cell r="E3490" t="str">
            <v>HNX</v>
          </cell>
          <cell r="F3490">
            <v>7</v>
          </cell>
          <cell r="G3490">
            <v>1</v>
          </cell>
          <cell r="H3490">
            <v>3</v>
          </cell>
          <cell r="I3490">
            <v>0</v>
          </cell>
          <cell r="J3490">
            <v>0</v>
          </cell>
          <cell r="K3490">
            <v>3</v>
          </cell>
          <cell r="L3490">
            <v>0</v>
          </cell>
          <cell r="M3490">
            <v>0.1</v>
          </cell>
          <cell r="N3490">
            <v>0.1</v>
          </cell>
          <cell r="O3490">
            <v>0.1</v>
          </cell>
          <cell r="P3490">
            <v>71.72</v>
          </cell>
          <cell r="Q3490">
            <v>71.72</v>
          </cell>
          <cell r="R3490" t="str">
            <v>Tiêu dùng không thiết yếu</v>
          </cell>
        </row>
        <row r="3491">
          <cell r="B3491" t="str">
            <v>X20</v>
          </cell>
          <cell r="C3491" t="str">
            <v>2023X20</v>
          </cell>
          <cell r="D3491" t="str">
            <v>CTCP X20</v>
          </cell>
          <cell r="E3491" t="str">
            <v>HNX</v>
          </cell>
          <cell r="F3491">
            <v>6</v>
          </cell>
          <cell r="G3491">
            <v>1</v>
          </cell>
          <cell r="H3491">
            <v>3</v>
          </cell>
          <cell r="I3491">
            <v>0</v>
          </cell>
          <cell r="J3491">
            <v>0</v>
          </cell>
          <cell r="K3491">
            <v>3</v>
          </cell>
          <cell r="L3491">
            <v>0</v>
          </cell>
          <cell r="M3491">
            <v>0.1</v>
          </cell>
          <cell r="N3491">
            <v>0.06</v>
          </cell>
          <cell r="O3491">
            <v>0.1</v>
          </cell>
          <cell r="P3491">
            <v>71.72</v>
          </cell>
          <cell r="Q3491">
            <v>71.72</v>
          </cell>
          <cell r="R3491" t="str">
            <v>Tiêu dùng không thiết yếu</v>
          </cell>
        </row>
        <row r="3492">
          <cell r="B3492" t="str">
            <v>X20</v>
          </cell>
          <cell r="C3492" t="str">
            <v>2024X20</v>
          </cell>
          <cell r="D3492" t="str">
            <v>CTCP X20</v>
          </cell>
          <cell r="E3492" t="str">
            <v>HNX</v>
          </cell>
          <cell r="F3492">
            <v>7</v>
          </cell>
          <cell r="G3492">
            <v>0</v>
          </cell>
          <cell r="H3492">
            <v>4</v>
          </cell>
          <cell r="I3492">
            <v>0</v>
          </cell>
          <cell r="J3492">
            <v>0</v>
          </cell>
          <cell r="K3492">
            <v>3</v>
          </cell>
          <cell r="L3492">
            <v>0</v>
          </cell>
          <cell r="M3492">
            <v>0.1</v>
          </cell>
          <cell r="N3492">
            <v>0.05</v>
          </cell>
          <cell r="O3492">
            <v>0.1</v>
          </cell>
          <cell r="P3492">
            <v>71.72</v>
          </cell>
          <cell r="Q3492">
            <v>71.72</v>
          </cell>
          <cell r="R3492" t="str">
            <v>Tiêu dùng không thiết yếu</v>
          </cell>
        </row>
        <row r="3493">
          <cell r="B3493" t="str">
            <v>YBM</v>
          </cell>
          <cell r="C3493" t="str">
            <v>2020YBM</v>
          </cell>
          <cell r="D3493" t="str">
            <v>CTCP Khoáng sản Công nghiệp Yên Bái</v>
          </cell>
          <cell r="E3493" t="str">
            <v>HOSE</v>
          </cell>
          <cell r="F3493">
            <v>4</v>
          </cell>
          <cell r="G3493">
            <v>0</v>
          </cell>
          <cell r="H3493">
            <v>3</v>
          </cell>
          <cell r="I3493">
            <v>0</v>
          </cell>
          <cell r="J3493">
            <v>0</v>
          </cell>
          <cell r="K3493">
            <v>3</v>
          </cell>
          <cell r="L3493">
            <v>0</v>
          </cell>
          <cell r="M3493">
            <v>25.81</v>
          </cell>
          <cell r="N3493">
            <v>1.78</v>
          </cell>
          <cell r="O3493">
            <v>26.85</v>
          </cell>
          <cell r="P3493">
            <v>54.33</v>
          </cell>
          <cell r="Q3493">
            <v>0</v>
          </cell>
          <cell r="R3493" t="str">
            <v>Nguyên vật liệu</v>
          </cell>
        </row>
        <row r="3494">
          <cell r="B3494" t="str">
            <v>YBM</v>
          </cell>
          <cell r="C3494" t="str">
            <v>2021YBM</v>
          </cell>
          <cell r="D3494" t="str">
            <v>CTCP Khoáng sản Công nghiệp Yên Bái</v>
          </cell>
          <cell r="E3494" t="str">
            <v>HOSE</v>
          </cell>
          <cell r="F3494">
            <v>3</v>
          </cell>
          <cell r="G3494">
            <v>1</v>
          </cell>
          <cell r="H3494">
            <v>2</v>
          </cell>
          <cell r="I3494">
            <v>0</v>
          </cell>
          <cell r="J3494">
            <v>0</v>
          </cell>
          <cell r="K3494">
            <v>3</v>
          </cell>
          <cell r="L3494">
            <v>0</v>
          </cell>
          <cell r="M3494">
            <v>0.98</v>
          </cell>
          <cell r="N3494">
            <v>1.1299999999999999</v>
          </cell>
          <cell r="O3494">
            <v>1.87</v>
          </cell>
          <cell r="P3494">
            <v>54.33</v>
          </cell>
          <cell r="Q3494">
            <v>0</v>
          </cell>
          <cell r="R3494" t="str">
            <v>Nguyên vật liệu</v>
          </cell>
        </row>
        <row r="3495">
          <cell r="B3495" t="str">
            <v>YBM</v>
          </cell>
          <cell r="C3495" t="str">
            <v>2022YBM</v>
          </cell>
          <cell r="D3495" t="str">
            <v>CTCP Khoáng sản Công nghiệp Yên Bái</v>
          </cell>
          <cell r="E3495" t="str">
            <v>HOSE</v>
          </cell>
          <cell r="F3495">
            <v>3</v>
          </cell>
          <cell r="G3495">
            <v>1</v>
          </cell>
          <cell r="H3495">
            <v>3</v>
          </cell>
          <cell r="I3495">
            <v>0</v>
          </cell>
          <cell r="J3495">
            <v>0</v>
          </cell>
          <cell r="K3495">
            <v>3</v>
          </cell>
          <cell r="L3495">
            <v>0</v>
          </cell>
          <cell r="M3495">
            <v>0.74</v>
          </cell>
          <cell r="N3495">
            <v>1.05</v>
          </cell>
          <cell r="O3495">
            <v>1.79</v>
          </cell>
          <cell r="P3495">
            <v>54.33</v>
          </cell>
          <cell r="Q3495">
            <v>0</v>
          </cell>
          <cell r="R3495" t="str">
            <v>Nguyên vật liệu</v>
          </cell>
        </row>
        <row r="3496">
          <cell r="B3496" t="str">
            <v>YBM</v>
          </cell>
          <cell r="C3496" t="str">
            <v>2023YBM</v>
          </cell>
          <cell r="D3496" t="str">
            <v>CTCP Khoáng sản Công nghiệp Yên Bái</v>
          </cell>
          <cell r="E3496" t="str">
            <v>HOSE</v>
          </cell>
          <cell r="F3496">
            <v>3</v>
          </cell>
          <cell r="G3496">
            <v>1</v>
          </cell>
          <cell r="H3496">
            <v>2</v>
          </cell>
          <cell r="I3496">
            <v>0</v>
          </cell>
          <cell r="J3496">
            <v>0</v>
          </cell>
          <cell r="K3496">
            <v>3</v>
          </cell>
          <cell r="L3496">
            <v>0</v>
          </cell>
          <cell r="M3496">
            <v>0.74</v>
          </cell>
          <cell r="N3496">
            <v>1.05</v>
          </cell>
          <cell r="O3496">
            <v>1.79</v>
          </cell>
          <cell r="P3496">
            <v>74.039999999999992</v>
          </cell>
          <cell r="Q3496">
            <v>0</v>
          </cell>
          <cell r="R3496" t="str">
            <v>Nguyên vật liệu</v>
          </cell>
        </row>
        <row r="3497">
          <cell r="B3497" t="str">
            <v>YBM</v>
          </cell>
          <cell r="C3497" t="str">
            <v>2024YBM</v>
          </cell>
          <cell r="D3497" t="str">
            <v>CTCP Khoáng sản Công nghiệp Yên Bái</v>
          </cell>
          <cell r="E3497" t="str">
            <v>HOSE</v>
          </cell>
          <cell r="F3497">
            <v>3</v>
          </cell>
          <cell r="G3497">
            <v>1</v>
          </cell>
          <cell r="H3497">
            <v>2</v>
          </cell>
          <cell r="I3497">
            <v>0</v>
          </cell>
          <cell r="J3497">
            <v>0</v>
          </cell>
          <cell r="K3497">
            <v>3</v>
          </cell>
          <cell r="L3497">
            <v>0</v>
          </cell>
          <cell r="M3497">
            <v>0.74</v>
          </cell>
          <cell r="N3497">
            <v>1.05</v>
          </cell>
          <cell r="O3497">
            <v>1.79</v>
          </cell>
          <cell r="P3497">
            <v>99.089999999999989</v>
          </cell>
          <cell r="Q3497">
            <v>0</v>
          </cell>
          <cell r="R3497" t="str">
            <v>Nguyên vật liệu</v>
          </cell>
        </row>
        <row r="3498">
          <cell r="B3498" t="str">
            <v>YEG</v>
          </cell>
          <cell r="C3498" t="str">
            <v>2020YEG</v>
          </cell>
          <cell r="D3498" t="str">
            <v>CTCP Tập đoàn Yeah1</v>
          </cell>
          <cell r="E3498" t="str">
            <v>HOSE</v>
          </cell>
          <cell r="F3498">
            <v>8</v>
          </cell>
          <cell r="G3498">
            <v>0</v>
          </cell>
          <cell r="H3498">
            <v>6</v>
          </cell>
          <cell r="I3498">
            <v>0</v>
          </cell>
          <cell r="J3498">
            <v>0</v>
          </cell>
          <cell r="K3498">
            <v>0</v>
          </cell>
          <cell r="L3498">
            <v>0</v>
          </cell>
          <cell r="M3498">
            <v>30.3</v>
          </cell>
          <cell r="N3498">
            <v>4.8099999999999996</v>
          </cell>
          <cell r="O3498">
            <v>30.33</v>
          </cell>
          <cell r="P3498">
            <v>68.23</v>
          </cell>
          <cell r="Q3498">
            <v>0</v>
          </cell>
          <cell r="R3498" t="str">
            <v>Dịch vụ viễn thông</v>
          </cell>
        </row>
        <row r="3499">
          <cell r="B3499" t="str">
            <v>YEG</v>
          </cell>
          <cell r="C3499" t="str">
            <v>2021YEG</v>
          </cell>
          <cell r="D3499" t="str">
            <v>CTCP Tập đoàn Yeah1</v>
          </cell>
          <cell r="E3499" t="str">
            <v>HOSE</v>
          </cell>
          <cell r="F3499">
            <v>8</v>
          </cell>
          <cell r="G3499">
            <v>0</v>
          </cell>
          <cell r="H3499">
            <v>6</v>
          </cell>
          <cell r="I3499">
            <v>0</v>
          </cell>
          <cell r="J3499">
            <v>0</v>
          </cell>
          <cell r="K3499">
            <v>0</v>
          </cell>
          <cell r="L3499">
            <v>0</v>
          </cell>
          <cell r="M3499">
            <v>25.82</v>
          </cell>
          <cell r="N3499">
            <v>1.1299999999999999</v>
          </cell>
          <cell r="O3499">
            <v>25.85</v>
          </cell>
          <cell r="P3499">
            <v>47.9</v>
          </cell>
          <cell r="Q3499">
            <v>0</v>
          </cell>
          <cell r="R3499" t="str">
            <v>Dịch vụ viễn thông</v>
          </cell>
        </row>
        <row r="3500">
          <cell r="B3500" t="str">
            <v>YEG</v>
          </cell>
          <cell r="C3500" t="str">
            <v>2022YEG</v>
          </cell>
          <cell r="D3500" t="str">
            <v>CTCP Tập đoàn Yeah1</v>
          </cell>
          <cell r="E3500" t="str">
            <v>HOSE</v>
          </cell>
          <cell r="F3500">
            <v>5</v>
          </cell>
          <cell r="G3500">
            <v>1</v>
          </cell>
          <cell r="H3500">
            <v>3</v>
          </cell>
          <cell r="I3500">
            <v>0</v>
          </cell>
          <cell r="J3500">
            <v>0</v>
          </cell>
          <cell r="K3500">
            <v>3</v>
          </cell>
          <cell r="L3500">
            <v>0</v>
          </cell>
          <cell r="M3500">
            <v>1.1000000000000001</v>
          </cell>
          <cell r="N3500">
            <v>1.1000000000000001</v>
          </cell>
          <cell r="O3500">
            <v>1.1000000000000001</v>
          </cell>
          <cell r="P3500">
            <v>10.93</v>
          </cell>
          <cell r="Q3500">
            <v>0</v>
          </cell>
          <cell r="R3500" t="str">
            <v>Dịch vụ viễn thông</v>
          </cell>
        </row>
        <row r="3501">
          <cell r="B3501" t="str">
            <v>YEG</v>
          </cell>
          <cell r="C3501" t="str">
            <v>2023YEG</v>
          </cell>
          <cell r="D3501" t="str">
            <v>CTCP Tập đoàn Yeah1</v>
          </cell>
          <cell r="E3501" t="str">
            <v>HOSE</v>
          </cell>
          <cell r="F3501">
            <v>4</v>
          </cell>
          <cell r="G3501">
            <v>1</v>
          </cell>
          <cell r="H3501">
            <v>3</v>
          </cell>
          <cell r="I3501">
            <v>0</v>
          </cell>
          <cell r="J3501">
            <v>0</v>
          </cell>
          <cell r="K3501">
            <v>3</v>
          </cell>
          <cell r="L3501">
            <v>0</v>
          </cell>
          <cell r="M3501">
            <v>0.26</v>
          </cell>
          <cell r="N3501">
            <v>0.26</v>
          </cell>
          <cell r="O3501">
            <v>0.26</v>
          </cell>
          <cell r="P3501">
            <v>18.420000000000002</v>
          </cell>
          <cell r="Q3501">
            <v>0</v>
          </cell>
          <cell r="R3501" t="str">
            <v>Dịch vụ viễn thông</v>
          </cell>
        </row>
        <row r="3502">
          <cell r="B3502" t="str">
            <v>YEG</v>
          </cell>
          <cell r="C3502" t="str">
            <v>2024YEG</v>
          </cell>
          <cell r="D3502" t="str">
            <v>CTCP Tập đoàn Yeah1</v>
          </cell>
          <cell r="E3502" t="str">
            <v>HOSE</v>
          </cell>
          <cell r="F3502">
            <v>5</v>
          </cell>
          <cell r="G3502">
            <v>2</v>
          </cell>
          <cell r="H3502">
            <v>3</v>
          </cell>
          <cell r="I3502">
            <v>0</v>
          </cell>
          <cell r="J3502">
            <v>0</v>
          </cell>
          <cell r="K3502">
            <v>3</v>
          </cell>
          <cell r="L3502">
            <v>0</v>
          </cell>
          <cell r="M3502">
            <v>7.56</v>
          </cell>
          <cell r="N3502">
            <v>8.7899999999999991</v>
          </cell>
          <cell r="O3502">
            <v>14.55</v>
          </cell>
          <cell r="P3502">
            <v>10.83</v>
          </cell>
          <cell r="Q3502">
            <v>0</v>
          </cell>
          <cell r="R3502" t="str">
            <v>Dịch vụ viễn thông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81243-85F1-3848-A72B-BE1757336E5B}">
  <dimension ref="A1:AD2172"/>
  <sheetViews>
    <sheetView tabSelected="1" zoomScaleNormal="70" workbookViewId="0">
      <pane xSplit="2" ySplit="1" topLeftCell="C2" activePane="bottomRight" state="frozen"/>
      <selection pane="topRight" activeCell="D1" sqref="D1"/>
      <selection pane="bottomLeft" activeCell="A2" sqref="A2"/>
      <selection pane="bottomRight"/>
    </sheetView>
  </sheetViews>
  <sheetFormatPr baseColWidth="10" defaultColWidth="8.6640625" defaultRowHeight="16"/>
  <cols>
    <col min="1" max="2" width="8.6640625" style="1"/>
    <col min="3" max="3" width="23.83203125" style="1" customWidth="1"/>
    <col min="4" max="4" width="14.33203125" style="1" customWidth="1"/>
    <col min="5" max="5" width="14.33203125" style="2" customWidth="1"/>
    <col min="6" max="6" width="14.33203125" style="1" customWidth="1"/>
    <col min="7" max="7" width="14.33203125" style="3" customWidth="1"/>
    <col min="8" max="8" width="11.83203125" style="3" bestFit="1" customWidth="1"/>
    <col min="9" max="9" width="8.6640625" style="4" customWidth="1"/>
    <col min="10" max="10" width="8.6640625" style="1" customWidth="1"/>
    <col min="11" max="11" width="8.6640625" style="3" customWidth="1"/>
    <col min="12" max="19" width="8.6640625" style="5" customWidth="1"/>
    <col min="20" max="23" width="8.6640625" style="7" customWidth="1"/>
    <col min="24" max="24" width="8.6640625" style="8" customWidth="1"/>
    <col min="25" max="26" width="8.6640625" style="9" customWidth="1"/>
    <col min="27" max="27" width="10.83203125" style="9" customWidth="1"/>
    <col min="28" max="28" width="8.6640625" style="9" customWidth="1"/>
    <col min="29" max="29" width="8.6640625" style="9"/>
    <col min="30" max="30" width="10.5" style="9" customWidth="1"/>
    <col min="31" max="16384" width="8.6640625" style="1"/>
  </cols>
  <sheetData>
    <row r="1" spans="1:30" s="24" customFormat="1" ht="34">
      <c r="A1" s="10" t="s">
        <v>0</v>
      </c>
      <c r="B1" s="11" t="s">
        <v>1</v>
      </c>
      <c r="C1" s="11" t="s">
        <v>1044</v>
      </c>
      <c r="D1" s="11" t="s">
        <v>1045</v>
      </c>
      <c r="E1" s="10" t="s">
        <v>1046</v>
      </c>
      <c r="F1" s="11" t="s">
        <v>1047</v>
      </c>
      <c r="G1" s="11" t="s">
        <v>2</v>
      </c>
      <c r="H1" s="11" t="s">
        <v>1048</v>
      </c>
      <c r="I1" s="11" t="s">
        <v>3</v>
      </c>
      <c r="J1" s="11" t="s">
        <v>4</v>
      </c>
      <c r="K1" s="11" t="s">
        <v>5</v>
      </c>
      <c r="L1" s="12" t="s">
        <v>6</v>
      </c>
      <c r="M1" s="12" t="s">
        <v>1043</v>
      </c>
      <c r="N1" s="12" t="s">
        <v>7</v>
      </c>
      <c r="O1" s="12" t="s">
        <v>8</v>
      </c>
      <c r="P1" s="12" t="s">
        <v>9</v>
      </c>
      <c r="Q1" s="12" t="s">
        <v>10</v>
      </c>
      <c r="R1" s="12" t="s">
        <v>1049</v>
      </c>
      <c r="S1" s="12" t="s">
        <v>11</v>
      </c>
      <c r="T1" s="12" t="s">
        <v>12</v>
      </c>
      <c r="U1" s="12" t="s">
        <v>13</v>
      </c>
      <c r="V1" s="12" t="s">
        <v>14</v>
      </c>
      <c r="W1" s="12" t="s">
        <v>3</v>
      </c>
      <c r="X1" s="12" t="s">
        <v>1145</v>
      </c>
      <c r="Y1" s="13" t="s">
        <v>15</v>
      </c>
      <c r="Z1" s="13" t="s">
        <v>16</v>
      </c>
      <c r="AA1" s="11" t="s">
        <v>17</v>
      </c>
      <c r="AB1" s="13" t="s">
        <v>18</v>
      </c>
      <c r="AC1" s="13" t="s">
        <v>19</v>
      </c>
      <c r="AD1" s="13" t="s">
        <v>20</v>
      </c>
    </row>
    <row r="2" spans="1:30">
      <c r="A2" s="14">
        <v>2020</v>
      </c>
      <c r="B2" s="15" t="s">
        <v>21</v>
      </c>
      <c r="C2" s="15" t="str">
        <f>VLOOKUP(B2,'[1]2020-2024-N'!$B$3:$R$3502,17,FALSE)</f>
        <v>Bất động sản</v>
      </c>
      <c r="D2" s="16">
        <v>0.43420000000000003</v>
      </c>
      <c r="E2" s="16">
        <v>0.39</v>
      </c>
      <c r="F2" s="16">
        <v>0</v>
      </c>
      <c r="G2" s="18">
        <v>4.5576168381982654E-2</v>
      </c>
      <c r="H2" s="18">
        <f>ABS(G2)</f>
        <v>4.5576168381982654E-2</v>
      </c>
      <c r="I2" s="19">
        <v>2.24E-2</v>
      </c>
      <c r="J2" s="19">
        <v>3.6900000000000002E-2</v>
      </c>
      <c r="K2" s="20">
        <v>1.4851860995038959</v>
      </c>
      <c r="L2" s="17">
        <v>7.3856685858012033E-3</v>
      </c>
      <c r="M2" s="17">
        <v>-0.38016290015099202</v>
      </c>
      <c r="N2" s="20">
        <v>-4.1529034358324585E-2</v>
      </c>
      <c r="O2" s="20">
        <v>-4.1529034358324585E-2</v>
      </c>
      <c r="P2" s="17">
        <v>0.35497943471709459</v>
      </c>
      <c r="Q2" s="17">
        <v>27.121394282456258</v>
      </c>
      <c r="R2" s="25">
        <f>ABS(S2)</f>
        <v>1E-3</v>
      </c>
      <c r="S2" s="21" t="s">
        <v>22</v>
      </c>
      <c r="T2" s="17">
        <v>6.3929034358324574E-2</v>
      </c>
      <c r="U2" s="17">
        <v>-0.38016290015099202</v>
      </c>
      <c r="V2" s="17">
        <v>6.321321365946421E-2</v>
      </c>
      <c r="W2" s="17">
        <v>2.24E-2</v>
      </c>
      <c r="X2" s="17">
        <v>-4.1529034358324585E-2</v>
      </c>
      <c r="Y2" s="17">
        <v>27.121394282456258</v>
      </c>
      <c r="Z2" s="17">
        <v>0.35497943471709459</v>
      </c>
      <c r="AA2" s="17">
        <v>6.19521076063035E-2</v>
      </c>
      <c r="AB2" s="17">
        <v>2.1791767285278478</v>
      </c>
      <c r="AC2" s="17">
        <v>0</v>
      </c>
      <c r="AD2" s="17">
        <v>-0.40881585646643775</v>
      </c>
    </row>
    <row r="3" spans="1:30">
      <c r="A3" s="14">
        <v>2021</v>
      </c>
      <c r="B3" s="15" t="s">
        <v>21</v>
      </c>
      <c r="C3" s="15" t="str">
        <f>VLOOKUP(B3,'[1]2020-2024-N'!$B$3:$R$3502,17,FALSE)</f>
        <v>Bất động sản</v>
      </c>
      <c r="D3" s="16">
        <v>0.32990000000000003</v>
      </c>
      <c r="E3" s="16">
        <v>0.42420000000000002</v>
      </c>
      <c r="F3" s="16">
        <v>0</v>
      </c>
      <c r="G3" s="18">
        <v>0.56610008295255032</v>
      </c>
      <c r="H3" s="18">
        <f t="shared" ref="H3:H66" si="0">ABS(G3)</f>
        <v>0.56610008295255032</v>
      </c>
      <c r="I3" s="19">
        <v>3.15E-2</v>
      </c>
      <c r="J3" s="19">
        <v>4.4499999999999998E-2</v>
      </c>
      <c r="K3" s="20">
        <v>0.4823545551554293</v>
      </c>
      <c r="L3" s="17">
        <v>1.6428752191751488E-2</v>
      </c>
      <c r="M3" s="17">
        <v>-0.38016290015099202</v>
      </c>
      <c r="N3" s="20">
        <v>-0.61484491590983203</v>
      </c>
      <c r="O3" s="17">
        <v>-4.1529034358324585E-2</v>
      </c>
      <c r="P3" s="17">
        <v>0.35497943471709459</v>
      </c>
      <c r="Q3" s="17">
        <v>27.121394282456258</v>
      </c>
      <c r="R3" s="25">
        <f t="shared" ref="R3:R66" si="1">ABS(S3)</f>
        <v>6.9000000000000006E-2</v>
      </c>
      <c r="S3" s="21" t="s">
        <v>23</v>
      </c>
      <c r="T3" s="17">
        <v>0.64634491590983212</v>
      </c>
      <c r="U3" s="17">
        <v>0.29495876514490182</v>
      </c>
      <c r="V3" s="17">
        <v>3.8401415586399187E-2</v>
      </c>
      <c r="W3" s="17">
        <v>3.15E-2</v>
      </c>
      <c r="X3" s="17">
        <v>-0.15525994997574991</v>
      </c>
      <c r="Y3" s="17">
        <v>27.622968187275941</v>
      </c>
      <c r="Z3" s="17">
        <v>0.18669600695751684</v>
      </c>
      <c r="AA3" s="17">
        <v>2.3255005945086032E-2</v>
      </c>
      <c r="AB3" s="17">
        <v>4.9602006674545569</v>
      </c>
      <c r="AC3" s="17">
        <v>0</v>
      </c>
      <c r="AD3" s="17">
        <v>0.54745485738816546</v>
      </c>
    </row>
    <row r="4" spans="1:30">
      <c r="A4" s="14">
        <v>2022</v>
      </c>
      <c r="B4" s="15" t="s">
        <v>21</v>
      </c>
      <c r="C4" s="15" t="str">
        <f>VLOOKUP(B4,'[1]2020-2024-N'!$B$3:$R$3502,17,FALSE)</f>
        <v>Bất động sản</v>
      </c>
      <c r="D4" s="16">
        <v>0.23809999999999998</v>
      </c>
      <c r="E4" s="16">
        <v>0.41980000000000006</v>
      </c>
      <c r="F4" s="16">
        <v>0</v>
      </c>
      <c r="G4" s="18">
        <v>1.4755978523620622E-2</v>
      </c>
      <c r="H4" s="18">
        <f t="shared" si="0"/>
        <v>1.4755978523620622E-2</v>
      </c>
      <c r="I4" s="19">
        <v>1.5E-3</v>
      </c>
      <c r="J4" s="19">
        <v>2E-3</v>
      </c>
      <c r="K4" s="20">
        <v>0.49979481714382573</v>
      </c>
      <c r="L4" s="17">
        <v>1.1561748153554275E-2</v>
      </c>
      <c r="M4" s="17">
        <v>0.29495876514490182</v>
      </c>
      <c r="N4" s="20">
        <v>-3.0193347153962234E-2</v>
      </c>
      <c r="O4" s="17">
        <v>-0.61484491590983203</v>
      </c>
      <c r="P4" s="17">
        <v>0.18669600695751684</v>
      </c>
      <c r="Q4" s="17">
        <v>27.622968187275941</v>
      </c>
      <c r="R4" s="25">
        <f t="shared" si="1"/>
        <v>2E-3</v>
      </c>
      <c r="S4" s="21" t="s">
        <v>24</v>
      </c>
      <c r="T4" s="17">
        <v>3.1693347153962236E-2</v>
      </c>
      <c r="U4" s="17">
        <v>-4.423945602897974E-3</v>
      </c>
      <c r="V4" s="17">
        <v>2.1721818791481939E-2</v>
      </c>
      <c r="W4" s="17">
        <v>1.5E-3</v>
      </c>
      <c r="X4" s="17">
        <v>-9.4026481200473015E-3</v>
      </c>
      <c r="Y4" s="17">
        <v>27.707616611526788</v>
      </c>
      <c r="Z4" s="17">
        <v>0.2505816258554463</v>
      </c>
      <c r="AA4" s="17">
        <v>1.9958773186791307E-2</v>
      </c>
      <c r="AB4" s="17">
        <v>3.4168230279703256</v>
      </c>
      <c r="AC4" s="17">
        <v>0</v>
      </c>
      <c r="AD4" s="17">
        <v>-8.76212764978169E-3</v>
      </c>
    </row>
    <row r="5" spans="1:30">
      <c r="A5" s="14">
        <v>2023</v>
      </c>
      <c r="B5" s="15" t="s">
        <v>21</v>
      </c>
      <c r="C5" s="15" t="str">
        <f>VLOOKUP(B5,'[1]2020-2024-N'!$B$3:$R$3502,17,FALSE)</f>
        <v>Bất động sản</v>
      </c>
      <c r="D5" s="16">
        <v>0.23569999999999999</v>
      </c>
      <c r="E5" s="16">
        <v>0.29170000000000001</v>
      </c>
      <c r="F5" s="16">
        <v>0</v>
      </c>
      <c r="G5" s="18">
        <v>2.8389234834865391E-3</v>
      </c>
      <c r="H5" s="18">
        <f t="shared" si="0"/>
        <v>2.8389234834865391E-3</v>
      </c>
      <c r="I5" s="19">
        <v>-1.7000000000000001E-2</v>
      </c>
      <c r="J5" s="19">
        <v>-2.2499999999999999E-2</v>
      </c>
      <c r="K5" s="20">
        <v>0.74415023401619529</v>
      </c>
      <c r="L5" s="17">
        <v>0</v>
      </c>
      <c r="M5" s="17">
        <v>-4.423945602897974E-3</v>
      </c>
      <c r="N5" s="20">
        <v>2.8083486367977282E-2</v>
      </c>
      <c r="O5" s="17">
        <v>-3.0193347153962234E-2</v>
      </c>
      <c r="P5" s="17">
        <v>0.2505816258554463</v>
      </c>
      <c r="Q5" s="17">
        <v>27.707616611526788</v>
      </c>
      <c r="R5" s="25">
        <f t="shared" si="1"/>
        <v>0.19700000000000001</v>
      </c>
      <c r="S5" s="21" t="s">
        <v>25</v>
      </c>
      <c r="T5" s="17">
        <v>-4.5083486367977287E-2</v>
      </c>
      <c r="U5" s="17">
        <v>-0.39212810765574979</v>
      </c>
      <c r="V5" s="17">
        <v>1.8073512800322621E-2</v>
      </c>
      <c r="W5" s="17">
        <v>-1.7000000000000001E-2</v>
      </c>
      <c r="X5" s="17">
        <v>7.317847143776676E-3</v>
      </c>
      <c r="Y5" s="17">
        <v>27.545573772099331</v>
      </c>
      <c r="Z5" s="17">
        <v>0.15053119460343725</v>
      </c>
      <c r="AA5" s="17">
        <v>2.1252835562711361E-2</v>
      </c>
      <c r="AB5" s="17">
        <v>7.6543049994259746</v>
      </c>
      <c r="AC5" s="17">
        <v>0</v>
      </c>
      <c r="AD5" s="17">
        <v>-0.85273134631993652</v>
      </c>
    </row>
    <row r="6" spans="1:30">
      <c r="A6" s="14">
        <v>2024</v>
      </c>
      <c r="B6" s="15" t="s">
        <v>21</v>
      </c>
      <c r="C6" s="15" t="str">
        <f>VLOOKUP(B6,'[1]2020-2024-N'!$B$3:$R$3502,17,FALSE)</f>
        <v>Bất động sản</v>
      </c>
      <c r="D6" s="16">
        <v>0.29170000000000001</v>
      </c>
      <c r="E6" s="16">
        <v>0.29170000000000001</v>
      </c>
      <c r="F6" s="16">
        <v>0</v>
      </c>
      <c r="G6" s="18">
        <v>-0.23439297706862755</v>
      </c>
      <c r="H6" s="18">
        <f t="shared" si="0"/>
        <v>0.23439297706862755</v>
      </c>
      <c r="I6" s="19">
        <v>-1.6899999999999998E-2</v>
      </c>
      <c r="J6" s="19">
        <v>-2.0299999999999999E-2</v>
      </c>
      <c r="K6" s="20">
        <v>0.71881961312970133</v>
      </c>
      <c r="L6" s="17">
        <v>1.964400428478533E-2</v>
      </c>
      <c r="M6" s="17">
        <v>-0.39212810765574979</v>
      </c>
      <c r="N6" s="20">
        <v>0.23019289374224841</v>
      </c>
      <c r="O6" s="17">
        <v>2.8083486367977282E-2</v>
      </c>
      <c r="P6" s="17">
        <v>0.15053119460343725</v>
      </c>
      <c r="Q6" s="17">
        <v>27.545573772099331</v>
      </c>
      <c r="R6" s="25">
        <f t="shared" si="1"/>
        <v>4.0000000000000001E-3</v>
      </c>
      <c r="S6" s="21" t="s">
        <v>26</v>
      </c>
      <c r="T6" s="17">
        <v>-0.24709289374224844</v>
      </c>
      <c r="U6" s="17">
        <v>-3.7715226652225202E-2</v>
      </c>
      <c r="V6" s="17">
        <v>2.8603365489583487E-2</v>
      </c>
      <c r="W6" s="17">
        <v>-1.6899999999999998E-2</v>
      </c>
      <c r="X6" s="17">
        <v>5.2895760536776956E-2</v>
      </c>
      <c r="Y6" s="17">
        <v>27.562686052471662</v>
      </c>
      <c r="Z6" s="17">
        <v>0.17959237500601277</v>
      </c>
      <c r="AA6" s="17">
        <v>2.8118060856798764E-2</v>
      </c>
      <c r="AB6" s="17">
        <v>4.969607578077091</v>
      </c>
      <c r="AC6" s="17">
        <v>0</v>
      </c>
      <c r="AD6" s="17">
        <v>-0.47360507640708305</v>
      </c>
    </row>
    <row r="7" spans="1:30">
      <c r="A7" s="14">
        <v>2020</v>
      </c>
      <c r="B7" s="22" t="s">
        <v>27</v>
      </c>
      <c r="C7" s="15" t="str">
        <f>VLOOKUP(B7,'[1]2020-2024-N'!$B$3:$R$3502,17,FALSE)</f>
        <v>Dịch vụ viễn thông</v>
      </c>
      <c r="D7" s="16">
        <v>0.18190000000000001</v>
      </c>
      <c r="E7" s="16">
        <v>0.54770000000000008</v>
      </c>
      <c r="F7" s="16">
        <v>0.374</v>
      </c>
      <c r="G7" s="18">
        <v>-1.6738286859262996</v>
      </c>
      <c r="H7" s="18">
        <f t="shared" si="0"/>
        <v>1.6738286859262996</v>
      </c>
      <c r="I7" s="19">
        <v>9.2899999999999996E-2</v>
      </c>
      <c r="J7" s="19">
        <v>0.20399999999999999</v>
      </c>
      <c r="K7" s="20">
        <v>1.1899648766022171</v>
      </c>
      <c r="L7" s="17">
        <v>1.7902309183270113E-2</v>
      </c>
      <c r="M7" s="17">
        <v>1.4626796248674172E-2</v>
      </c>
      <c r="N7" s="20">
        <v>6.2575176880288283E-2</v>
      </c>
      <c r="O7" s="20">
        <v>6.2575176880288283E-2</v>
      </c>
      <c r="P7" s="17">
        <v>0.53717212389636626</v>
      </c>
      <c r="Q7" s="17">
        <v>25.645763846187499</v>
      </c>
      <c r="R7" s="25">
        <f t="shared" si="1"/>
        <v>4.5999999999999999E-2</v>
      </c>
      <c r="S7" s="21" t="s">
        <v>28</v>
      </c>
      <c r="T7" s="17">
        <v>2.3424823119711721E-2</v>
      </c>
      <c r="U7" s="17">
        <v>1.4626796248674172E-2</v>
      </c>
      <c r="V7" s="17">
        <v>0.16908270911875126</v>
      </c>
      <c r="W7" s="17">
        <v>9.2899999999999996E-2</v>
      </c>
      <c r="X7" s="17">
        <v>6.2575176880288283E-2</v>
      </c>
      <c r="Y7" s="17">
        <v>25.645763846187499</v>
      </c>
      <c r="Z7" s="17">
        <v>0.53717212389636626</v>
      </c>
      <c r="AA7" s="17">
        <v>0.15877505679507586</v>
      </c>
      <c r="AB7" s="17">
        <v>1.3632941593716941</v>
      </c>
      <c r="AC7" s="17">
        <v>0</v>
      </c>
      <c r="AD7" s="17">
        <v>4.9785266473619891E-3</v>
      </c>
    </row>
    <row r="8" spans="1:30">
      <c r="A8" s="14">
        <v>2021</v>
      </c>
      <c r="B8" s="22" t="s">
        <v>27</v>
      </c>
      <c r="C8" s="15" t="str">
        <f>VLOOKUP(B8,'[1]2020-2024-N'!$B$3:$R$3502,17,FALSE)</f>
        <v>Dịch vụ viễn thông</v>
      </c>
      <c r="D8" s="16">
        <v>0.18190000000000001</v>
      </c>
      <c r="E8" s="16">
        <v>0.62760000000000005</v>
      </c>
      <c r="F8" s="16">
        <v>0.374</v>
      </c>
      <c r="G8" s="18">
        <v>-0.98731496188738155</v>
      </c>
      <c r="H8" s="18">
        <f t="shared" si="0"/>
        <v>0.98731496188738155</v>
      </c>
      <c r="I8" s="19">
        <v>7.3899999999999993E-2</v>
      </c>
      <c r="J8" s="19">
        <v>0.1593</v>
      </c>
      <c r="K8" s="20">
        <v>1.0106161079593066</v>
      </c>
      <c r="L8" s="17">
        <v>1.1442548732934718E-3</v>
      </c>
      <c r="M8" s="17">
        <v>1.4626796248674172E-2</v>
      </c>
      <c r="N8" s="20">
        <v>-0.15715289344548922</v>
      </c>
      <c r="O8" s="17">
        <v>6.2575176880288283E-2</v>
      </c>
      <c r="P8" s="17">
        <v>0.53717212389636626</v>
      </c>
      <c r="Q8" s="17">
        <v>25.645763846187499</v>
      </c>
      <c r="R8" s="25">
        <f t="shared" si="1"/>
        <v>0.28399999999999997</v>
      </c>
      <c r="S8" s="21" t="s">
        <v>29</v>
      </c>
      <c r="T8" s="17">
        <v>0.24495289344548921</v>
      </c>
      <c r="U8" s="17">
        <v>-0.59336735736117519</v>
      </c>
      <c r="V8" s="17">
        <v>0.15445707788451332</v>
      </c>
      <c r="W8" s="17">
        <v>7.3899999999999993E-2</v>
      </c>
      <c r="X8" s="17">
        <v>-4.052342163613383E-2</v>
      </c>
      <c r="Y8" s="17">
        <v>25.691804865017943</v>
      </c>
      <c r="Z8" s="17">
        <v>0.53486790611514956</v>
      </c>
      <c r="AA8" s="17">
        <v>0.14750694005081089</v>
      </c>
      <c r="AB8" s="17">
        <v>1.4655345639161652</v>
      </c>
      <c r="AC8" s="17">
        <v>0</v>
      </c>
      <c r="AD8" s="17">
        <v>-0.21401066372626579</v>
      </c>
    </row>
    <row r="9" spans="1:30">
      <c r="A9" s="14">
        <v>2022</v>
      </c>
      <c r="B9" s="22" t="s">
        <v>27</v>
      </c>
      <c r="C9" s="15" t="str">
        <f>VLOOKUP(B9,'[1]2020-2024-N'!$B$3:$R$3502,17,FALSE)</f>
        <v>Dịch vụ viễn thông</v>
      </c>
      <c r="D9" s="16">
        <v>0.18190000000000001</v>
      </c>
      <c r="E9" s="16">
        <v>0.63300000000000001</v>
      </c>
      <c r="F9" s="16">
        <v>0.37939999999999996</v>
      </c>
      <c r="G9" s="18">
        <v>-1.4904906741554109</v>
      </c>
      <c r="H9" s="18">
        <f t="shared" si="0"/>
        <v>1.4904906741554109</v>
      </c>
      <c r="I9" s="19">
        <v>8.5999999999999993E-2</v>
      </c>
      <c r="J9" s="19">
        <v>0.1888</v>
      </c>
      <c r="K9" s="20">
        <v>0.99999802564919038</v>
      </c>
      <c r="L9" s="17">
        <v>1.4515720049461281E-3</v>
      </c>
      <c r="M9" s="17">
        <v>-0.59336735736117519</v>
      </c>
      <c r="N9" s="20">
        <v>3.3382617837073907E-2</v>
      </c>
      <c r="O9" s="17">
        <v>-0.15715289344548922</v>
      </c>
      <c r="P9" s="17">
        <v>0.53486790611514956</v>
      </c>
      <c r="Q9" s="17">
        <v>25.691804865017943</v>
      </c>
      <c r="R9" s="25">
        <f t="shared" si="1"/>
        <v>2.4E-2</v>
      </c>
      <c r="S9" s="21" t="s">
        <v>30</v>
      </c>
      <c r="T9" s="17">
        <v>4.9417382162926099E-2</v>
      </c>
      <c r="U9" s="17">
        <v>0.63349306549468853</v>
      </c>
      <c r="V9" s="17">
        <v>0.13522205621529049</v>
      </c>
      <c r="W9" s="17">
        <v>8.5999999999999993E-2</v>
      </c>
      <c r="X9" s="17">
        <v>8.5377417456973925E-3</v>
      </c>
      <c r="Y9" s="17">
        <v>25.810587528961626</v>
      </c>
      <c r="Z9" s="17">
        <v>0.55297134867463271</v>
      </c>
      <c r="AA9" s="17">
        <v>0.12007729063208747</v>
      </c>
      <c r="AB9" s="17">
        <v>1.4279724656513155</v>
      </c>
      <c r="AC9" s="17">
        <v>0</v>
      </c>
      <c r="AD9" s="17">
        <v>0.3043913695813123</v>
      </c>
    </row>
    <row r="10" spans="1:30">
      <c r="A10" s="14">
        <v>2023</v>
      </c>
      <c r="B10" s="22" t="s">
        <v>27</v>
      </c>
      <c r="C10" s="15" t="str">
        <f>VLOOKUP(B10,'[1]2020-2024-N'!$B$3:$R$3502,17,FALSE)</f>
        <v>Dịch vụ viễn thông</v>
      </c>
      <c r="D10" s="16">
        <v>0.18190000000000001</v>
      </c>
      <c r="E10" s="16">
        <v>0.63300000000000001</v>
      </c>
      <c r="F10" s="16">
        <v>0.37939999999999996</v>
      </c>
      <c r="G10" s="18">
        <v>-1.6007218527553326</v>
      </c>
      <c r="H10" s="18">
        <f t="shared" si="0"/>
        <v>1.6007218527553326</v>
      </c>
      <c r="I10" s="19">
        <v>8.7800000000000003E-2</v>
      </c>
      <c r="J10" s="19">
        <v>0.18920000000000001</v>
      </c>
      <c r="K10" s="20">
        <v>1.0339198913297885</v>
      </c>
      <c r="L10" s="17">
        <v>3.9886748058911908E-3</v>
      </c>
      <c r="M10" s="17">
        <v>0.63349306549468853</v>
      </c>
      <c r="N10" s="20">
        <v>0.17592885957056983</v>
      </c>
      <c r="O10" s="17">
        <v>3.3382617837073907E-2</v>
      </c>
      <c r="P10" s="17">
        <v>0.55297134867463271</v>
      </c>
      <c r="Q10" s="17">
        <v>25.810587528961626</v>
      </c>
      <c r="R10" s="25">
        <f t="shared" si="1"/>
        <v>7.8E-2</v>
      </c>
      <c r="S10" s="21" t="s">
        <v>31</v>
      </c>
      <c r="T10" s="17">
        <v>-0.16072885957056982</v>
      </c>
      <c r="U10" s="17">
        <v>0.25468059547160965</v>
      </c>
      <c r="V10" s="17">
        <v>0.11208743546275333</v>
      </c>
      <c r="W10" s="17">
        <v>8.7800000000000003E-2</v>
      </c>
      <c r="X10" s="17">
        <v>4.6591310225649073E-2</v>
      </c>
      <c r="Y10" s="17">
        <v>25.812391720348057</v>
      </c>
      <c r="Z10" s="17">
        <v>0.51904964238728679</v>
      </c>
      <c r="AA10" s="17">
        <v>0.11188539059577519</v>
      </c>
      <c r="AB10" s="17">
        <v>1.5817580694108921</v>
      </c>
      <c r="AC10" s="17">
        <v>0</v>
      </c>
      <c r="AD10" s="17">
        <v>0.10564892075020911</v>
      </c>
    </row>
    <row r="11" spans="1:30">
      <c r="A11" s="14">
        <v>2024</v>
      </c>
      <c r="B11" s="22" t="s">
        <v>27</v>
      </c>
      <c r="C11" s="15" t="str">
        <f>VLOOKUP(B11,'[1]2020-2024-N'!$B$3:$R$3502,17,FALSE)</f>
        <v>Dịch vụ viễn thông</v>
      </c>
      <c r="D11" s="16">
        <v>0.18190000000000001</v>
      </c>
      <c r="E11" s="16">
        <v>0.60209999999999997</v>
      </c>
      <c r="F11" s="16">
        <v>0.37939999999999996</v>
      </c>
      <c r="G11" s="18">
        <v>-1.5590309168560701</v>
      </c>
      <c r="H11" s="18">
        <f t="shared" si="0"/>
        <v>1.5590309168560701</v>
      </c>
      <c r="I11" s="19">
        <v>8.2799999999999999E-2</v>
      </c>
      <c r="J11" s="19">
        <v>0.17319999999999999</v>
      </c>
      <c r="K11" s="20">
        <v>1.0020286831207577</v>
      </c>
      <c r="L11" s="17">
        <v>7.2666901429906932E-3</v>
      </c>
      <c r="M11" s="17">
        <v>0.25468059547160965</v>
      </c>
      <c r="N11" s="20">
        <v>0.18158081244222174</v>
      </c>
      <c r="O11" s="17">
        <v>0.17592885957056983</v>
      </c>
      <c r="P11" s="17">
        <v>0.51904964238728679</v>
      </c>
      <c r="Q11" s="17">
        <v>25.812391720348057</v>
      </c>
      <c r="R11" s="25">
        <f t="shared" si="1"/>
        <v>0.214</v>
      </c>
      <c r="S11" s="21" t="s">
        <v>32</v>
      </c>
      <c r="T11" s="17">
        <v>-0.16308081244222175</v>
      </c>
      <c r="U11" s="17">
        <v>-0.11937452920294558</v>
      </c>
      <c r="V11" s="17">
        <v>0.10621883941656225</v>
      </c>
      <c r="W11" s="17">
        <v>8.2799999999999999E-2</v>
      </c>
      <c r="X11" s="17">
        <v>4.543615391666582E-2</v>
      </c>
      <c r="Y11" s="17">
        <v>25.887312814799579</v>
      </c>
      <c r="Z11" s="17">
        <v>0.52432347125531631</v>
      </c>
      <c r="AA11" s="17">
        <v>9.8551612356333126E-2</v>
      </c>
      <c r="AB11" s="17">
        <v>1.6179069984150019</v>
      </c>
      <c r="AC11" s="17">
        <v>0</v>
      </c>
      <c r="AD11" s="17">
        <v>-4.486908199426802E-2</v>
      </c>
    </row>
    <row r="12" spans="1:30">
      <c r="A12" s="23">
        <v>2020</v>
      </c>
      <c r="B12" s="22" t="s">
        <v>33</v>
      </c>
      <c r="C12" s="15" t="str">
        <f>VLOOKUP(B12,'[1]2020-2024-N'!$B$3:$R$3502,17,FALSE)</f>
        <v>Nguyên vật liệu</v>
      </c>
      <c r="D12" s="16">
        <v>0.21969999999999998</v>
      </c>
      <c r="E12" s="16">
        <v>0.64130000000000009</v>
      </c>
      <c r="F12" s="16">
        <v>0.13250000000000001</v>
      </c>
      <c r="G12" s="18">
        <v>-0.29232724785818864</v>
      </c>
      <c r="H12" s="18">
        <f t="shared" si="0"/>
        <v>0.29232724785818864</v>
      </c>
      <c r="I12" s="19">
        <v>1.52E-2</v>
      </c>
      <c r="J12" s="19">
        <v>1.9099999999999999E-2</v>
      </c>
      <c r="K12" s="20">
        <v>0.69343930647230201</v>
      </c>
      <c r="L12" s="17">
        <v>0.15978256236878957</v>
      </c>
      <c r="M12" s="17">
        <v>-3.7252690974371755E-2</v>
      </c>
      <c r="N12" s="20">
        <v>0.1722352301424169</v>
      </c>
      <c r="O12" s="20">
        <v>0.1722352301424169</v>
      </c>
      <c r="P12" s="17">
        <v>0.26926983328696874</v>
      </c>
      <c r="Q12" s="17">
        <v>26.401715523147143</v>
      </c>
      <c r="R12" s="25">
        <f t="shared" si="1"/>
        <v>2E-3</v>
      </c>
      <c r="S12" s="21" t="s">
        <v>34</v>
      </c>
      <c r="T12" s="17">
        <v>-0.16303523014241689</v>
      </c>
      <c r="U12" s="17">
        <v>-3.7252690974371755E-2</v>
      </c>
      <c r="V12" s="17">
        <v>0.15265098296766058</v>
      </c>
      <c r="W12" s="17">
        <v>1.52E-2</v>
      </c>
      <c r="X12" s="17">
        <v>0.1722352301424169</v>
      </c>
      <c r="Y12" s="17">
        <v>26.401715523147143</v>
      </c>
      <c r="Z12" s="17">
        <v>0.26926983328696874</v>
      </c>
      <c r="AA12" s="17">
        <v>0.12791282101758311</v>
      </c>
      <c r="AB12" s="17">
        <v>2.1498034814677283</v>
      </c>
      <c r="AC12" s="17">
        <v>0</v>
      </c>
      <c r="AD12" s="17">
        <v>-4.5300646725482362E-2</v>
      </c>
    </row>
    <row r="13" spans="1:30">
      <c r="A13" s="23">
        <v>2021</v>
      </c>
      <c r="B13" s="22" t="s">
        <v>33</v>
      </c>
      <c r="C13" s="15" t="str">
        <f>VLOOKUP(B13,'[1]2020-2024-N'!$B$3:$R$3502,17,FALSE)</f>
        <v>Nguyên vật liệu</v>
      </c>
      <c r="D13" s="16">
        <v>0.21969999999999998</v>
      </c>
      <c r="E13" s="16">
        <v>0.64070000000000005</v>
      </c>
      <c r="F13" s="16">
        <v>0.13250000000000001</v>
      </c>
      <c r="G13" s="18">
        <v>-0.25483636557161587</v>
      </c>
      <c r="H13" s="18">
        <f t="shared" si="0"/>
        <v>0.25483636557161587</v>
      </c>
      <c r="I13" s="19">
        <v>1.8499999999999999E-2</v>
      </c>
      <c r="J13" s="19">
        <v>2.4500000000000001E-2</v>
      </c>
      <c r="K13" s="20">
        <v>0.56416531756816979</v>
      </c>
      <c r="L13" s="17">
        <v>8.8727369865287328E-2</v>
      </c>
      <c r="M13" s="17">
        <v>-3.7252690974371755E-2</v>
      </c>
      <c r="N13" s="20">
        <v>9.6877205545913794E-2</v>
      </c>
      <c r="O13" s="17">
        <v>0.1722352301424169</v>
      </c>
      <c r="P13" s="17">
        <v>0.26926983328696874</v>
      </c>
      <c r="Q13" s="17">
        <v>26.401715523147143</v>
      </c>
      <c r="R13" s="25">
        <f t="shared" si="1"/>
        <v>2.1999999999999999E-2</v>
      </c>
      <c r="S13" s="21" t="s">
        <v>35</v>
      </c>
      <c r="T13" s="17">
        <v>-1.5877205545913799E-2</v>
      </c>
      <c r="U13" s="17">
        <v>0.10442147650710014</v>
      </c>
      <c r="V13" s="17">
        <v>0.20890843228912043</v>
      </c>
      <c r="W13" s="17">
        <v>1.8499999999999999E-2</v>
      </c>
      <c r="X13" s="17">
        <v>2.6354790681626272E-2</v>
      </c>
      <c r="Y13" s="17">
        <v>26.345748614567189</v>
      </c>
      <c r="Z13" s="17">
        <v>0.22270447882123431</v>
      </c>
      <c r="AA13" s="17">
        <v>0.22093376296910008</v>
      </c>
      <c r="AB13" s="17">
        <v>2.6496533685933561</v>
      </c>
      <c r="AC13" s="17">
        <v>0</v>
      </c>
      <c r="AD13" s="17">
        <v>0.1587287082538352</v>
      </c>
    </row>
    <row r="14" spans="1:30">
      <c r="A14" s="23">
        <v>2022</v>
      </c>
      <c r="B14" s="22" t="s">
        <v>33</v>
      </c>
      <c r="C14" s="15" t="str">
        <f>VLOOKUP(B14,'[1]2020-2024-N'!$B$3:$R$3502,17,FALSE)</f>
        <v>Nguyên vật liệu</v>
      </c>
      <c r="D14" s="16">
        <v>0.2213</v>
      </c>
      <c r="E14" s="16">
        <v>0.59609999999999996</v>
      </c>
      <c r="F14" s="16">
        <v>0.13250000000000001</v>
      </c>
      <c r="G14" s="18">
        <v>-5.4274905347988248E-2</v>
      </c>
      <c r="H14" s="18">
        <f t="shared" si="0"/>
        <v>5.4274905347988248E-2</v>
      </c>
      <c r="I14" s="19">
        <v>3.2000000000000001E-2</v>
      </c>
      <c r="J14" s="19">
        <v>4.3400000000000001E-2</v>
      </c>
      <c r="K14" s="20">
        <v>0.5667177151905034</v>
      </c>
      <c r="L14" s="17">
        <v>3.2455500378966613E-2</v>
      </c>
      <c r="M14" s="17">
        <v>0.10442147650710014</v>
      </c>
      <c r="N14" s="20">
        <v>-3.0154451410596157E-2</v>
      </c>
      <c r="O14" s="17">
        <v>9.6877205545913794E-2</v>
      </c>
      <c r="P14" s="17">
        <v>0.22270447882123431</v>
      </c>
      <c r="Q14" s="17">
        <v>26.345748614567189</v>
      </c>
      <c r="R14" s="25">
        <f t="shared" si="1"/>
        <v>0.28499999999999998</v>
      </c>
      <c r="S14" s="21" t="s">
        <v>36</v>
      </c>
      <c r="T14" s="17">
        <v>0.10825445141059617</v>
      </c>
      <c r="U14" s="17">
        <v>0.13938900929994374</v>
      </c>
      <c r="V14" s="17">
        <v>0.19261925825479143</v>
      </c>
      <c r="W14" s="17">
        <v>3.2000000000000001E-2</v>
      </c>
      <c r="X14" s="17">
        <v>-7.3277114720458848E-3</v>
      </c>
      <c r="Y14" s="17">
        <v>26.467240779529376</v>
      </c>
      <c r="Z14" s="17">
        <v>0.29792035239388648</v>
      </c>
      <c r="AA14" s="17">
        <v>0.17058322833394676</v>
      </c>
      <c r="AB14" s="17">
        <v>2.2154307864467926</v>
      </c>
      <c r="AC14" s="17">
        <v>0</v>
      </c>
      <c r="AD14" s="17">
        <v>0.17290450024018736</v>
      </c>
    </row>
    <row r="15" spans="1:30">
      <c r="A15" s="23">
        <v>2023</v>
      </c>
      <c r="B15" s="22" t="s">
        <v>33</v>
      </c>
      <c r="C15" s="15" t="str">
        <f>VLOOKUP(B15,'[1]2020-2024-N'!$B$3:$R$3502,17,FALSE)</f>
        <v>Nguyên vật liệu</v>
      </c>
      <c r="D15" s="16">
        <v>0.26069999999999999</v>
      </c>
      <c r="E15" s="16">
        <v>0.68489999999999995</v>
      </c>
      <c r="F15" s="16">
        <v>0.13250000000000001</v>
      </c>
      <c r="G15" s="18">
        <v>-0.2608722038738025</v>
      </c>
      <c r="H15" s="18">
        <f t="shared" si="0"/>
        <v>0.2608722038738025</v>
      </c>
      <c r="I15" s="19">
        <v>2.1999999999999999E-2</v>
      </c>
      <c r="J15" s="19">
        <v>3.1899999999999998E-2</v>
      </c>
      <c r="K15" s="20">
        <v>0.5498225621524151</v>
      </c>
      <c r="L15" s="17">
        <v>8.1157765936936993E-2</v>
      </c>
      <c r="M15" s="17">
        <v>0.13938900929994374</v>
      </c>
      <c r="N15" s="20">
        <v>8.2016949330318736E-2</v>
      </c>
      <c r="O15" s="17">
        <v>-3.0154451410596157E-2</v>
      </c>
      <c r="P15" s="17">
        <v>0.29792035239388648</v>
      </c>
      <c r="Q15" s="17">
        <v>26.467240779529376</v>
      </c>
      <c r="R15" s="25">
        <f t="shared" si="1"/>
        <v>3.2000000000000001E-2</v>
      </c>
      <c r="S15" s="21" t="s">
        <v>37</v>
      </c>
      <c r="T15" s="17">
        <v>-3.2169493303187404E-3</v>
      </c>
      <c r="U15" s="17">
        <v>0.13517202525682595</v>
      </c>
      <c r="V15" s="17">
        <v>0.19572962422112838</v>
      </c>
      <c r="W15" s="17">
        <v>2.1999999999999999E-2</v>
      </c>
      <c r="X15" s="17">
        <v>2.1748259617802763E-2</v>
      </c>
      <c r="Y15" s="17">
        <v>26.512434299522265</v>
      </c>
      <c r="Z15" s="17">
        <v>0.32501766889117617</v>
      </c>
      <c r="AA15" s="17">
        <v>0.18708082049317298</v>
      </c>
      <c r="AB15" s="17">
        <v>1.7647745672413675</v>
      </c>
      <c r="AC15" s="17">
        <v>0</v>
      </c>
      <c r="AD15" s="17">
        <v>0.16142296145824797</v>
      </c>
    </row>
    <row r="16" spans="1:30">
      <c r="A16" s="23">
        <v>2024</v>
      </c>
      <c r="B16" s="22" t="s">
        <v>33</v>
      </c>
      <c r="C16" s="15" t="str">
        <f>VLOOKUP(B16,'[1]2020-2024-N'!$B$3:$R$3502,17,FALSE)</f>
        <v>Nguyên vật liệu</v>
      </c>
      <c r="D16" s="16">
        <v>0.313</v>
      </c>
      <c r="E16" s="16">
        <v>0.6069</v>
      </c>
      <c r="F16" s="16">
        <v>0.13250000000000001</v>
      </c>
      <c r="G16" s="18">
        <v>-0.19713954636823</v>
      </c>
      <c r="H16" s="18">
        <f t="shared" si="0"/>
        <v>0.19713954636823</v>
      </c>
      <c r="I16" s="19">
        <v>9.1999999999999998E-3</v>
      </c>
      <c r="J16" s="19">
        <v>1.4499999999999999E-2</v>
      </c>
      <c r="K16" s="20">
        <v>0.59066149855980232</v>
      </c>
      <c r="L16" s="17">
        <v>6.6311246761402848E-2</v>
      </c>
      <c r="M16" s="17">
        <v>0.13517202525682595</v>
      </c>
      <c r="N16" s="20">
        <v>5.9273871250412453E-2</v>
      </c>
      <c r="O16" s="17">
        <v>8.2016949330318736E-2</v>
      </c>
      <c r="P16" s="17">
        <v>0.32501766889117617</v>
      </c>
      <c r="Q16" s="17">
        <v>26.512434299522265</v>
      </c>
      <c r="R16" s="25">
        <f t="shared" si="1"/>
        <v>7.9000000000000001E-2</v>
      </c>
      <c r="S16" s="21" t="s">
        <v>38</v>
      </c>
      <c r="T16" s="17">
        <v>2.4726128749587559E-2</v>
      </c>
      <c r="U16" s="17">
        <v>0.33997926685011509</v>
      </c>
      <c r="V16" s="17">
        <v>0.1996972421365544</v>
      </c>
      <c r="W16" s="17">
        <v>9.1999999999999998E-3</v>
      </c>
      <c r="X16" s="17">
        <v>1.5153260192042705E-2</v>
      </c>
      <c r="Y16" s="17">
        <v>26.604294766746293</v>
      </c>
      <c r="Z16" s="17">
        <v>0.40006655719996925</v>
      </c>
      <c r="AA16" s="17">
        <v>0.18217029985705246</v>
      </c>
      <c r="AB16" s="17">
        <v>1.6243387431628229</v>
      </c>
      <c r="AC16" s="17">
        <v>0</v>
      </c>
      <c r="AD16" s="17">
        <v>0.36573608469560259</v>
      </c>
    </row>
    <row r="17" spans="1:30">
      <c r="A17" s="23">
        <v>2020</v>
      </c>
      <c r="B17" s="22" t="s">
        <v>39</v>
      </c>
      <c r="C17" s="15" t="str">
        <f>VLOOKUP(B17,'[1]2020-2024-N'!$B$3:$R$3502,17,FALSE)</f>
        <v>Nguyên vật liệu</v>
      </c>
      <c r="D17" s="16">
        <v>0.45020000000000004</v>
      </c>
      <c r="E17" s="16">
        <v>0.4</v>
      </c>
      <c r="F17" s="16">
        <v>0.4</v>
      </c>
      <c r="G17" s="18">
        <v>-1.3765475096065884</v>
      </c>
      <c r="H17" s="18">
        <f t="shared" si="0"/>
        <v>1.3765475096065884</v>
      </c>
      <c r="I17" s="19">
        <v>8.1000000000000003E-2</v>
      </c>
      <c r="J17" s="19">
        <v>0.15340000000000001</v>
      </c>
      <c r="K17" s="20">
        <v>1.2215247254884145</v>
      </c>
      <c r="L17" s="17">
        <v>5.6915983509202787E-2</v>
      </c>
      <c r="M17" s="17">
        <v>0.15528425355112987</v>
      </c>
      <c r="N17" s="20">
        <v>0.19450469815838092</v>
      </c>
      <c r="O17" s="20">
        <v>0.19450469815838092</v>
      </c>
      <c r="P17" s="17">
        <v>0.47726417398665583</v>
      </c>
      <c r="Q17" s="17">
        <v>25.2848247579198</v>
      </c>
      <c r="R17" s="25">
        <f t="shared" si="1"/>
        <v>0.05</v>
      </c>
      <c r="S17" s="21" t="s">
        <v>40</v>
      </c>
      <c r="T17" s="17">
        <v>-0.13030469815838092</v>
      </c>
      <c r="U17" s="17">
        <v>0.15528425355112987</v>
      </c>
      <c r="V17" s="17">
        <v>0.4007590263788573</v>
      </c>
      <c r="W17" s="17">
        <v>8.1000000000000003E-2</v>
      </c>
      <c r="X17" s="17">
        <v>0.19450469815838092</v>
      </c>
      <c r="Y17" s="17">
        <v>25.2848247579198</v>
      </c>
      <c r="Z17" s="17">
        <v>0.47726417398665583</v>
      </c>
      <c r="AA17" s="17">
        <v>0.38721680185405033</v>
      </c>
      <c r="AB17" s="17">
        <v>1.1290092591494101</v>
      </c>
      <c r="AC17" s="17">
        <v>0</v>
      </c>
      <c r="AD17" s="17">
        <v>0.10320354079285955</v>
      </c>
    </row>
    <row r="18" spans="1:30">
      <c r="A18" s="23">
        <v>2021</v>
      </c>
      <c r="B18" s="22" t="s">
        <v>39</v>
      </c>
      <c r="C18" s="15" t="str">
        <f>VLOOKUP(B18,'[1]2020-2024-N'!$B$3:$R$3502,17,FALSE)</f>
        <v>Nguyên vật liệu</v>
      </c>
      <c r="D18" s="16">
        <v>0.45020000000000004</v>
      </c>
      <c r="E18" s="16">
        <v>0.4</v>
      </c>
      <c r="F18" s="16">
        <v>0.4</v>
      </c>
      <c r="G18" s="18">
        <v>-1.2417729750130406</v>
      </c>
      <c r="H18" s="18">
        <f t="shared" si="0"/>
        <v>1.2417729750130406</v>
      </c>
      <c r="I18" s="19">
        <v>7.8100000000000003E-2</v>
      </c>
      <c r="J18" s="19">
        <v>0.14099999999999999</v>
      </c>
      <c r="K18" s="20">
        <v>1.1609872338295015</v>
      </c>
      <c r="L18" s="17">
        <v>6.1410126518767214E-3</v>
      </c>
      <c r="M18" s="17">
        <v>0.15528425355112987</v>
      </c>
      <c r="N18" s="20">
        <v>4.9566199507863506E-2</v>
      </c>
      <c r="O18" s="17">
        <v>0.19450469815838092</v>
      </c>
      <c r="P18" s="17">
        <v>0.47726417398665583</v>
      </c>
      <c r="Q18" s="17">
        <v>25.2848247579198</v>
      </c>
      <c r="R18" s="25">
        <f t="shared" si="1"/>
        <v>0.58299999999999996</v>
      </c>
      <c r="S18" s="21" t="s">
        <v>41</v>
      </c>
      <c r="T18" s="17">
        <v>-1.866619950786351E-2</v>
      </c>
      <c r="U18" s="17">
        <v>4.4545208160095245E-2</v>
      </c>
      <c r="V18" s="17">
        <v>0.31842905475535344</v>
      </c>
      <c r="W18" s="17">
        <v>7.8100000000000003E-2</v>
      </c>
      <c r="X18" s="17">
        <v>1.2604512184477949E-2</v>
      </c>
      <c r="Y18" s="17">
        <v>25.171831884591139</v>
      </c>
      <c r="Z18" s="17">
        <v>0.4110244866807975</v>
      </c>
      <c r="AA18" s="17">
        <v>0.35652079726712582</v>
      </c>
      <c r="AB18" s="17">
        <v>1.3313728978639976</v>
      </c>
      <c r="AC18" s="17">
        <v>0</v>
      </c>
      <c r="AD18" s="17">
        <v>2.777420545416338E-2</v>
      </c>
    </row>
    <row r="19" spans="1:30">
      <c r="A19" s="23">
        <v>2022</v>
      </c>
      <c r="B19" s="22" t="s">
        <v>39</v>
      </c>
      <c r="C19" s="15" t="str">
        <f>VLOOKUP(B19,'[1]2020-2024-N'!$B$3:$R$3502,17,FALSE)</f>
        <v>Nguyên vật liệu</v>
      </c>
      <c r="D19" s="16">
        <v>0.34850000000000003</v>
      </c>
      <c r="E19" s="16">
        <v>0.4</v>
      </c>
      <c r="F19" s="16">
        <v>0.4</v>
      </c>
      <c r="G19" s="18">
        <v>-1.6242560120010063</v>
      </c>
      <c r="H19" s="18">
        <f t="shared" si="0"/>
        <v>1.6242560120010063</v>
      </c>
      <c r="I19" s="19">
        <v>7.8799999999999995E-2</v>
      </c>
      <c r="J19" s="19">
        <v>0.126</v>
      </c>
      <c r="K19" s="20">
        <v>1.0025178491590454</v>
      </c>
      <c r="L19" s="17">
        <v>5.7594797927716821E-3</v>
      </c>
      <c r="M19" s="17">
        <v>4.4545208160095245E-2</v>
      </c>
      <c r="N19" s="20">
        <v>0.24314570992300247</v>
      </c>
      <c r="O19" s="17">
        <v>4.9566199507863506E-2</v>
      </c>
      <c r="P19" s="17">
        <v>0.4110244866807975</v>
      </c>
      <c r="Q19" s="17">
        <v>25.171831884591139</v>
      </c>
      <c r="R19" s="25">
        <f t="shared" si="1"/>
        <v>4.9000000000000002E-2</v>
      </c>
      <c r="S19" s="21" t="s">
        <v>42</v>
      </c>
      <c r="T19" s="17">
        <v>-0.23624570992300245</v>
      </c>
      <c r="U19" s="17">
        <v>8.6169408390882635E-2</v>
      </c>
      <c r="V19" s="17">
        <v>0.28838118710779687</v>
      </c>
      <c r="W19" s="17">
        <v>7.8799999999999995E-2</v>
      </c>
      <c r="X19" s="17">
        <v>5.7355860103235047E-2</v>
      </c>
      <c r="Y19" s="17">
        <v>25.039091639141812</v>
      </c>
      <c r="Z19" s="17">
        <v>0.33260517078152191</v>
      </c>
      <c r="AA19" s="17">
        <v>0.32931785756952126</v>
      </c>
      <c r="AB19" s="17">
        <v>1.6780616325134052</v>
      </c>
      <c r="AC19" s="17">
        <v>0</v>
      </c>
      <c r="AD19" s="17">
        <v>4.6689999267866364E-2</v>
      </c>
    </row>
    <row r="20" spans="1:30">
      <c r="A20" s="23">
        <v>2023</v>
      </c>
      <c r="B20" s="22" t="s">
        <v>39</v>
      </c>
      <c r="C20" s="15" t="str">
        <f>VLOOKUP(B20,'[1]2020-2024-N'!$B$3:$R$3502,17,FALSE)</f>
        <v>Nguyên vật liệu</v>
      </c>
      <c r="D20" s="16">
        <v>0.16739999999999999</v>
      </c>
      <c r="E20" s="16">
        <v>0.4</v>
      </c>
      <c r="F20" s="16">
        <v>0.4</v>
      </c>
      <c r="G20" s="18">
        <v>-1.2057070603431859</v>
      </c>
      <c r="H20" s="18">
        <f t="shared" si="0"/>
        <v>1.2057070603431859</v>
      </c>
      <c r="I20" s="19">
        <v>8.4000000000000005E-2</v>
      </c>
      <c r="J20" s="19">
        <v>0.12720000000000001</v>
      </c>
      <c r="K20" s="20">
        <v>0.92498897126620272</v>
      </c>
      <c r="L20" s="17">
        <v>4.6546109892024477E-2</v>
      </c>
      <c r="M20" s="17">
        <v>8.6169408390882635E-2</v>
      </c>
      <c r="N20" s="20">
        <v>6.9971480697421456E-2</v>
      </c>
      <c r="O20" s="17">
        <v>0.24314570992300247</v>
      </c>
      <c r="P20" s="17">
        <v>0.33260517078152191</v>
      </c>
      <c r="Q20" s="17">
        <v>25.039091639141812</v>
      </c>
      <c r="R20" s="25">
        <f t="shared" si="1"/>
        <v>0.107</v>
      </c>
      <c r="S20" s="21" t="s">
        <v>43</v>
      </c>
      <c r="T20" s="17">
        <v>-7.5671480697421467E-2</v>
      </c>
      <c r="U20" s="17">
        <v>-0.24452401936693166</v>
      </c>
      <c r="V20" s="17">
        <v>0.29547710313613457</v>
      </c>
      <c r="W20" s="17">
        <v>8.4000000000000005E-2</v>
      </c>
      <c r="X20" s="17">
        <v>1.6333567973829219E-2</v>
      </c>
      <c r="Y20" s="17">
        <v>25.084603780989664</v>
      </c>
      <c r="Z20" s="17">
        <v>0.34671055690467312</v>
      </c>
      <c r="AA20" s="17">
        <v>0.2823307361200984</v>
      </c>
      <c r="AB20" s="17">
        <v>1.7071657678878929</v>
      </c>
      <c r="AC20" s="17">
        <v>0</v>
      </c>
      <c r="AD20" s="17">
        <v>-0.11084748680162382</v>
      </c>
    </row>
    <row r="21" spans="1:30">
      <c r="A21" s="14">
        <v>2024</v>
      </c>
      <c r="B21" s="22" t="s">
        <v>39</v>
      </c>
      <c r="C21" s="15" t="str">
        <f>VLOOKUP(B21,'[1]2020-2024-N'!$B$3:$R$3502,17,FALSE)</f>
        <v>Nguyên vật liệu</v>
      </c>
      <c r="D21" s="16">
        <v>0.16739999999999999</v>
      </c>
      <c r="E21" s="16">
        <v>0.83479999999999988</v>
      </c>
      <c r="F21" s="16">
        <v>0.4</v>
      </c>
      <c r="G21" s="18">
        <v>-1.1771326792805676</v>
      </c>
      <c r="H21" s="18">
        <f t="shared" si="0"/>
        <v>1.1771326792805676</v>
      </c>
      <c r="I21" s="19">
        <v>6.8600000000000008E-2</v>
      </c>
      <c r="J21" s="19">
        <v>0.11890000000000001</v>
      </c>
      <c r="K21" s="20">
        <v>0.92866765815011332</v>
      </c>
      <c r="L21" s="17">
        <v>2.4749333393162914E-2</v>
      </c>
      <c r="M21" s="17">
        <v>-0.24452401936693166</v>
      </c>
      <c r="N21" s="20">
        <v>4.6061638039745405E-3</v>
      </c>
      <c r="O21" s="17">
        <v>6.9971480697421456E-2</v>
      </c>
      <c r="P21" s="17">
        <v>0.34671055690467312</v>
      </c>
      <c r="Q21" s="17">
        <v>25.084603780989664</v>
      </c>
      <c r="R21" s="25">
        <f t="shared" si="1"/>
        <v>0.30199999999999999</v>
      </c>
      <c r="S21" s="21" t="s">
        <v>44</v>
      </c>
      <c r="T21" s="17">
        <v>1.4493836196025459E-2</v>
      </c>
      <c r="U21" s="17">
        <v>0.16496929797549167</v>
      </c>
      <c r="V21" s="17">
        <v>0.24738215444144041</v>
      </c>
      <c r="W21" s="17">
        <v>6.8600000000000008E-2</v>
      </c>
      <c r="X21" s="17">
        <v>1.1777409762394751E-3</v>
      </c>
      <c r="Y21" s="17">
        <v>25.348982644506133</v>
      </c>
      <c r="Z21" s="17">
        <v>0.48194132012720453</v>
      </c>
      <c r="AA21" s="17">
        <v>0.18991098481936827</v>
      </c>
      <c r="AB21" s="17">
        <v>1.5083209610913828</v>
      </c>
      <c r="AC21" s="17">
        <v>0</v>
      </c>
      <c r="AD21" s="17">
        <v>8.8023141259744489E-2</v>
      </c>
    </row>
    <row r="22" spans="1:30">
      <c r="A22" s="23">
        <v>2020</v>
      </c>
      <c r="B22" s="22" t="s">
        <v>45</v>
      </c>
      <c r="C22" s="15" t="str">
        <f>VLOOKUP(B22,'[1]2020-2024-N'!$B$3:$R$3502,17,FALSE)</f>
        <v>Chăm sóc sức khỏe</v>
      </c>
      <c r="D22" s="16">
        <v>0.1429</v>
      </c>
      <c r="E22" s="16">
        <v>0.14300000000000002</v>
      </c>
      <c r="F22" s="16">
        <v>0</v>
      </c>
      <c r="G22" s="18">
        <v>-0.12580743390662669</v>
      </c>
      <c r="H22" s="18">
        <f t="shared" si="0"/>
        <v>0.12580743390662669</v>
      </c>
      <c r="I22" s="19">
        <v>9.4399999999999998E-2</v>
      </c>
      <c r="J22" s="19">
        <v>0.11269999999999999</v>
      </c>
      <c r="K22" s="20">
        <v>0.53893468471916484</v>
      </c>
      <c r="L22" s="17">
        <v>3.3357615818468203E-2</v>
      </c>
      <c r="M22" s="17">
        <v>-0.37317403022161055</v>
      </c>
      <c r="N22" s="20">
        <v>0.1083667705309402</v>
      </c>
      <c r="O22" s="20">
        <v>0.1083667705309402</v>
      </c>
      <c r="P22" s="17">
        <v>0.11001405222996935</v>
      </c>
      <c r="Q22" s="17">
        <v>27.548141870904264</v>
      </c>
      <c r="R22" s="25">
        <f t="shared" si="1"/>
        <v>0.45400000000000001</v>
      </c>
      <c r="S22" s="21" t="s">
        <v>46</v>
      </c>
      <c r="T22" s="17">
        <v>-0.13156677053094021</v>
      </c>
      <c r="U22" s="17">
        <v>-0.37317403022161055</v>
      </c>
      <c r="V22" s="17">
        <v>6.8226965194536957E-2</v>
      </c>
      <c r="W22" s="17">
        <v>9.4399999999999998E-2</v>
      </c>
      <c r="X22" s="17">
        <v>0.1083667705309402</v>
      </c>
      <c r="Y22" s="17">
        <v>27.548141870904264</v>
      </c>
      <c r="Z22" s="17">
        <v>0.11001405222996935</v>
      </c>
      <c r="AA22" s="17">
        <v>6.4633282136000461E-2</v>
      </c>
      <c r="AB22" s="17">
        <v>5.4148449148443456</v>
      </c>
      <c r="AC22" s="17">
        <v>0</v>
      </c>
      <c r="AD22" s="17">
        <v>-0.66764821082891523</v>
      </c>
    </row>
    <row r="23" spans="1:30">
      <c r="A23" s="23">
        <v>2021</v>
      </c>
      <c r="B23" s="22" t="s">
        <v>45</v>
      </c>
      <c r="C23" s="15" t="str">
        <f>VLOOKUP(B23,'[1]2020-2024-N'!$B$3:$R$3502,17,FALSE)</f>
        <v>Chăm sóc sức khỏe</v>
      </c>
      <c r="D23" s="16">
        <v>5.5899999999999998E-2</v>
      </c>
      <c r="E23" s="16">
        <v>5.5899999999999998E-2</v>
      </c>
      <c r="F23" s="16">
        <v>0</v>
      </c>
      <c r="G23" s="18">
        <v>0.76453339383476027</v>
      </c>
      <c r="H23" s="18">
        <f t="shared" si="0"/>
        <v>0.76453339383476027</v>
      </c>
      <c r="I23" s="19">
        <v>6.4199999999999993E-2</v>
      </c>
      <c r="J23" s="19">
        <v>8.2100000000000006E-2</v>
      </c>
      <c r="K23" s="20">
        <v>0.41481834347857161</v>
      </c>
      <c r="L23" s="17">
        <v>0.10988873902361754</v>
      </c>
      <c r="M23" s="17">
        <v>-0.37317403022161055</v>
      </c>
      <c r="N23" s="20">
        <v>-0.57683788708986727</v>
      </c>
      <c r="O23" s="17">
        <v>0.1083667705309402</v>
      </c>
      <c r="P23" s="17">
        <v>0.11001405222996935</v>
      </c>
      <c r="Q23" s="17">
        <v>27.548141870904264</v>
      </c>
      <c r="R23" s="25">
        <f t="shared" si="1"/>
        <v>0.496</v>
      </c>
      <c r="S23" s="21" t="s">
        <v>47</v>
      </c>
      <c r="T23" s="17">
        <v>0.56683788708986727</v>
      </c>
      <c r="U23" s="17">
        <v>6.347948035564846E-2</v>
      </c>
      <c r="V23" s="17">
        <v>0.16975719796011546</v>
      </c>
      <c r="W23" s="17">
        <v>6.4199999999999993E-2</v>
      </c>
      <c r="X23" s="17">
        <v>-0.14811013540964862</v>
      </c>
      <c r="Y23" s="17">
        <v>28.056314115671917</v>
      </c>
      <c r="Z23" s="17">
        <v>0.20640464590750326</v>
      </c>
      <c r="AA23" s="17">
        <v>0.10212493575232916</v>
      </c>
      <c r="AB23" s="17">
        <v>6.3995496096408173</v>
      </c>
      <c r="AC23" s="17">
        <v>0</v>
      </c>
      <c r="AD23" s="17">
        <v>0.36072102968805181</v>
      </c>
    </row>
    <row r="24" spans="1:30">
      <c r="A24" s="23">
        <v>2022</v>
      </c>
      <c r="B24" s="22" t="s">
        <v>45</v>
      </c>
      <c r="C24" s="15" t="str">
        <f>VLOOKUP(B24,'[1]2020-2024-N'!$B$3:$R$3502,17,FALSE)</f>
        <v>Chăm sóc sức khỏe</v>
      </c>
      <c r="D24" s="16">
        <v>0</v>
      </c>
      <c r="E24" s="16">
        <v>5.33E-2</v>
      </c>
      <c r="F24" s="16">
        <v>0</v>
      </c>
      <c r="G24" s="18">
        <v>0.13942851046469251</v>
      </c>
      <c r="H24" s="18">
        <f t="shared" si="0"/>
        <v>0.13942851046469251</v>
      </c>
      <c r="I24" s="19">
        <v>3.09E-2</v>
      </c>
      <c r="J24" s="19">
        <v>3.9699999999999999E-2</v>
      </c>
      <c r="K24" s="20">
        <v>0.41782284743622627</v>
      </c>
      <c r="L24" s="17">
        <v>-9.6577533955866084E-3</v>
      </c>
      <c r="M24" s="17">
        <v>6.347948035564846E-2</v>
      </c>
      <c r="N24" s="20">
        <v>-0.2309611764056119</v>
      </c>
      <c r="O24" s="17">
        <v>-0.57683788708986727</v>
      </c>
      <c r="P24" s="17">
        <v>0.20640464590750326</v>
      </c>
      <c r="Q24" s="17">
        <v>28.056314115671917</v>
      </c>
      <c r="R24" s="25">
        <f t="shared" si="1"/>
        <v>2.4E-2</v>
      </c>
      <c r="S24" s="21" t="s">
        <v>48</v>
      </c>
      <c r="T24" s="17">
        <v>0.2407611764056119</v>
      </c>
      <c r="U24" s="17">
        <v>4.2111104840729732E-2</v>
      </c>
      <c r="V24" s="17">
        <v>0.11304550189632452</v>
      </c>
      <c r="W24" s="17">
        <v>3.09E-2</v>
      </c>
      <c r="X24" s="17">
        <v>-7.2103528114973753E-2</v>
      </c>
      <c r="Y24" s="17">
        <v>28.325124375511255</v>
      </c>
      <c r="Z24" s="17">
        <v>0.1624111404828959</v>
      </c>
      <c r="AA24" s="17">
        <v>8.639934972679307E-2</v>
      </c>
      <c r="AB24" s="17">
        <v>7.856352055151989</v>
      </c>
      <c r="AC24" s="17">
        <v>0</v>
      </c>
      <c r="AD24" s="17">
        <v>0.2923223624843474</v>
      </c>
    </row>
    <row r="25" spans="1:30">
      <c r="A25" s="23">
        <v>2023</v>
      </c>
      <c r="B25" s="22" t="s">
        <v>45</v>
      </c>
      <c r="C25" s="15" t="str">
        <f>VLOOKUP(B25,'[1]2020-2024-N'!$B$3:$R$3502,17,FALSE)</f>
        <v>Chăm sóc sức khỏe</v>
      </c>
      <c r="D25" s="16">
        <v>0</v>
      </c>
      <c r="E25" s="16">
        <v>5.33E-2</v>
      </c>
      <c r="F25" s="16">
        <v>0</v>
      </c>
      <c r="G25" s="18">
        <v>9.1019412463560462E-2</v>
      </c>
      <c r="H25" s="18">
        <f t="shared" si="0"/>
        <v>9.1019412463560462E-2</v>
      </c>
      <c r="I25" s="19">
        <v>6.8999999999999999E-3</v>
      </c>
      <c r="J25" s="19">
        <v>8.6E-3</v>
      </c>
      <c r="K25" s="20">
        <v>0.24303791101102518</v>
      </c>
      <c r="L25" s="17">
        <v>-7.3823035554212629E-2</v>
      </c>
      <c r="M25" s="17">
        <v>4.2111104840729732E-2</v>
      </c>
      <c r="N25" s="20">
        <v>-6.8863285770483229E-2</v>
      </c>
      <c r="O25" s="17">
        <v>-0.2309611764056119</v>
      </c>
      <c r="P25" s="17">
        <v>0.1624111404828959</v>
      </c>
      <c r="Q25" s="17">
        <v>28.325124375511255</v>
      </c>
      <c r="R25" s="25">
        <f t="shared" si="1"/>
        <v>0.20399999999999999</v>
      </c>
      <c r="S25" s="21" t="s">
        <v>49</v>
      </c>
      <c r="T25" s="17">
        <v>8.1163285770483221E-2</v>
      </c>
      <c r="U25" s="17">
        <v>-4.4095013580741388E-2</v>
      </c>
      <c r="V25" s="17">
        <v>8.724993929706755E-2</v>
      </c>
      <c r="W25" s="17">
        <v>6.8999999999999999E-3</v>
      </c>
      <c r="X25" s="17">
        <v>-1.951588280870916E-2</v>
      </c>
      <c r="Y25" s="17">
        <v>28.310534935468564</v>
      </c>
      <c r="Z25" s="17">
        <v>0.14335893569197292</v>
      </c>
      <c r="AA25" s="17">
        <v>8.853219802944623E-2</v>
      </c>
      <c r="AB25" s="17">
        <v>10.207505831701178</v>
      </c>
      <c r="AC25" s="17">
        <v>0</v>
      </c>
      <c r="AD25" s="17">
        <v>-0.30990375451176927</v>
      </c>
    </row>
    <row r="26" spans="1:30">
      <c r="A26" s="14">
        <v>2024</v>
      </c>
      <c r="B26" s="22" t="s">
        <v>45</v>
      </c>
      <c r="C26" s="15" t="str">
        <f>VLOOKUP(B26,'[1]2020-2024-N'!$B$3:$R$3502,17,FALSE)</f>
        <v>Chăm sóc sức khỏe</v>
      </c>
      <c r="D26" s="16">
        <v>0</v>
      </c>
      <c r="E26" s="16">
        <v>0</v>
      </c>
      <c r="F26" s="16">
        <v>0</v>
      </c>
      <c r="G26" s="18">
        <v>-0.49553489919140065</v>
      </c>
      <c r="H26" s="18">
        <f t="shared" si="0"/>
        <v>0.49553489919140065</v>
      </c>
      <c r="I26" s="19">
        <v>-5.6999999999999993E-3</v>
      </c>
      <c r="J26" s="19">
        <v>-6.7000000000000002E-3</v>
      </c>
      <c r="K26" s="20">
        <v>0.24523385887437946</v>
      </c>
      <c r="L26" s="17">
        <v>9.0392958548994439E-3</v>
      </c>
      <c r="M26" s="17">
        <v>-4.4095013580741388E-2</v>
      </c>
      <c r="N26" s="20">
        <v>0.34208457549843657</v>
      </c>
      <c r="O26" s="17">
        <v>-6.8863285770483229E-2</v>
      </c>
      <c r="P26" s="17">
        <v>0.14335893569197292</v>
      </c>
      <c r="Q26" s="17">
        <v>28.310534935468564</v>
      </c>
      <c r="R26" s="25">
        <f t="shared" si="1"/>
        <v>0.311</v>
      </c>
      <c r="S26" s="21" t="s">
        <v>50</v>
      </c>
      <c r="T26" s="17">
        <v>-0.32228457549843653</v>
      </c>
      <c r="U26" s="17">
        <v>5.7673181103515415E-2</v>
      </c>
      <c r="V26" s="17">
        <v>0.14673443083445234</v>
      </c>
      <c r="W26" s="17">
        <v>-5.6999999999999993E-3</v>
      </c>
      <c r="X26" s="17">
        <v>8.4897302139583825E-2</v>
      </c>
      <c r="Y26" s="17">
        <v>28.301738946099888</v>
      </c>
      <c r="Z26" s="17">
        <v>0.14467424096460127</v>
      </c>
      <c r="AA26" s="17">
        <v>0.14803079838744068</v>
      </c>
      <c r="AB26" s="17">
        <v>6.0982409544053802</v>
      </c>
      <c r="AC26" s="17">
        <v>0</v>
      </c>
      <c r="AD26" s="17">
        <v>0.57884926451344476</v>
      </c>
    </row>
    <row r="27" spans="1:30">
      <c r="A27" s="23">
        <v>2020</v>
      </c>
      <c r="B27" s="22" t="s">
        <v>51</v>
      </c>
      <c r="C27" s="15" t="str">
        <f>VLOOKUP(B27,'[1]2020-2024-N'!$B$3:$R$3502,17,FALSE)</f>
        <v>Bất động sản</v>
      </c>
      <c r="D27" s="16">
        <v>0</v>
      </c>
      <c r="E27" s="16">
        <v>0.50429999999999997</v>
      </c>
      <c r="F27" s="16">
        <v>0</v>
      </c>
      <c r="G27" s="18">
        <v>0.18196326143156222</v>
      </c>
      <c r="H27" s="18">
        <f t="shared" si="0"/>
        <v>0.18196326143156222</v>
      </c>
      <c r="I27" s="19">
        <v>1.9099999999999999E-2</v>
      </c>
      <c r="J27" s="19">
        <v>0.1002</v>
      </c>
      <c r="K27" s="20">
        <v>1.5728173998012258</v>
      </c>
      <c r="L27" s="17">
        <v>2.8371476119060931E-4</v>
      </c>
      <c r="M27" s="17">
        <v>1.5670295347658861E-2</v>
      </c>
      <c r="N27" s="20">
        <v>-2.6865519370786017E-2</v>
      </c>
      <c r="O27" s="20">
        <v>-2.6865519370786017E-2</v>
      </c>
      <c r="P27" s="17">
        <v>0.81724265429754472</v>
      </c>
      <c r="Q27" s="17">
        <v>28.708985042778355</v>
      </c>
      <c r="R27" s="25">
        <f t="shared" si="1"/>
        <v>1.4E-2</v>
      </c>
      <c r="S27" s="21" t="s">
        <v>52</v>
      </c>
      <c r="T27" s="17">
        <v>4.3465519370786014E-2</v>
      </c>
      <c r="U27" s="17">
        <v>1.5670295347658861E-2</v>
      </c>
      <c r="V27" s="17">
        <v>2.7135209491895147E-2</v>
      </c>
      <c r="W27" s="17">
        <v>1.9099999999999999E-2</v>
      </c>
      <c r="X27" s="17">
        <v>-2.6865519370786017E-2</v>
      </c>
      <c r="Y27" s="17">
        <v>28.708985042778355</v>
      </c>
      <c r="Z27" s="17">
        <v>0.81724265429754472</v>
      </c>
      <c r="AA27" s="17">
        <v>2.2648352596294538E-2</v>
      </c>
      <c r="AB27" s="17">
        <v>1.2035834067308753</v>
      </c>
      <c r="AC27" s="17">
        <v>0</v>
      </c>
      <c r="AD27" s="17">
        <v>8.5109958985499404E-2</v>
      </c>
    </row>
    <row r="28" spans="1:30">
      <c r="A28" s="23">
        <v>2021</v>
      </c>
      <c r="B28" s="22" t="s">
        <v>51</v>
      </c>
      <c r="C28" s="15" t="str">
        <f>VLOOKUP(B28,'[1]2020-2024-N'!$B$3:$R$3502,17,FALSE)</f>
        <v>Bất động sản</v>
      </c>
      <c r="D28" s="16">
        <v>0.20579999999999998</v>
      </c>
      <c r="E28" s="16">
        <v>0.66720000000000002</v>
      </c>
      <c r="F28" s="16">
        <v>0</v>
      </c>
      <c r="G28" s="18">
        <v>-0.15573883982542447</v>
      </c>
      <c r="H28" s="18">
        <f t="shared" si="0"/>
        <v>0.15573883982542447</v>
      </c>
      <c r="I28" s="19">
        <v>6.9599999999999995E-2</v>
      </c>
      <c r="J28" s="19">
        <v>0.29310000000000003</v>
      </c>
      <c r="K28" s="20">
        <v>0.82150264746056012</v>
      </c>
      <c r="L28" s="17">
        <v>3.2020219156472987E-5</v>
      </c>
      <c r="M28" s="17">
        <v>1.5670295347658861E-2</v>
      </c>
      <c r="N28" s="20">
        <v>-7.3040712244486716E-2</v>
      </c>
      <c r="O28" s="17">
        <v>-2.6865519370786017E-2</v>
      </c>
      <c r="P28" s="17">
        <v>0.81724265429754472</v>
      </c>
      <c r="Q28" s="17">
        <v>28.708985042778355</v>
      </c>
      <c r="R28" s="25">
        <f t="shared" si="1"/>
        <v>1.7000000000000001E-2</v>
      </c>
      <c r="S28" s="21" t="s">
        <v>53</v>
      </c>
      <c r="T28" s="17">
        <v>9.9240712244486703E-2</v>
      </c>
      <c r="U28" s="17">
        <v>0.23070711965474533</v>
      </c>
      <c r="V28" s="17">
        <v>4.1837691736967393E-2</v>
      </c>
      <c r="W28" s="17">
        <v>6.9599999999999995E-2</v>
      </c>
      <c r="X28" s="17">
        <v>-1.9905918189224638E-2</v>
      </c>
      <c r="Y28" s="17">
        <v>28.678382138435381</v>
      </c>
      <c r="Z28" s="17">
        <v>0.70349497563897045</v>
      </c>
      <c r="AA28" s="17">
        <v>4.3137839292573775E-2</v>
      </c>
      <c r="AB28" s="17">
        <v>1.1527984482492097</v>
      </c>
      <c r="AC28" s="17">
        <v>0</v>
      </c>
      <c r="AD28" s="17">
        <v>1.3835249904865681</v>
      </c>
    </row>
    <row r="29" spans="1:30">
      <c r="A29" s="23">
        <v>2022</v>
      </c>
      <c r="B29" s="22" t="s">
        <v>51</v>
      </c>
      <c r="C29" s="15" t="str">
        <f>VLOOKUP(B29,'[1]2020-2024-N'!$B$3:$R$3502,17,FALSE)</f>
        <v>Bất động sản</v>
      </c>
      <c r="D29" s="16">
        <v>0.21960000000000002</v>
      </c>
      <c r="E29" s="16">
        <v>0.55120000000000002</v>
      </c>
      <c r="F29" s="16">
        <v>0</v>
      </c>
      <c r="G29" s="18">
        <v>-0.18669430126009876</v>
      </c>
      <c r="H29" s="18">
        <f t="shared" si="0"/>
        <v>0.18669430126009876</v>
      </c>
      <c r="I29" s="19">
        <v>4.4999999999999998E-2</v>
      </c>
      <c r="J29" s="19">
        <v>0.1343</v>
      </c>
      <c r="K29" s="20">
        <v>0.79043865107224265</v>
      </c>
      <c r="L29" s="17">
        <v>-5.3393934306805578E-2</v>
      </c>
      <c r="M29" s="17">
        <v>0.23070711965474533</v>
      </c>
      <c r="N29" s="20">
        <v>-3.8912432720193034E-2</v>
      </c>
      <c r="O29" s="17">
        <v>-7.3040712244486716E-2</v>
      </c>
      <c r="P29" s="17">
        <v>0.70349497563897045</v>
      </c>
      <c r="Q29" s="17">
        <v>28.678382138435381</v>
      </c>
      <c r="R29" s="25">
        <f t="shared" si="1"/>
        <v>0.17199999999999999</v>
      </c>
      <c r="S29" s="21" t="s">
        <v>54</v>
      </c>
      <c r="T29" s="17">
        <v>6.0112432720193038E-2</v>
      </c>
      <c r="U29" s="17">
        <v>-0.13522546217600095</v>
      </c>
      <c r="V29" s="17">
        <v>6.412994638002445E-2</v>
      </c>
      <c r="W29" s="17">
        <v>4.4999999999999998E-2</v>
      </c>
      <c r="X29" s="17">
        <v>-9.5792656142210768E-3</v>
      </c>
      <c r="Y29" s="17">
        <v>28.560961260183575</v>
      </c>
      <c r="Z29" s="17">
        <v>0.61127944623207731</v>
      </c>
      <c r="AA29" s="17">
        <v>7.2120066131427296E-2</v>
      </c>
      <c r="AB29" s="17">
        <v>1.6484407719215759</v>
      </c>
      <c r="AC29" s="17">
        <v>0</v>
      </c>
      <c r="AD29" s="17">
        <v>-0.3299697314402083</v>
      </c>
    </row>
    <row r="30" spans="1:30">
      <c r="A30" s="23">
        <v>2023</v>
      </c>
      <c r="B30" s="22" t="s">
        <v>51</v>
      </c>
      <c r="C30" s="15" t="str">
        <f>VLOOKUP(B30,'[1]2020-2024-N'!$B$3:$R$3502,17,FALSE)</f>
        <v>Bất động sản</v>
      </c>
      <c r="D30" s="16">
        <v>0.2104</v>
      </c>
      <c r="E30" s="16">
        <v>0.49209999999999998</v>
      </c>
      <c r="F30" s="16">
        <v>0</v>
      </c>
      <c r="G30" s="18">
        <v>-7.0277605984571667E-2</v>
      </c>
      <c r="H30" s="18">
        <f t="shared" si="0"/>
        <v>7.0277605984571667E-2</v>
      </c>
      <c r="I30" s="19">
        <v>-2.3199999999999998E-2</v>
      </c>
      <c r="J30" s="19">
        <v>-5.9700000000000003E-2</v>
      </c>
      <c r="K30" s="20">
        <v>0.90155749093783555</v>
      </c>
      <c r="L30" s="17">
        <v>2.1701753006156721E-5</v>
      </c>
      <c r="M30" s="17">
        <v>-0.13522546217600095</v>
      </c>
      <c r="N30" s="20">
        <v>-2.4210649562047173E-2</v>
      </c>
      <c r="O30" s="17">
        <v>-3.8912432720193034E-2</v>
      </c>
      <c r="P30" s="17">
        <v>0.61127944623207731</v>
      </c>
      <c r="Q30" s="17">
        <v>28.560961260183575</v>
      </c>
      <c r="R30" s="25">
        <f t="shared" si="1"/>
        <v>3.1E-2</v>
      </c>
      <c r="S30" s="21" t="s">
        <v>55</v>
      </c>
      <c r="T30" s="17">
        <v>4.1810649562047171E-2</v>
      </c>
      <c r="U30" s="17">
        <v>-0.2325709806723279</v>
      </c>
      <c r="V30" s="17">
        <v>7.5480289015742469E-2</v>
      </c>
      <c r="W30" s="17">
        <v>-2.3199999999999998E-2</v>
      </c>
      <c r="X30" s="17">
        <v>-5.6977156538211325E-3</v>
      </c>
      <c r="Y30" s="17">
        <v>28.457809928009048</v>
      </c>
      <c r="Z30" s="17">
        <v>0.59258294202850259</v>
      </c>
      <c r="AA30" s="17">
        <v>8.36819147364809E-2</v>
      </c>
      <c r="AB30" s="17">
        <v>1.3857686111267473</v>
      </c>
      <c r="AC30" s="17">
        <v>0</v>
      </c>
      <c r="AD30" s="17">
        <v>-0.75315001858422048</v>
      </c>
    </row>
    <row r="31" spans="1:30">
      <c r="A31" s="14">
        <v>2024</v>
      </c>
      <c r="B31" s="22" t="s">
        <v>51</v>
      </c>
      <c r="C31" s="15" t="str">
        <f>VLOOKUP(B31,'[1]2020-2024-N'!$B$3:$R$3502,17,FALSE)</f>
        <v>Bất động sản</v>
      </c>
      <c r="D31" s="16">
        <v>9.1999999999999998E-3</v>
      </c>
      <c r="E31" s="16">
        <v>0.49209999999999998</v>
      </c>
      <c r="F31" s="16">
        <v>0</v>
      </c>
      <c r="G31" s="18">
        <v>-6.7872151031555417E-2</v>
      </c>
      <c r="H31" s="18">
        <f t="shared" si="0"/>
        <v>6.7872151031555417E-2</v>
      </c>
      <c r="I31" s="19">
        <v>-0.01</v>
      </c>
      <c r="J31" s="19">
        <v>-2.4199999999999999E-2</v>
      </c>
      <c r="K31" s="20">
        <v>0.88316691675284265</v>
      </c>
      <c r="L31" s="17">
        <v>-1.1371969273038678E-2</v>
      </c>
      <c r="M31" s="17">
        <v>-0.2325709806723279</v>
      </c>
      <c r="N31" s="20">
        <v>3.3573808785121667E-3</v>
      </c>
      <c r="O31" s="17">
        <v>-2.4210649562047173E-2</v>
      </c>
      <c r="P31" s="17">
        <v>0.59258294202850259</v>
      </c>
      <c r="Q31" s="17">
        <v>28.457809928009048</v>
      </c>
      <c r="R31" s="25">
        <f t="shared" si="1"/>
        <v>5.0000000000000001E-3</v>
      </c>
      <c r="S31" s="21" t="s">
        <v>56</v>
      </c>
      <c r="T31" s="17">
        <v>1.7642619121487835E-2</v>
      </c>
      <c r="U31" s="17">
        <v>7.1719134004164502E-3</v>
      </c>
      <c r="V31" s="17">
        <v>7.408862704134463E-3</v>
      </c>
      <c r="W31" s="17">
        <v>-0.01</v>
      </c>
      <c r="X31" s="17">
        <v>7.9609377437539301E-4</v>
      </c>
      <c r="Y31" s="17">
        <v>28.405555942812747</v>
      </c>
      <c r="Z31" s="17">
        <v>0.58087144554370984</v>
      </c>
      <c r="AA31" s="17">
        <v>7.80629868468612E-3</v>
      </c>
      <c r="AB31" s="17">
        <v>1.5310103119297587</v>
      </c>
      <c r="AC31" s="17">
        <v>0</v>
      </c>
      <c r="AD31" s="17">
        <v>8.4865241351533033E-2</v>
      </c>
    </row>
    <row r="32" spans="1:30">
      <c r="A32" s="23">
        <v>2020</v>
      </c>
      <c r="B32" s="22" t="s">
        <v>57</v>
      </c>
      <c r="C32" s="15" t="str">
        <f>VLOOKUP(B32,'[1]2020-2024-N'!$B$3:$R$3502,17,FALSE)</f>
        <v>Công nghiệp</v>
      </c>
      <c r="D32" s="16">
        <v>0.2757</v>
      </c>
      <c r="E32" s="16">
        <v>0.77710000000000012</v>
      </c>
      <c r="F32" s="16">
        <v>0.41310000000000002</v>
      </c>
      <c r="G32" s="18">
        <v>0.23998670372661257</v>
      </c>
      <c r="H32" s="18">
        <f t="shared" si="0"/>
        <v>0.23998670372661257</v>
      </c>
      <c r="I32" s="19">
        <v>9.7999999999999997E-3</v>
      </c>
      <c r="J32" s="19">
        <v>4.4400000000000002E-2</v>
      </c>
      <c r="K32" s="20">
        <v>1.6153341529957619</v>
      </c>
      <c r="L32" s="17">
        <v>-2.0648027836675737E-3</v>
      </c>
      <c r="M32" s="17">
        <v>-0.69132367989782562</v>
      </c>
      <c r="N32" s="20">
        <v>-0.29939503994100308</v>
      </c>
      <c r="O32" s="20">
        <v>-0.29939503994100308</v>
      </c>
      <c r="P32" s="17">
        <v>0.81197695623219479</v>
      </c>
      <c r="Q32" s="17">
        <v>25.989281466832026</v>
      </c>
      <c r="R32" s="25">
        <f t="shared" si="1"/>
        <v>0.61099999999999999</v>
      </c>
      <c r="S32" s="21" t="s">
        <v>58</v>
      </c>
      <c r="T32" s="17">
        <v>0.31679503994100311</v>
      </c>
      <c r="U32" s="17">
        <v>-0.69132367989782562</v>
      </c>
      <c r="V32" s="17">
        <v>3.0423101829875062E-2</v>
      </c>
      <c r="W32" s="17">
        <v>9.7999999999999997E-3</v>
      </c>
      <c r="X32" s="17">
        <v>-0.29939503994100308</v>
      </c>
      <c r="Y32" s="17">
        <v>25.989281466832026</v>
      </c>
      <c r="Z32" s="17">
        <v>0.81197695623219479</v>
      </c>
      <c r="AA32" s="17">
        <v>2.5247801314902871E-2</v>
      </c>
      <c r="AB32" s="17">
        <v>1.1692703772483724</v>
      </c>
      <c r="AC32" s="17">
        <v>0</v>
      </c>
      <c r="AD32" s="17">
        <v>-0.38259053832359619</v>
      </c>
    </row>
    <row r="33" spans="1:30">
      <c r="A33" s="23">
        <v>2021</v>
      </c>
      <c r="B33" s="22" t="s">
        <v>57</v>
      </c>
      <c r="C33" s="15" t="str">
        <f>VLOOKUP(B33,'[1]2020-2024-N'!$B$3:$R$3502,17,FALSE)</f>
        <v>Công nghiệp</v>
      </c>
      <c r="D33" s="16">
        <v>0.2757</v>
      </c>
      <c r="E33" s="16">
        <v>0.82880000000000009</v>
      </c>
      <c r="F33" s="16">
        <v>0.41310000000000002</v>
      </c>
      <c r="G33" s="18">
        <v>-0.31696926395204417</v>
      </c>
      <c r="H33" s="18">
        <f t="shared" si="0"/>
        <v>0.31696926395204417</v>
      </c>
      <c r="I33" s="19">
        <v>1.23E-2</v>
      </c>
      <c r="J33" s="19">
        <v>5.3100000000000001E-2</v>
      </c>
      <c r="K33" s="20">
        <v>1.9938768928351571</v>
      </c>
      <c r="L33" s="17">
        <v>7.213973249235615E-3</v>
      </c>
      <c r="M33" s="17">
        <v>-0.69132367989782562</v>
      </c>
      <c r="N33" s="20">
        <v>0.20491731919526993</v>
      </c>
      <c r="O33" s="17">
        <v>-0.29939503994100308</v>
      </c>
      <c r="P33" s="17">
        <v>0.81197695623219479</v>
      </c>
      <c r="Q33" s="17">
        <v>25.989281466832026</v>
      </c>
      <c r="R33" s="25">
        <f t="shared" si="1"/>
        <v>0.45200000000000001</v>
      </c>
      <c r="S33" s="21" t="s">
        <v>59</v>
      </c>
      <c r="T33" s="17">
        <v>-0.26361731919526987</v>
      </c>
      <c r="U33" s="17">
        <v>6.2860674199904529E-2</v>
      </c>
      <c r="V33" s="17">
        <v>3.131410972985299E-2</v>
      </c>
      <c r="W33" s="17">
        <v>1.23E-2</v>
      </c>
      <c r="X33" s="17">
        <v>5.5991731015841206E-2</v>
      </c>
      <c r="Y33" s="17">
        <v>25.510023697694567</v>
      </c>
      <c r="Z33" s="17">
        <v>0.69655724585896617</v>
      </c>
      <c r="AA33" s="17">
        <v>5.0568383814062715E-2</v>
      </c>
      <c r="AB33" s="17">
        <v>1.3258437787007553</v>
      </c>
      <c r="AC33" s="17">
        <v>0</v>
      </c>
      <c r="AD33" s="17">
        <v>6.7895106455985635E-2</v>
      </c>
    </row>
    <row r="34" spans="1:30">
      <c r="A34" s="23">
        <v>2022</v>
      </c>
      <c r="B34" s="22" t="s">
        <v>57</v>
      </c>
      <c r="C34" s="15" t="str">
        <f>VLOOKUP(B34,'[1]2020-2024-N'!$B$3:$R$3502,17,FALSE)</f>
        <v>Công nghiệp</v>
      </c>
      <c r="D34" s="16">
        <v>0.2757</v>
      </c>
      <c r="E34" s="16">
        <v>0.84</v>
      </c>
      <c r="F34" s="16">
        <v>0.41</v>
      </c>
      <c r="G34" s="18">
        <v>-0.39494312215978344</v>
      </c>
      <c r="H34" s="18">
        <f t="shared" si="0"/>
        <v>0.39494312215978344</v>
      </c>
      <c r="I34" s="19">
        <v>1.9800000000000002E-2</v>
      </c>
      <c r="J34" s="19">
        <v>6.5799999999999997E-2</v>
      </c>
      <c r="K34" s="20">
        <v>1.2768044809942702</v>
      </c>
      <c r="L34" s="17">
        <v>4.0224869237619587E-2</v>
      </c>
      <c r="M34" s="17">
        <v>6.2860674199904529E-2</v>
      </c>
      <c r="N34" s="20">
        <v>0.15377523138768376</v>
      </c>
      <c r="O34" s="17">
        <v>0.20491731919526993</v>
      </c>
      <c r="P34" s="17">
        <v>0.69655724585896617</v>
      </c>
      <c r="Q34" s="17">
        <v>25.510023697694567</v>
      </c>
      <c r="R34" s="25">
        <f t="shared" si="1"/>
        <v>0.33400000000000002</v>
      </c>
      <c r="S34" s="21" t="s">
        <v>60</v>
      </c>
      <c r="T34" s="17">
        <v>-0.15557523138768375</v>
      </c>
      <c r="U34" s="17">
        <v>-9.2295511219182058E-2</v>
      </c>
      <c r="V34" s="17">
        <v>7.505795371788139E-2</v>
      </c>
      <c r="W34" s="17">
        <v>1.9800000000000002E-2</v>
      </c>
      <c r="X34" s="17">
        <v>2.9403931542612793E-2</v>
      </c>
      <c r="Y34" s="17">
        <v>25.506188286389456</v>
      </c>
      <c r="Z34" s="17">
        <v>0.70118569059260527</v>
      </c>
      <c r="AA34" s="17">
        <v>7.5346384614092307E-2</v>
      </c>
      <c r="AB34" s="17">
        <v>1.3106973175367529</v>
      </c>
      <c r="AC34" s="17">
        <v>0</v>
      </c>
      <c r="AD34" s="17">
        <v>-5.7805933334696129E-2</v>
      </c>
    </row>
    <row r="35" spans="1:30">
      <c r="A35" s="23">
        <v>2023</v>
      </c>
      <c r="B35" s="22" t="s">
        <v>57</v>
      </c>
      <c r="C35" s="15" t="str">
        <f>VLOOKUP(B35,'[1]2020-2024-N'!$B$3:$R$3502,17,FALSE)</f>
        <v>Công nghiệp</v>
      </c>
      <c r="D35" s="16">
        <v>0.2757</v>
      </c>
      <c r="E35" s="16">
        <v>0.84</v>
      </c>
      <c r="F35" s="16">
        <v>0.41</v>
      </c>
      <c r="G35" s="18">
        <v>0.14739463518498125</v>
      </c>
      <c r="H35" s="18">
        <f t="shared" si="0"/>
        <v>0.14739463518498125</v>
      </c>
      <c r="I35" s="19">
        <v>2.63E-2</v>
      </c>
      <c r="J35" s="19">
        <v>0.1069</v>
      </c>
      <c r="K35" s="20">
        <v>1.2622720035793034</v>
      </c>
      <c r="L35" s="17">
        <v>1.4797132151853118E-2</v>
      </c>
      <c r="M35" s="17">
        <v>-9.2295511219182058E-2</v>
      </c>
      <c r="N35" s="20">
        <v>-0.40448622658211175</v>
      </c>
      <c r="O35" s="17">
        <v>0.15377523138768376</v>
      </c>
      <c r="P35" s="17">
        <v>0.70118569059260527</v>
      </c>
      <c r="Q35" s="17">
        <v>25.506188286389456</v>
      </c>
      <c r="R35" s="25">
        <f t="shared" si="1"/>
        <v>0.14799999999999999</v>
      </c>
      <c r="S35" s="21" t="s">
        <v>61</v>
      </c>
      <c r="T35" s="17">
        <v>0.6661862265821118</v>
      </c>
      <c r="U35" s="17">
        <v>0.1999037788737274</v>
      </c>
      <c r="V35" s="17">
        <v>6.6400250133325317E-2</v>
      </c>
      <c r="W35" s="17">
        <v>2.63E-2</v>
      </c>
      <c r="X35" s="17">
        <v>-0.10092763550247462</v>
      </c>
      <c r="Y35" s="17">
        <v>25.903055555184732</v>
      </c>
      <c r="Z35" s="17">
        <v>0.789393918008928</v>
      </c>
      <c r="AA35" s="17">
        <v>4.4649073407170344E-2</v>
      </c>
      <c r="AB35" s="17">
        <v>1.2064715436354632</v>
      </c>
      <c r="AC35" s="17">
        <v>0</v>
      </c>
      <c r="AD35" s="17">
        <v>0.13237524561171687</v>
      </c>
    </row>
    <row r="36" spans="1:30">
      <c r="A36" s="14">
        <v>2024</v>
      </c>
      <c r="B36" s="22" t="s">
        <v>57</v>
      </c>
      <c r="C36" s="15" t="str">
        <f>VLOOKUP(B36,'[1]2020-2024-N'!$B$3:$R$3502,17,FALSE)</f>
        <v>Công nghiệp</v>
      </c>
      <c r="D36" s="16">
        <v>0.2757</v>
      </c>
      <c r="E36" s="16">
        <v>0.84279999999999999</v>
      </c>
      <c r="F36" s="16">
        <v>0.41310000000000002</v>
      </c>
      <c r="G36" s="18">
        <v>-0.44762210971009397</v>
      </c>
      <c r="H36" s="18">
        <f t="shared" si="0"/>
        <v>0.44762210971009397</v>
      </c>
      <c r="I36" s="19">
        <v>2.7300000000000001E-2</v>
      </c>
      <c r="J36" s="19">
        <v>0.12560000000000002</v>
      </c>
      <c r="K36" s="20">
        <v>1.2293641785310072</v>
      </c>
      <c r="L36" s="17">
        <v>1.3284629821242903E-2</v>
      </c>
      <c r="M36" s="17">
        <v>0.1999037788737274</v>
      </c>
      <c r="N36" s="20">
        <v>0.30066120926784223</v>
      </c>
      <c r="O36" s="17">
        <v>-0.40448622658211175</v>
      </c>
      <c r="P36" s="17">
        <v>0.789393918008928</v>
      </c>
      <c r="Q36" s="17">
        <v>25.903055555184732</v>
      </c>
      <c r="R36" s="25">
        <f t="shared" si="1"/>
        <v>0.21199999999999999</v>
      </c>
      <c r="S36" s="21" t="s">
        <v>62</v>
      </c>
      <c r="T36" s="17">
        <v>-0.16626120926784224</v>
      </c>
      <c r="U36" s="17">
        <v>0.70697720080567472</v>
      </c>
      <c r="V36" s="17">
        <v>3.6706653911773919E-2</v>
      </c>
      <c r="W36" s="17">
        <v>2.7300000000000001E-2</v>
      </c>
      <c r="X36" s="17">
        <v>8.988789334449504E-2</v>
      </c>
      <c r="Y36" s="17">
        <v>25.872360246365073</v>
      </c>
      <c r="Z36" s="17">
        <v>0.77605976379036146</v>
      </c>
      <c r="AA36" s="17">
        <v>3.7850846829824286E-2</v>
      </c>
      <c r="AB36" s="17">
        <v>1.4183128841782917</v>
      </c>
      <c r="AC36" s="17">
        <v>0</v>
      </c>
      <c r="AD36" s="17">
        <v>0.61483429142399593</v>
      </c>
    </row>
    <row r="37" spans="1:30">
      <c r="A37" s="23">
        <v>2020</v>
      </c>
      <c r="B37" s="22" t="s">
        <v>63</v>
      </c>
      <c r="C37" s="15" t="str">
        <f>VLOOKUP(B37,'[1]2020-2024-N'!$B$3:$R$3502,17,FALSE)</f>
        <v>Nguyên vật liệu</v>
      </c>
      <c r="D37" s="16">
        <v>0.25</v>
      </c>
      <c r="E37" s="16">
        <v>0.5927</v>
      </c>
      <c r="F37" s="16">
        <v>0.34289999999999998</v>
      </c>
      <c r="G37" s="18">
        <v>-0.14290886113204615</v>
      </c>
      <c r="H37" s="18">
        <f t="shared" si="0"/>
        <v>0.14290886113204615</v>
      </c>
      <c r="I37" s="19">
        <v>1.66E-2</v>
      </c>
      <c r="J37" s="19">
        <v>6.3600000000000004E-2</v>
      </c>
      <c r="K37" s="20">
        <v>0.92438377200918387</v>
      </c>
      <c r="L37" s="17">
        <v>1.8956885279401682E-2</v>
      </c>
      <c r="M37" s="17">
        <v>8.5558828706838466E-2</v>
      </c>
      <c r="N37" s="20">
        <v>5.54486209516908E-2</v>
      </c>
      <c r="O37" s="20">
        <v>5.54486209516908E-2</v>
      </c>
      <c r="P37" s="17">
        <v>0.72370834950236074</v>
      </c>
      <c r="Q37" s="17">
        <v>26.678319107080512</v>
      </c>
      <c r="R37" s="25">
        <f t="shared" si="1"/>
        <v>0.16</v>
      </c>
      <c r="S37" s="21" t="s">
        <v>64</v>
      </c>
      <c r="T37" s="17">
        <v>0.12765137904830917</v>
      </c>
      <c r="U37" s="17">
        <v>8.5558828706838466E-2</v>
      </c>
      <c r="V37" s="17">
        <v>0.32736689135558861</v>
      </c>
      <c r="W37" s="17">
        <v>1.66E-2</v>
      </c>
      <c r="X37" s="17">
        <v>5.54486209516908E-2</v>
      </c>
      <c r="Y37" s="17">
        <v>26.678319107080512</v>
      </c>
      <c r="Z37" s="17">
        <v>0.72370834950236074</v>
      </c>
      <c r="AA37" s="17">
        <v>0.36384890957367166</v>
      </c>
      <c r="AB37" s="17">
        <v>0.9272334209775781</v>
      </c>
      <c r="AC37" s="17">
        <v>0</v>
      </c>
      <c r="AD37" s="17">
        <v>8.0862516897383996E-2</v>
      </c>
    </row>
    <row r="38" spans="1:30">
      <c r="A38" s="23">
        <v>2021</v>
      </c>
      <c r="B38" s="22" t="s">
        <v>63</v>
      </c>
      <c r="C38" s="15" t="str">
        <f>VLOOKUP(B38,'[1]2020-2024-N'!$B$3:$R$3502,17,FALSE)</f>
        <v>Nguyên vật liệu</v>
      </c>
      <c r="D38" s="16">
        <v>0.3231</v>
      </c>
      <c r="E38" s="16">
        <v>0.66590000000000005</v>
      </c>
      <c r="F38" s="16">
        <v>0.34289999999999998</v>
      </c>
      <c r="G38" s="18">
        <v>-8.3956971302270117E-2</v>
      </c>
      <c r="H38" s="18">
        <f t="shared" si="0"/>
        <v>8.3956971302270117E-2</v>
      </c>
      <c r="I38" s="19">
        <v>2.6200000000000001E-2</v>
      </c>
      <c r="J38" s="19">
        <v>9.4E-2</v>
      </c>
      <c r="K38" s="20">
        <v>0.87952205559396601</v>
      </c>
      <c r="L38" s="17">
        <v>3.296533760536889E-3</v>
      </c>
      <c r="M38" s="17">
        <v>8.5558828706838466E-2</v>
      </c>
      <c r="N38" s="20">
        <v>8.2120709254855637E-2</v>
      </c>
      <c r="O38" s="17">
        <v>5.54486209516908E-2</v>
      </c>
      <c r="P38" s="17">
        <v>0.72370834950236074</v>
      </c>
      <c r="Q38" s="17">
        <v>26.678319107080512</v>
      </c>
      <c r="R38" s="25">
        <f t="shared" si="1"/>
        <v>0.28100000000000003</v>
      </c>
      <c r="S38" s="21" t="s">
        <v>65</v>
      </c>
      <c r="T38" s="17">
        <v>-3.6207092548556424E-3</v>
      </c>
      <c r="U38" s="17">
        <v>8.5818112560887672E-2</v>
      </c>
      <c r="V38" s="17">
        <v>0.2938935774441469</v>
      </c>
      <c r="W38" s="17">
        <v>2.6200000000000001E-2</v>
      </c>
      <c r="X38" s="17">
        <v>1.9446605002762012E-2</v>
      </c>
      <c r="Y38" s="17">
        <v>26.701049798510418</v>
      </c>
      <c r="Z38" s="17">
        <v>0.71985255720318075</v>
      </c>
      <c r="AA38" s="17">
        <v>0.28728852630313623</v>
      </c>
      <c r="AB38" s="17">
        <v>0.99969464668984953</v>
      </c>
      <c r="AC38" s="17">
        <v>0</v>
      </c>
      <c r="AD38" s="17">
        <v>6.7515673375235077E-2</v>
      </c>
    </row>
    <row r="39" spans="1:30">
      <c r="A39" s="23">
        <v>2022</v>
      </c>
      <c r="B39" s="22" t="s">
        <v>63</v>
      </c>
      <c r="C39" s="15" t="str">
        <f>VLOOKUP(B39,'[1]2020-2024-N'!$B$3:$R$3502,17,FALSE)</f>
        <v>Nguyên vật liệu</v>
      </c>
      <c r="D39" s="16">
        <v>0.23260000000000003</v>
      </c>
      <c r="E39" s="16">
        <v>0.74170000000000003</v>
      </c>
      <c r="F39" s="16">
        <v>0.34289999999999998</v>
      </c>
      <c r="G39" s="18">
        <v>-6.5908559536885875E-2</v>
      </c>
      <c r="H39" s="18">
        <f t="shared" si="0"/>
        <v>6.5908559536885875E-2</v>
      </c>
      <c r="I39" s="19">
        <v>2.12E-2</v>
      </c>
      <c r="J39" s="19">
        <v>7.1199999999999999E-2</v>
      </c>
      <c r="K39" s="20">
        <v>0.86597096466480794</v>
      </c>
      <c r="L39" s="17">
        <v>6.2810074238607169E-2</v>
      </c>
      <c r="M39" s="17">
        <v>8.5818112560887672E-2</v>
      </c>
      <c r="N39" s="20">
        <v>7.048949838657953E-2</v>
      </c>
      <c r="O39" s="17">
        <v>8.2120709254855637E-2</v>
      </c>
      <c r="P39" s="17">
        <v>0.71985255720318075</v>
      </c>
      <c r="Q39" s="17">
        <v>26.701049798510418</v>
      </c>
      <c r="R39" s="25">
        <f t="shared" si="1"/>
        <v>1.4999999999999999E-2</v>
      </c>
      <c r="S39" s="21" t="s">
        <v>66</v>
      </c>
      <c r="T39" s="17">
        <v>3.8105016134204837E-3</v>
      </c>
      <c r="U39" s="17">
        <v>-0.18991299339097459</v>
      </c>
      <c r="V39" s="17">
        <v>0.28321265098091408</v>
      </c>
      <c r="W39" s="17">
        <v>2.12E-2</v>
      </c>
      <c r="X39" s="17">
        <v>1.7822650353049623E-2</v>
      </c>
      <c r="Y39" s="17">
        <v>26.562487475788583</v>
      </c>
      <c r="Z39" s="17">
        <v>0.68257118351422219</v>
      </c>
      <c r="AA39" s="17">
        <v>0.32530407330430022</v>
      </c>
      <c r="AB39" s="17">
        <v>1.0006243819652758</v>
      </c>
      <c r="AC39" s="17">
        <v>0</v>
      </c>
      <c r="AD39" s="17">
        <v>-0.14317852291132194</v>
      </c>
    </row>
    <row r="40" spans="1:30">
      <c r="A40" s="23">
        <v>2023</v>
      </c>
      <c r="B40" s="22" t="s">
        <v>63</v>
      </c>
      <c r="C40" s="15" t="str">
        <f>VLOOKUP(B40,'[1]2020-2024-N'!$B$3:$R$3502,17,FALSE)</f>
        <v>Nguyên vật liệu</v>
      </c>
      <c r="D40" s="16">
        <v>0.24249999999999999</v>
      </c>
      <c r="E40" s="16">
        <v>0.82710000000000006</v>
      </c>
      <c r="F40" s="16">
        <v>0.34289999999999998</v>
      </c>
      <c r="G40" s="18">
        <v>-0.15271310186265108</v>
      </c>
      <c r="H40" s="18">
        <f t="shared" si="0"/>
        <v>0.15271310186265108</v>
      </c>
      <c r="I40" s="19">
        <v>1.7600000000000001E-2</v>
      </c>
      <c r="J40" s="19">
        <v>5.2299999999999999E-2</v>
      </c>
      <c r="K40" s="20">
        <v>0.84433792561883492</v>
      </c>
      <c r="L40" s="17">
        <v>1.6845746272335074E-3</v>
      </c>
      <c r="M40" s="17">
        <v>-0.18991299339097459</v>
      </c>
      <c r="N40" s="20">
        <v>0.12942882899977953</v>
      </c>
      <c r="O40" s="17">
        <v>7.048949838657953E-2</v>
      </c>
      <c r="P40" s="17">
        <v>0.68257118351422219</v>
      </c>
      <c r="Q40" s="17">
        <v>26.562487475788583</v>
      </c>
      <c r="R40" s="25">
        <f t="shared" si="1"/>
        <v>0.24399999999999999</v>
      </c>
      <c r="S40" s="21" t="s">
        <v>67</v>
      </c>
      <c r="T40" s="17">
        <v>-6.8628828999779554E-2</v>
      </c>
      <c r="U40" s="17">
        <v>-0.2701477571149567</v>
      </c>
      <c r="V40" s="17">
        <v>0.24156148498542557</v>
      </c>
      <c r="W40" s="17">
        <v>1.7600000000000001E-2</v>
      </c>
      <c r="X40" s="17">
        <v>3.0119042181987927E-2</v>
      </c>
      <c r="Y40" s="17">
        <v>26.424901826073285</v>
      </c>
      <c r="Z40" s="17">
        <v>0.64190386986136516</v>
      </c>
      <c r="AA40" s="17">
        <v>0.27719180035151453</v>
      </c>
      <c r="AB40" s="17">
        <v>1.1260172614642632</v>
      </c>
      <c r="AC40" s="17">
        <v>0</v>
      </c>
      <c r="AD40" s="17">
        <v>-0.20694615828908614</v>
      </c>
    </row>
    <row r="41" spans="1:30">
      <c r="A41" s="14">
        <v>2024</v>
      </c>
      <c r="B41" s="22" t="s">
        <v>63</v>
      </c>
      <c r="C41" s="15" t="str">
        <f>VLOOKUP(B41,'[1]2020-2024-N'!$B$3:$R$3502,17,FALSE)</f>
        <v>Nguyên vật liệu</v>
      </c>
      <c r="D41" s="16">
        <v>0.24299999999999999</v>
      </c>
      <c r="E41" s="16">
        <v>0.57550000000000001</v>
      </c>
      <c r="F41" s="16">
        <v>0.34289999999999998</v>
      </c>
      <c r="G41" s="18">
        <v>-0.15990590015763323</v>
      </c>
      <c r="H41" s="18">
        <f t="shared" si="0"/>
        <v>0.15990590015763323</v>
      </c>
      <c r="I41" s="19">
        <v>2.1000000000000001E-2</v>
      </c>
      <c r="J41" s="19">
        <v>5.7599999999999998E-2</v>
      </c>
      <c r="K41" s="20">
        <v>0.83992762474972305</v>
      </c>
      <c r="L41" s="17">
        <v>3.1337932990332981E-2</v>
      </c>
      <c r="M41" s="17">
        <v>-0.2701477571149567</v>
      </c>
      <c r="N41" s="20">
        <v>9.3521373938046451E-2</v>
      </c>
      <c r="O41" s="17">
        <v>0.12942882899977953</v>
      </c>
      <c r="P41" s="17">
        <v>0.64190386986136516</v>
      </c>
      <c r="Q41" s="17">
        <v>26.424901826073285</v>
      </c>
      <c r="R41" s="25">
        <f t="shared" si="1"/>
        <v>4.9000000000000002E-2</v>
      </c>
      <c r="S41" s="21" t="s">
        <v>68</v>
      </c>
      <c r="T41" s="17">
        <v>-4.7521373938046459E-2</v>
      </c>
      <c r="U41" s="17">
        <v>-3.8233104123456526E-4</v>
      </c>
      <c r="V41" s="17">
        <v>0.23127748405316517</v>
      </c>
      <c r="W41" s="17">
        <v>2.1000000000000001E-2</v>
      </c>
      <c r="X41" s="17">
        <v>2.1774476041803176E-2</v>
      </c>
      <c r="Y41" s="17">
        <v>26.397642360602454</v>
      </c>
      <c r="Z41" s="17">
        <v>0.62983973939811888</v>
      </c>
      <c r="AA41" s="17">
        <v>0.23766869944185676</v>
      </c>
      <c r="AB41" s="17">
        <v>1.2103575764949901</v>
      </c>
      <c r="AC41" s="17">
        <v>0</v>
      </c>
      <c r="AD41" s="17">
        <v>-3.2184013393143636E-4</v>
      </c>
    </row>
    <row r="42" spans="1:30">
      <c r="A42" s="23">
        <v>2020</v>
      </c>
      <c r="B42" s="22" t="s">
        <v>69</v>
      </c>
      <c r="C42" s="15" t="str">
        <f>VLOOKUP(B42,'[1]2020-2024-N'!$B$3:$R$3502,17,FALSE)</f>
        <v>Nguyên vật liệu</v>
      </c>
      <c r="D42" s="16">
        <v>5.9999999999999995E-4</v>
      </c>
      <c r="E42" s="16">
        <v>0.73150000000000004</v>
      </c>
      <c r="F42" s="16">
        <v>0.73150000000000004</v>
      </c>
      <c r="G42" s="18">
        <v>-0.19855168613274637</v>
      </c>
      <c r="H42" s="18">
        <f t="shared" si="0"/>
        <v>0.19855168613274637</v>
      </c>
      <c r="I42" s="19">
        <v>3.5000000000000003E-2</v>
      </c>
      <c r="J42" s="19">
        <v>7.3200000000000001E-2</v>
      </c>
      <c r="K42" s="20">
        <v>1.0217409880364661</v>
      </c>
      <c r="L42" s="17">
        <v>9.5466110296750471E-3</v>
      </c>
      <c r="M42" s="17">
        <v>0.10416998113292186</v>
      </c>
      <c r="N42" s="20">
        <v>9.64485196030304E-2</v>
      </c>
      <c r="O42" s="20">
        <v>9.64485196030304E-2</v>
      </c>
      <c r="P42" s="17">
        <v>0.48745358693360957</v>
      </c>
      <c r="Q42" s="17">
        <v>29.04877662106783</v>
      </c>
      <c r="R42" s="25">
        <f t="shared" si="1"/>
        <v>7.9000000000000001E-2</v>
      </c>
      <c r="S42" s="21" t="s">
        <v>38</v>
      </c>
      <c r="T42" s="17">
        <v>1.025148039696961E-2</v>
      </c>
      <c r="U42" s="17">
        <v>0.10416998113292186</v>
      </c>
      <c r="V42" s="17">
        <v>0.75657903765660994</v>
      </c>
      <c r="W42" s="17">
        <v>3.5000000000000003E-2</v>
      </c>
      <c r="X42" s="17">
        <v>9.64485196030304E-2</v>
      </c>
      <c r="Y42" s="17">
        <v>29.04877662106783</v>
      </c>
      <c r="Z42" s="17">
        <v>0.48745358693360957</v>
      </c>
      <c r="AA42" s="17">
        <v>0.83192557218982766</v>
      </c>
      <c r="AB42" s="17">
        <v>0.27201256781762301</v>
      </c>
      <c r="AC42" s="17">
        <v>1</v>
      </c>
      <c r="AD42" s="17">
        <v>0.12358043539865347</v>
      </c>
    </row>
    <row r="43" spans="1:30">
      <c r="A43" s="23">
        <v>2021</v>
      </c>
      <c r="B43" s="22" t="s">
        <v>69</v>
      </c>
      <c r="C43" s="15" t="str">
        <f>VLOOKUP(B43,'[1]2020-2024-N'!$B$3:$R$3502,17,FALSE)</f>
        <v>Nguyên vật liệu</v>
      </c>
      <c r="D43" s="16">
        <v>0.73180000000000012</v>
      </c>
      <c r="E43" s="16">
        <v>0.73150000000000004</v>
      </c>
      <c r="F43" s="16">
        <v>0.73150000000000004</v>
      </c>
      <c r="G43" s="18">
        <v>-0.19948197807334841</v>
      </c>
      <c r="H43" s="18">
        <f t="shared" si="0"/>
        <v>0.19948197807334841</v>
      </c>
      <c r="I43" s="19">
        <v>2.1100000000000001E-2</v>
      </c>
      <c r="J43" s="19">
        <v>3.95E-2</v>
      </c>
      <c r="K43" s="20">
        <v>0.79672237510358601</v>
      </c>
      <c r="L43" s="17">
        <v>2.1713975790103202E-2</v>
      </c>
      <c r="M43" s="17">
        <v>0.10416998113292186</v>
      </c>
      <c r="N43" s="20">
        <v>0.10238985900989024</v>
      </c>
      <c r="O43" s="17">
        <v>9.64485196030304E-2</v>
      </c>
      <c r="P43" s="17">
        <v>0.48745358693360957</v>
      </c>
      <c r="Q43" s="17">
        <v>29.04877662106783</v>
      </c>
      <c r="R43" s="25">
        <f t="shared" si="1"/>
        <v>0.24</v>
      </c>
      <c r="S43" s="21" t="s">
        <v>70</v>
      </c>
      <c r="T43" s="17">
        <v>-1.7489859009890231E-2</v>
      </c>
      <c r="U43" s="17">
        <v>7.5627934328332475E-3</v>
      </c>
      <c r="V43" s="17">
        <v>0.76683723682557037</v>
      </c>
      <c r="W43" s="17">
        <v>2.1100000000000001E-2</v>
      </c>
      <c r="X43" s="17">
        <v>2.4383316395596565E-2</v>
      </c>
      <c r="Y43" s="17">
        <v>28.985926517580854</v>
      </c>
      <c r="Z43" s="17">
        <v>0.45344821679387409</v>
      </c>
      <c r="AA43" s="17">
        <v>0.81657982689823849</v>
      </c>
      <c r="AB43" s="17">
        <v>0.31669222201351971</v>
      </c>
      <c r="AC43" s="17">
        <v>0</v>
      </c>
      <c r="AD43" s="17">
        <v>7.2619797859450287E-3</v>
      </c>
    </row>
    <row r="44" spans="1:30">
      <c r="A44" s="23">
        <v>2022</v>
      </c>
      <c r="B44" s="22" t="s">
        <v>69</v>
      </c>
      <c r="C44" s="15" t="str">
        <f>VLOOKUP(B44,'[1]2020-2024-N'!$B$3:$R$3502,17,FALSE)</f>
        <v>Nguyên vật liệu</v>
      </c>
      <c r="D44" s="16">
        <v>2.9999999999999997E-4</v>
      </c>
      <c r="E44" s="16">
        <v>0.73150000000000004</v>
      </c>
      <c r="F44" s="16">
        <v>0.73150000000000004</v>
      </c>
      <c r="G44" s="18">
        <v>-5.7316794614377484E-2</v>
      </c>
      <c r="H44" s="18">
        <f t="shared" si="0"/>
        <v>5.7316794614377484E-2</v>
      </c>
      <c r="I44" s="19">
        <v>1.7399999999999999E-2</v>
      </c>
      <c r="J44" s="19">
        <v>3.2300000000000002E-2</v>
      </c>
      <c r="K44" s="20">
        <v>0.76772227378424918</v>
      </c>
      <c r="L44" s="17">
        <v>4.9873237096221573E-2</v>
      </c>
      <c r="M44" s="17">
        <v>7.5627934328332475E-3</v>
      </c>
      <c r="N44" s="20">
        <v>4.5957409090629751E-2</v>
      </c>
      <c r="O44" s="17">
        <v>0.10238985900989024</v>
      </c>
      <c r="P44" s="17">
        <v>0.45344821679387409</v>
      </c>
      <c r="Q44" s="17">
        <v>28.985926517580854</v>
      </c>
      <c r="R44" s="25">
        <f t="shared" si="1"/>
        <v>4.8000000000000001E-2</v>
      </c>
      <c r="S44" s="21" t="s">
        <v>71</v>
      </c>
      <c r="T44" s="17">
        <v>0.11154259090937027</v>
      </c>
      <c r="U44" s="17">
        <v>-2.8824181944312938E-2</v>
      </c>
      <c r="V44" s="17">
        <v>0.81172277754202082</v>
      </c>
      <c r="W44" s="17">
        <v>1.7399999999999999E-2</v>
      </c>
      <c r="X44" s="17">
        <v>1.1128417586911899E-2</v>
      </c>
      <c r="Y44" s="17">
        <v>29.041809097242357</v>
      </c>
      <c r="Z44" s="17">
        <v>0.48217930880234572</v>
      </c>
      <c r="AA44" s="17">
        <v>0.76760578089877163</v>
      </c>
      <c r="AB44" s="17">
        <v>0.42387906701553651</v>
      </c>
      <c r="AC44" s="17">
        <v>1</v>
      </c>
      <c r="AD44" s="17">
        <v>-2.580428876781346E-2</v>
      </c>
    </row>
    <row r="45" spans="1:30">
      <c r="A45" s="23">
        <v>2023</v>
      </c>
      <c r="B45" s="22" t="s">
        <v>69</v>
      </c>
      <c r="C45" s="15" t="str">
        <f>VLOOKUP(B45,'[1]2020-2024-N'!$B$3:$R$3502,17,FALSE)</f>
        <v>Nguyên vật liệu</v>
      </c>
      <c r="D45" s="16">
        <v>0.6099</v>
      </c>
      <c r="E45" s="16">
        <v>0.73150000000000004</v>
      </c>
      <c r="F45" s="16">
        <v>0.73150000000000004</v>
      </c>
      <c r="G45" s="18">
        <v>-6.3852283295201429E-2</v>
      </c>
      <c r="H45" s="18">
        <f t="shared" si="0"/>
        <v>6.3852283295201429E-2</v>
      </c>
      <c r="I45" s="19">
        <v>-5.8700000000000002E-2</v>
      </c>
      <c r="J45" s="19">
        <v>-0.11459999999999999</v>
      </c>
      <c r="K45" s="20">
        <v>0.76121466803288007</v>
      </c>
      <c r="L45" s="17">
        <v>2.7508768964176884E-2</v>
      </c>
      <c r="M45" s="17">
        <v>-2.8824181944312938E-2</v>
      </c>
      <c r="N45" s="20">
        <v>6.9948897072368904E-3</v>
      </c>
      <c r="O45" s="17">
        <v>4.5957409090629751E-2</v>
      </c>
      <c r="P45" s="17">
        <v>0.48217930880234572</v>
      </c>
      <c r="Q45" s="17">
        <v>29.041809097242357</v>
      </c>
      <c r="R45" s="25">
        <f t="shared" si="1"/>
        <v>0.13</v>
      </c>
      <c r="S45" s="21" t="s">
        <v>72</v>
      </c>
      <c r="T45" s="17">
        <v>0.13180511029276312</v>
      </c>
      <c r="U45" s="17">
        <v>-0.2773605492019568</v>
      </c>
      <c r="V45" s="17">
        <v>0.70816734711742746</v>
      </c>
      <c r="W45" s="17">
        <v>-5.8700000000000002E-2</v>
      </c>
      <c r="X45" s="17">
        <v>1.7975712752778923E-3</v>
      </c>
      <c r="Y45" s="17">
        <v>28.927585893099401</v>
      </c>
      <c r="Z45" s="17">
        <v>0.51187803736455417</v>
      </c>
      <c r="AA45" s="17">
        <v>0.7938572315048682</v>
      </c>
      <c r="AB45" s="17">
        <v>0.33629929408320597</v>
      </c>
      <c r="AC45" s="17">
        <v>1</v>
      </c>
      <c r="AD45" s="17">
        <v>-0.26952737032938123</v>
      </c>
    </row>
    <row r="46" spans="1:30">
      <c r="A46" s="14">
        <v>2024</v>
      </c>
      <c r="B46" s="22" t="s">
        <v>69</v>
      </c>
      <c r="C46" s="15" t="str">
        <f>VLOOKUP(B46,'[1]2020-2024-N'!$B$3:$R$3502,17,FALSE)</f>
        <v>Nguyên vật liệu</v>
      </c>
      <c r="D46" s="16">
        <v>0</v>
      </c>
      <c r="E46" s="16">
        <v>0.73150000000000004</v>
      </c>
      <c r="F46" s="16">
        <v>0.73150000000000004</v>
      </c>
      <c r="G46" s="18">
        <v>-0.10695135903650203</v>
      </c>
      <c r="H46" s="18">
        <f t="shared" si="0"/>
        <v>0.10695135903650203</v>
      </c>
      <c r="I46" s="19">
        <v>-1.8E-3</v>
      </c>
      <c r="J46" s="19">
        <v>-3.4999999999999996E-3</v>
      </c>
      <c r="K46" s="20">
        <v>0.74288935133513223</v>
      </c>
      <c r="L46" s="17">
        <v>3.74326119499898E-2</v>
      </c>
      <c r="M46" s="17">
        <v>-0.2773605492019568</v>
      </c>
      <c r="N46" s="20">
        <v>5.5416591510115396E-2</v>
      </c>
      <c r="O46" s="17">
        <v>6.9948897072368904E-3</v>
      </c>
      <c r="P46" s="17">
        <v>0.51187803736455417</v>
      </c>
      <c r="Q46" s="17">
        <v>28.927585893099401</v>
      </c>
      <c r="R46" s="25">
        <f t="shared" si="1"/>
        <v>0.125</v>
      </c>
      <c r="S46" s="21" t="s">
        <v>73</v>
      </c>
      <c r="T46" s="17">
        <v>7.2083408489884607E-2</v>
      </c>
      <c r="U46" s="17">
        <v>0.11119632546665914</v>
      </c>
      <c r="V46" s="17">
        <v>0.71036215778574119</v>
      </c>
      <c r="W46" s="17">
        <v>-1.8E-3</v>
      </c>
      <c r="X46" s="17">
        <v>1.306377443969812E-2</v>
      </c>
      <c r="Y46" s="17">
        <v>28.858428663666341</v>
      </c>
      <c r="Z46" s="17">
        <v>0.479309729839418</v>
      </c>
      <c r="AA46" s="17">
        <v>0.76122741540665484</v>
      </c>
      <c r="AB46" s="17">
        <v>0.41710426527694677</v>
      </c>
      <c r="AC46" s="17">
        <v>1</v>
      </c>
      <c r="AD46" s="17">
        <v>0.13195874192718465</v>
      </c>
    </row>
    <row r="47" spans="1:30">
      <c r="A47" s="23">
        <v>2020</v>
      </c>
      <c r="B47" s="22" t="s">
        <v>74</v>
      </c>
      <c r="C47" s="15" t="str">
        <f>VLOOKUP(B47,'[1]2020-2024-N'!$B$3:$R$3502,17,FALSE)</f>
        <v>Tiêu dùng thiết yếu</v>
      </c>
      <c r="D47" s="16">
        <v>0.46060000000000001</v>
      </c>
      <c r="E47" s="16">
        <v>0.53969999999999996</v>
      </c>
      <c r="F47" s="16">
        <v>0</v>
      </c>
      <c r="G47" s="18">
        <v>-0.71123948567815787</v>
      </c>
      <c r="H47" s="18">
        <f t="shared" si="0"/>
        <v>0.71123948567815787</v>
      </c>
      <c r="I47" s="19">
        <v>0.26169999999999999</v>
      </c>
      <c r="J47" s="19">
        <v>0.37290000000000001</v>
      </c>
      <c r="K47" s="20">
        <v>2.2031599486168796</v>
      </c>
      <c r="L47" s="17">
        <v>2.8049522861908496E-2</v>
      </c>
      <c r="M47" s="17">
        <v>0.19331080223246527</v>
      </c>
      <c r="N47" s="20">
        <v>0.22043164649639779</v>
      </c>
      <c r="O47" s="20">
        <v>0.22043164649639779</v>
      </c>
      <c r="P47" s="17">
        <v>0.30234492992756179</v>
      </c>
      <c r="Q47" s="17">
        <v>26.69901719786839</v>
      </c>
      <c r="R47" s="25">
        <f t="shared" si="1"/>
        <v>0.11700000000000001</v>
      </c>
      <c r="S47" s="21" t="s">
        <v>75</v>
      </c>
      <c r="T47" s="17">
        <v>-0.1740316464963978</v>
      </c>
      <c r="U47" s="17">
        <v>0.19331080223246527</v>
      </c>
      <c r="V47" s="17">
        <v>0.18023482934625784</v>
      </c>
      <c r="W47" s="17">
        <v>0.26169999999999999</v>
      </c>
      <c r="X47" s="17">
        <v>0.22043164649639779</v>
      </c>
      <c r="Y47" s="17">
        <v>26.69901719786839</v>
      </c>
      <c r="Z47" s="17">
        <v>0.30234492992756179</v>
      </c>
      <c r="AA47" s="17">
        <v>0.14497325496185409</v>
      </c>
      <c r="AB47" s="17">
        <v>2.6649530985118135</v>
      </c>
      <c r="AC47" s="17">
        <v>0</v>
      </c>
      <c r="AD47" s="17">
        <v>0.11543171339757005</v>
      </c>
    </row>
    <row r="48" spans="1:30">
      <c r="A48" s="23">
        <v>2021</v>
      </c>
      <c r="B48" s="22" t="s">
        <v>74</v>
      </c>
      <c r="C48" s="15" t="str">
        <f>VLOOKUP(B48,'[1]2020-2024-N'!$B$3:$R$3502,17,FALSE)</f>
        <v>Tiêu dùng thiết yếu</v>
      </c>
      <c r="D48" s="16">
        <v>0.4239</v>
      </c>
      <c r="E48" s="16">
        <v>0.48010000000000003</v>
      </c>
      <c r="F48" s="16">
        <v>0</v>
      </c>
      <c r="G48" s="18">
        <v>-0.46370202365029645</v>
      </c>
      <c r="H48" s="18">
        <f t="shared" si="0"/>
        <v>0.46370202365029645</v>
      </c>
      <c r="I48" s="19">
        <v>0.13439999999999999</v>
      </c>
      <c r="J48" s="19">
        <v>0.18629999999999999</v>
      </c>
      <c r="K48" s="20">
        <v>2.5890736584855407</v>
      </c>
      <c r="L48" s="17">
        <v>6.2946241584582258E-2</v>
      </c>
      <c r="M48" s="17">
        <v>0.19331080223246527</v>
      </c>
      <c r="N48" s="20">
        <v>0.16405517410212636</v>
      </c>
      <c r="O48" s="17">
        <v>0.22043164649639779</v>
      </c>
      <c r="P48" s="17">
        <v>0.30234492992756179</v>
      </c>
      <c r="Q48" s="17">
        <v>26.69901719786839</v>
      </c>
      <c r="R48" s="25">
        <f t="shared" si="1"/>
        <v>4.4999999999999998E-2</v>
      </c>
      <c r="S48" s="21" t="s">
        <v>76</v>
      </c>
      <c r="T48" s="17">
        <v>-0.12445517410212638</v>
      </c>
      <c r="U48" s="17">
        <v>-0.20304801236081865</v>
      </c>
      <c r="V48" s="17">
        <v>0.11359112561561557</v>
      </c>
      <c r="W48" s="17">
        <v>0.13439999999999999</v>
      </c>
      <c r="X48" s="17">
        <v>4.546082605937514E-2</v>
      </c>
      <c r="Y48" s="17">
        <v>26.731003840895607</v>
      </c>
      <c r="Z48" s="17">
        <v>0.25544587817246583</v>
      </c>
      <c r="AA48" s="17">
        <v>0.11001522228502444</v>
      </c>
      <c r="AB48" s="17">
        <v>3.119765506555559</v>
      </c>
      <c r="AC48" s="17">
        <v>0</v>
      </c>
      <c r="AD48" s="17">
        <v>-0.13513741380008382</v>
      </c>
    </row>
    <row r="49" spans="1:30">
      <c r="A49" s="23">
        <v>2022</v>
      </c>
      <c r="B49" s="22" t="s">
        <v>74</v>
      </c>
      <c r="C49" s="15" t="str">
        <f>VLOOKUP(B49,'[1]2020-2024-N'!$B$3:$R$3502,17,FALSE)</f>
        <v>Tiêu dùng thiết yếu</v>
      </c>
      <c r="D49" s="16">
        <v>0.59060000000000001</v>
      </c>
      <c r="E49" s="16">
        <v>0.49769999999999998</v>
      </c>
      <c r="F49" s="16">
        <v>0</v>
      </c>
      <c r="G49" s="18">
        <v>-0.71283702345768807</v>
      </c>
      <c r="H49" s="18">
        <f t="shared" si="0"/>
        <v>0.71283702345768807</v>
      </c>
      <c r="I49" s="19">
        <v>0.25190000000000001</v>
      </c>
      <c r="J49" s="19">
        <v>0.33710000000000001</v>
      </c>
      <c r="K49" s="20">
        <v>2.2507999726911789</v>
      </c>
      <c r="L49" s="17">
        <v>6.7793988518082077E-2</v>
      </c>
      <c r="M49" s="17">
        <v>-0.20304801236081865</v>
      </c>
      <c r="N49" s="20">
        <v>0.20020540209095603</v>
      </c>
      <c r="O49" s="17">
        <v>0.16405517410212636</v>
      </c>
      <c r="P49" s="17">
        <v>0.25544587817246583</v>
      </c>
      <c r="Q49" s="17">
        <v>26.731003840895607</v>
      </c>
      <c r="R49" s="25">
        <f t="shared" si="1"/>
        <v>3.0000000000000001E-3</v>
      </c>
      <c r="S49" s="21" t="s">
        <v>77</v>
      </c>
      <c r="T49" s="17">
        <v>-0.17540540209095601</v>
      </c>
      <c r="U49" s="17">
        <v>0.45793047901478739</v>
      </c>
      <c r="V49" s="17">
        <v>0.18593376297810524</v>
      </c>
      <c r="W49" s="17">
        <v>0.25190000000000001</v>
      </c>
      <c r="X49" s="17">
        <v>5.0851769619581356E-2</v>
      </c>
      <c r="Y49" s="17">
        <v>26.837129674308887</v>
      </c>
      <c r="Z49" s="17">
        <v>0.25008294216939359</v>
      </c>
      <c r="AA49" s="17">
        <v>0.16721236710523937</v>
      </c>
      <c r="AB49" s="17">
        <v>3.1811969870905465</v>
      </c>
      <c r="AC49" s="17">
        <v>0</v>
      </c>
      <c r="AD49" s="17">
        <v>0.36384878052888381</v>
      </c>
    </row>
    <row r="50" spans="1:30">
      <c r="A50" s="23">
        <v>2023</v>
      </c>
      <c r="B50" s="22" t="s">
        <v>74</v>
      </c>
      <c r="C50" s="15" t="str">
        <f>VLOOKUP(B50,'[1]2020-2024-N'!$B$3:$R$3502,17,FALSE)</f>
        <v>Tiêu dùng thiết yếu</v>
      </c>
      <c r="D50" s="16">
        <v>0.59570000000000001</v>
      </c>
      <c r="E50" s="16">
        <v>0.54799999999999993</v>
      </c>
      <c r="F50" s="16">
        <v>0</v>
      </c>
      <c r="G50" s="18">
        <v>-0.47073277536801694</v>
      </c>
      <c r="H50" s="18">
        <f t="shared" si="0"/>
        <v>0.47073277536801694</v>
      </c>
      <c r="I50" s="19">
        <v>0.13600000000000001</v>
      </c>
      <c r="J50" s="19">
        <v>0.18329999999999999</v>
      </c>
      <c r="K50" s="20">
        <v>3.048478338566837</v>
      </c>
      <c r="L50" s="17">
        <v>0.13661855991790331</v>
      </c>
      <c r="M50" s="17">
        <v>0.45793047901478739</v>
      </c>
      <c r="N50" s="20">
        <v>0.17692907513924516</v>
      </c>
      <c r="O50" s="17">
        <v>0.20020540209095603</v>
      </c>
      <c r="P50" s="17">
        <v>0.25008294216939359</v>
      </c>
      <c r="Q50" s="17">
        <v>26.837129674308887</v>
      </c>
      <c r="R50" s="25">
        <f t="shared" si="1"/>
        <v>7.3999999999999996E-2</v>
      </c>
      <c r="S50" s="21" t="s">
        <v>78</v>
      </c>
      <c r="T50" s="17">
        <v>-0.15762907513924518</v>
      </c>
      <c r="U50" s="17">
        <v>-0.22894857863927545</v>
      </c>
      <c r="V50" s="17">
        <v>0.14650100781473147</v>
      </c>
      <c r="W50" s="17">
        <v>0.13600000000000001</v>
      </c>
      <c r="X50" s="17">
        <v>4.6577161574886679E-2</v>
      </c>
      <c r="Y50" s="17">
        <v>26.899989611837434</v>
      </c>
      <c r="Z50" s="17">
        <v>0.26551584936167433</v>
      </c>
      <c r="AA50" s="17">
        <v>0.13757543298229799</v>
      </c>
      <c r="AB50" s="17">
        <v>2.7168161331562208</v>
      </c>
      <c r="AC50" s="17">
        <v>0</v>
      </c>
      <c r="AD50" s="17">
        <v>-0.1483142804625576</v>
      </c>
    </row>
    <row r="51" spans="1:30">
      <c r="A51" s="14">
        <v>2024</v>
      </c>
      <c r="B51" s="22" t="s">
        <v>74</v>
      </c>
      <c r="C51" s="15" t="str">
        <f>VLOOKUP(B51,'[1]2020-2024-N'!$B$3:$R$3502,17,FALSE)</f>
        <v>Tiêu dùng thiết yếu</v>
      </c>
      <c r="D51" s="16">
        <v>0.60760000000000003</v>
      </c>
      <c r="E51" s="16">
        <v>0.51819999999999999</v>
      </c>
      <c r="F51" s="16">
        <v>0.51819999999999999</v>
      </c>
      <c r="G51" s="18">
        <v>-0.70090275207696373</v>
      </c>
      <c r="H51" s="18">
        <f t="shared" si="0"/>
        <v>0.70090275207696373</v>
      </c>
      <c r="I51" s="19">
        <v>0.18309999999999998</v>
      </c>
      <c r="J51" s="19">
        <v>0.2757</v>
      </c>
      <c r="K51" s="20">
        <v>2.5115784713391238</v>
      </c>
      <c r="L51" s="17">
        <v>5.3921883301651929E-2</v>
      </c>
      <c r="M51" s="17">
        <v>-0.22894857863927545</v>
      </c>
      <c r="N51" s="20">
        <v>0.2693244041829006</v>
      </c>
      <c r="O51" s="17">
        <v>0.17692907513924516</v>
      </c>
      <c r="P51" s="17">
        <v>0.26551584936167433</v>
      </c>
      <c r="Q51" s="17">
        <v>26.899989611837434</v>
      </c>
      <c r="R51" s="25">
        <f t="shared" si="1"/>
        <v>0.13</v>
      </c>
      <c r="S51" s="21" t="s">
        <v>79</v>
      </c>
      <c r="T51" s="17">
        <v>-0.26372440418290061</v>
      </c>
      <c r="U51" s="17">
        <v>0.34798739164888676</v>
      </c>
      <c r="V51" s="17">
        <v>0.1468655794481073</v>
      </c>
      <c r="W51" s="17">
        <v>0.18309999999999998</v>
      </c>
      <c r="X51" s="17">
        <v>6.9446618894539472E-2</v>
      </c>
      <c r="Y51" s="17">
        <v>27.195062929983731</v>
      </c>
      <c r="Z51" s="17">
        <v>0.38856255520906352</v>
      </c>
      <c r="AA51" s="17">
        <v>0.10933804625384551</v>
      </c>
      <c r="AB51" s="17">
        <v>2.4465650751440755</v>
      </c>
      <c r="AC51" s="17">
        <v>0</v>
      </c>
      <c r="AD51" s="17">
        <v>0.28185703879172991</v>
      </c>
    </row>
    <row r="52" spans="1:30">
      <c r="A52" s="23">
        <v>2020</v>
      </c>
      <c r="B52" s="22" t="s">
        <v>80</v>
      </c>
      <c r="C52" s="15" t="str">
        <f>VLOOKUP(B52,'[1]2020-2024-N'!$B$3:$R$3502,17,FALSE)</f>
        <v>Dịch vụ viễn thông</v>
      </c>
      <c r="D52" s="16">
        <v>1.46E-2</v>
      </c>
      <c r="E52" s="16">
        <v>0.4017</v>
      </c>
      <c r="F52" s="16">
        <v>0.4017</v>
      </c>
      <c r="G52" s="18">
        <v>-0.18347290885581446</v>
      </c>
      <c r="H52" s="18">
        <f t="shared" si="0"/>
        <v>0.18347290885581446</v>
      </c>
      <c r="I52" s="19">
        <v>7.85E-2</v>
      </c>
      <c r="J52" s="19">
        <v>0.1028</v>
      </c>
      <c r="K52" s="20">
        <v>1.1172296415176468</v>
      </c>
      <c r="L52" s="17">
        <v>0</v>
      </c>
      <c r="M52" s="17">
        <v>0.68954723166736942</v>
      </c>
      <c r="N52" s="20">
        <v>0.18987665897710759</v>
      </c>
      <c r="O52" s="20">
        <v>0.18987665897710759</v>
      </c>
      <c r="P52" s="17">
        <v>0.23814080360223627</v>
      </c>
      <c r="Q52" s="17">
        <v>23.603116396747929</v>
      </c>
      <c r="R52" s="25">
        <f t="shared" si="1"/>
        <v>5.5E-2</v>
      </c>
      <c r="S52" s="21" t="s">
        <v>81</v>
      </c>
      <c r="T52" s="17">
        <v>-0.1062766589771076</v>
      </c>
      <c r="U52" s="17">
        <v>0.68954723166736942</v>
      </c>
      <c r="V52" s="17">
        <v>0.24566624910084936</v>
      </c>
      <c r="W52" s="17">
        <v>7.85E-2</v>
      </c>
      <c r="X52" s="17">
        <v>0.18987665897710759</v>
      </c>
      <c r="Y52" s="17">
        <v>23.603116396747929</v>
      </c>
      <c r="Z52" s="17">
        <v>0.23814080360223627</v>
      </c>
      <c r="AA52" s="17">
        <v>0.23385212650843618</v>
      </c>
      <c r="AB52" s="17">
        <v>3.2191831146965204</v>
      </c>
      <c r="AC52" s="17">
        <v>0</v>
      </c>
      <c r="AD52" s="17">
        <v>0.23224181352738069</v>
      </c>
    </row>
    <row r="53" spans="1:30">
      <c r="A53" s="23">
        <v>2021</v>
      </c>
      <c r="B53" s="22" t="s">
        <v>80</v>
      </c>
      <c r="C53" s="15" t="str">
        <f>VLOOKUP(B53,'[1]2020-2024-N'!$B$3:$R$3502,17,FALSE)</f>
        <v>Dịch vụ viễn thông</v>
      </c>
      <c r="D53" s="16">
        <v>1.46E-2</v>
      </c>
      <c r="E53" s="16">
        <v>0.4017</v>
      </c>
      <c r="F53" s="16">
        <v>0.4017</v>
      </c>
      <c r="G53" s="18">
        <v>0.68852701979345765</v>
      </c>
      <c r="H53" s="18">
        <f t="shared" si="0"/>
        <v>0.68852701979345765</v>
      </c>
      <c r="I53" s="19">
        <v>7.4300000000000005E-2</v>
      </c>
      <c r="J53" s="19">
        <v>0.1138</v>
      </c>
      <c r="K53" s="20">
        <v>0.96732353813360605</v>
      </c>
      <c r="L53" s="17">
        <v>0</v>
      </c>
      <c r="M53" s="17">
        <v>0.68954723166736942</v>
      </c>
      <c r="N53" s="20">
        <v>-0.1932249167929149</v>
      </c>
      <c r="O53" s="17">
        <v>0.18987665897710759</v>
      </c>
      <c r="P53" s="17">
        <v>0.23814080360223627</v>
      </c>
      <c r="Q53" s="17">
        <v>23.603116396747929</v>
      </c>
      <c r="R53" s="25">
        <f t="shared" si="1"/>
        <v>7.0999999999999994E-2</v>
      </c>
      <c r="S53" s="21" t="s">
        <v>82</v>
      </c>
      <c r="T53" s="17">
        <v>0.27022491679291488</v>
      </c>
      <c r="U53" s="17">
        <v>0.19593767536541687</v>
      </c>
      <c r="V53" s="17">
        <v>0.21564349618430728</v>
      </c>
      <c r="W53" s="17">
        <v>7.4300000000000005E-2</v>
      </c>
      <c r="X53" s="17">
        <v>-4.9496372773018625E-2</v>
      </c>
      <c r="Y53" s="17">
        <v>23.922973223211866</v>
      </c>
      <c r="Z53" s="17">
        <v>0.42533772586286606</v>
      </c>
      <c r="AA53" s="17">
        <v>0.15661173815669097</v>
      </c>
      <c r="AB53" s="17">
        <v>1.9536356245301978</v>
      </c>
      <c r="AC53" s="17">
        <v>0</v>
      </c>
      <c r="AD53" s="17">
        <v>5.6260368966509607E-2</v>
      </c>
    </row>
    <row r="54" spans="1:30">
      <c r="A54" s="23">
        <v>2022</v>
      </c>
      <c r="B54" s="22" t="s">
        <v>80</v>
      </c>
      <c r="C54" s="15" t="str">
        <f>VLOOKUP(B54,'[1]2020-2024-N'!$B$3:$R$3502,17,FALSE)</f>
        <v>Dịch vụ viễn thông</v>
      </c>
      <c r="D54" s="16">
        <v>1.46E-2</v>
      </c>
      <c r="E54" s="16">
        <v>0.4017</v>
      </c>
      <c r="F54" s="16">
        <v>0.4017</v>
      </c>
      <c r="G54" s="18">
        <v>0.2980359893743546</v>
      </c>
      <c r="H54" s="18">
        <f t="shared" si="0"/>
        <v>0.2980359893743546</v>
      </c>
      <c r="I54" s="19">
        <v>6.08E-2</v>
      </c>
      <c r="J54" s="19">
        <v>9.8900000000000002E-2</v>
      </c>
      <c r="K54" s="20">
        <v>0.82904556877469282</v>
      </c>
      <c r="L54" s="17">
        <v>2.9536420458340294E-2</v>
      </c>
      <c r="M54" s="17">
        <v>0.19593767536541687</v>
      </c>
      <c r="N54" s="20">
        <v>-0.16284596124494338</v>
      </c>
      <c r="O54" s="17">
        <v>-0.1932249167929149</v>
      </c>
      <c r="P54" s="17">
        <v>0.42533772586286606</v>
      </c>
      <c r="Q54" s="17">
        <v>23.922973223211866</v>
      </c>
      <c r="R54" s="25">
        <f t="shared" si="1"/>
        <v>0.14599999999999999</v>
      </c>
      <c r="S54" s="21" t="s">
        <v>83</v>
      </c>
      <c r="T54" s="17">
        <v>0.25204596124494338</v>
      </c>
      <c r="U54" s="17">
        <v>0.37964011155840061</v>
      </c>
      <c r="V54" s="17">
        <v>0.17419275423482664</v>
      </c>
      <c r="W54" s="17">
        <v>6.08E-2</v>
      </c>
      <c r="X54" s="17">
        <v>-4.7167466274209265E-2</v>
      </c>
      <c r="Y54" s="17">
        <v>23.784325064883404</v>
      </c>
      <c r="Z54" s="17">
        <v>0.33836033450311576</v>
      </c>
      <c r="AA54" s="17">
        <v>0.2000986764976157</v>
      </c>
      <c r="AB54" s="17">
        <v>2.3449574952681238</v>
      </c>
      <c r="AC54" s="17">
        <v>0</v>
      </c>
      <c r="AD54" s="17">
        <v>0.14210121346917226</v>
      </c>
    </row>
    <row r="55" spans="1:30">
      <c r="A55" s="23">
        <v>2023</v>
      </c>
      <c r="B55" s="22" t="s">
        <v>80</v>
      </c>
      <c r="C55" s="15" t="str">
        <f>VLOOKUP(B55,'[1]2020-2024-N'!$B$3:$R$3502,17,FALSE)</f>
        <v>Dịch vụ viễn thông</v>
      </c>
      <c r="D55" s="16">
        <v>1.29E-2</v>
      </c>
      <c r="E55" s="16">
        <v>0.50180000000000002</v>
      </c>
      <c r="F55" s="16">
        <v>0.4017</v>
      </c>
      <c r="G55" s="18">
        <v>0.13659570031889898</v>
      </c>
      <c r="H55" s="18">
        <f t="shared" si="0"/>
        <v>0.13659570031889898</v>
      </c>
      <c r="I55" s="19">
        <v>4.5999999999999999E-2</v>
      </c>
      <c r="J55" s="19">
        <v>6.7699999999999996E-2</v>
      </c>
      <c r="K55" s="20">
        <v>0.75358507596787272</v>
      </c>
      <c r="L55" s="17">
        <v>0</v>
      </c>
      <c r="M55" s="17">
        <v>0.37964011155840061</v>
      </c>
      <c r="N55" s="20">
        <v>3.7015567922064563E-2</v>
      </c>
      <c r="O55" s="17">
        <v>-0.16284596124494338</v>
      </c>
      <c r="P55" s="17">
        <v>0.33836033450311576</v>
      </c>
      <c r="Q55" s="17">
        <v>23.784325064883404</v>
      </c>
      <c r="R55" s="25">
        <f t="shared" si="1"/>
        <v>4.2999999999999997E-2</v>
      </c>
      <c r="S55" s="21" t="s">
        <v>84</v>
      </c>
      <c r="T55" s="17">
        <v>4.7684432077935428E-2</v>
      </c>
      <c r="U55" s="17">
        <v>-0.48581874261023539</v>
      </c>
      <c r="V55" s="17">
        <v>0.18960379742823824</v>
      </c>
      <c r="W55" s="17">
        <v>4.5999999999999999E-2</v>
      </c>
      <c r="X55" s="17">
        <v>8.6134001428954544E-3</v>
      </c>
      <c r="Y55" s="17">
        <v>23.701951779439341</v>
      </c>
      <c r="Z55" s="17">
        <v>0.30097794155556323</v>
      </c>
      <c r="AA55" s="17">
        <v>0.20588338241173651</v>
      </c>
      <c r="AB55" s="17">
        <v>2.5867352875982719</v>
      </c>
      <c r="AC55" s="17">
        <v>0</v>
      </c>
      <c r="AD55" s="17">
        <v>-0.13860574669548817</v>
      </c>
    </row>
    <row r="56" spans="1:30">
      <c r="A56" s="14">
        <v>2024</v>
      </c>
      <c r="B56" s="22" t="s">
        <v>80</v>
      </c>
      <c r="C56" s="15" t="str">
        <f>VLOOKUP(B56,'[1]2020-2024-N'!$B$3:$R$3502,17,FALSE)</f>
        <v>Dịch vụ viễn thông</v>
      </c>
      <c r="D56" s="16">
        <v>5.9999999999999995E-4</v>
      </c>
      <c r="E56" s="16">
        <v>0.76100000000000012</v>
      </c>
      <c r="F56" s="16">
        <v>0.4017</v>
      </c>
      <c r="G56" s="18">
        <v>0.47012074050974118</v>
      </c>
      <c r="H56" s="18">
        <f t="shared" si="0"/>
        <v>0.47012074050974118</v>
      </c>
      <c r="I56" s="19">
        <v>3.0099999999999998E-2</v>
      </c>
      <c r="J56" s="19">
        <v>5.0099999999999999E-2</v>
      </c>
      <c r="K56" s="20">
        <v>0.82164983164539962</v>
      </c>
      <c r="L56" s="17">
        <v>1.2419921665176775E-2</v>
      </c>
      <c r="M56" s="17">
        <v>-0.48581874261023539</v>
      </c>
      <c r="N56" s="20">
        <v>4.3942412955177208E-2</v>
      </c>
      <c r="O56" s="17">
        <v>3.7015567922064563E-2</v>
      </c>
      <c r="P56" s="17">
        <v>0.30097794155556323</v>
      </c>
      <c r="Q56" s="17">
        <v>23.701951779439341</v>
      </c>
      <c r="R56" s="25">
        <f t="shared" si="1"/>
        <v>0.04</v>
      </c>
      <c r="S56" s="21" t="s">
        <v>85</v>
      </c>
      <c r="T56" s="17">
        <v>1.7257587044822793E-2</v>
      </c>
      <c r="U56" s="17">
        <v>0.23386791585122807</v>
      </c>
      <c r="V56" s="17">
        <v>0.19546969589431495</v>
      </c>
      <c r="W56" s="17">
        <v>3.0099999999999998E-2</v>
      </c>
      <c r="X56" s="17">
        <v>1.0533398791627874E-2</v>
      </c>
      <c r="Y56" s="17">
        <v>23.964433230497367</v>
      </c>
      <c r="Z56" s="17">
        <v>0.47353129469692834</v>
      </c>
      <c r="AA56" s="17">
        <v>0.15034368523785441</v>
      </c>
      <c r="AB56" s="17">
        <v>1.7803581743793457</v>
      </c>
      <c r="AC56" s="17">
        <v>0</v>
      </c>
      <c r="AD56" s="17">
        <v>7.1334789357703668E-2</v>
      </c>
    </row>
    <row r="57" spans="1:30">
      <c r="A57" s="23">
        <v>2020</v>
      </c>
      <c r="B57" s="22" t="s">
        <v>86</v>
      </c>
      <c r="C57" s="15" t="str">
        <f>VLOOKUP(B57,'[1]2020-2024-N'!$B$3:$R$3502,17,FALSE)</f>
        <v>Dịch vụ viễn thông</v>
      </c>
      <c r="D57" s="16">
        <v>0.78569999999999995</v>
      </c>
      <c r="E57" s="16">
        <v>0.89260000000000006</v>
      </c>
      <c r="F57" s="16">
        <v>0</v>
      </c>
      <c r="G57" s="18">
        <v>-0.46516638525816334</v>
      </c>
      <c r="H57" s="18">
        <f t="shared" si="0"/>
        <v>0.46516638525816334</v>
      </c>
      <c r="I57" s="19">
        <v>0.14610000000000001</v>
      </c>
      <c r="J57" s="19">
        <v>0.18099999999999999</v>
      </c>
      <c r="K57" s="20">
        <v>2.8261041387301402</v>
      </c>
      <c r="L57" s="17">
        <v>0</v>
      </c>
      <c r="M57" s="17">
        <v>-0.23612255363200235</v>
      </c>
      <c r="N57" s="20">
        <v>0.1640919767980806</v>
      </c>
      <c r="O57" s="20">
        <v>0.1640919767980806</v>
      </c>
      <c r="P57" s="17">
        <v>0.19603438682387242</v>
      </c>
      <c r="Q57" s="17">
        <v>24.683509154628272</v>
      </c>
      <c r="R57" s="25">
        <f t="shared" si="1"/>
        <v>0.13</v>
      </c>
      <c r="S57" s="21" t="s">
        <v>79</v>
      </c>
      <c r="T57" s="17">
        <v>-0.14719197679808063</v>
      </c>
      <c r="U57" s="17">
        <v>-0.23612255363200235</v>
      </c>
      <c r="V57" s="17">
        <v>0.37294244557148393</v>
      </c>
      <c r="W57" s="17">
        <v>0.14610000000000001</v>
      </c>
      <c r="X57" s="17">
        <v>0.1640919767980806</v>
      </c>
      <c r="Y57" s="17">
        <v>24.683509154628272</v>
      </c>
      <c r="Z57" s="17">
        <v>0.19603438682387242</v>
      </c>
      <c r="AA57" s="17">
        <v>0.35966706284498118</v>
      </c>
      <c r="AB57" s="17">
        <v>2.7906238295796988</v>
      </c>
      <c r="AC57" s="17">
        <v>0</v>
      </c>
      <c r="AD57" s="17">
        <v>-0.1346599707246226</v>
      </c>
    </row>
    <row r="58" spans="1:30">
      <c r="A58" s="23">
        <v>2021</v>
      </c>
      <c r="B58" s="22" t="s">
        <v>86</v>
      </c>
      <c r="C58" s="15" t="str">
        <f>VLOOKUP(B58,'[1]2020-2024-N'!$B$3:$R$3502,17,FALSE)</f>
        <v>Dịch vụ viễn thông</v>
      </c>
      <c r="D58" s="16">
        <v>0.78569999999999995</v>
      </c>
      <c r="E58" s="16">
        <v>0.89260000000000006</v>
      </c>
      <c r="F58" s="16">
        <v>0</v>
      </c>
      <c r="G58" s="18">
        <v>-0.25308414651664057</v>
      </c>
      <c r="H58" s="18">
        <f t="shared" si="0"/>
        <v>0.25308414651664057</v>
      </c>
      <c r="I58" s="19">
        <v>0.1067</v>
      </c>
      <c r="J58" s="19">
        <v>0.13350000000000001</v>
      </c>
      <c r="K58" s="20">
        <v>2.5558884497560226</v>
      </c>
      <c r="L58" s="17">
        <v>-9.6817060432491595E-3</v>
      </c>
      <c r="M58" s="17">
        <v>-0.23612255363200235</v>
      </c>
      <c r="N58" s="20">
        <v>4.4241621095344366E-2</v>
      </c>
      <c r="O58" s="17">
        <v>0.1640919767980806</v>
      </c>
      <c r="P58" s="17">
        <v>0.19603438682387242</v>
      </c>
      <c r="Q58" s="17">
        <v>24.683509154628272</v>
      </c>
      <c r="R58" s="25">
        <f t="shared" si="1"/>
        <v>2.8000000000000001E-2</v>
      </c>
      <c r="S58" s="21" t="s">
        <v>87</v>
      </c>
      <c r="T58" s="17">
        <v>-7.2441621095344369E-2</v>
      </c>
      <c r="U58" s="17">
        <v>-5.8281876711254087E-2</v>
      </c>
      <c r="V58" s="17">
        <v>0.30933674184264304</v>
      </c>
      <c r="W58" s="17">
        <v>0.1067</v>
      </c>
      <c r="X58" s="17">
        <v>1.1260827342391793E-2</v>
      </c>
      <c r="Y58" s="17">
        <v>24.653555156557626</v>
      </c>
      <c r="Z58" s="17">
        <v>0.20522103772763603</v>
      </c>
      <c r="AA58" s="17">
        <v>0.31874278502981673</v>
      </c>
      <c r="AB58" s="17">
        <v>2.7453912766486064</v>
      </c>
      <c r="AC58" s="17">
        <v>0</v>
      </c>
      <c r="AD58" s="17">
        <v>-3.9828039048337018E-2</v>
      </c>
    </row>
    <row r="59" spans="1:30">
      <c r="A59" s="23">
        <v>2022</v>
      </c>
      <c r="B59" s="22" t="s">
        <v>86</v>
      </c>
      <c r="C59" s="15" t="str">
        <f>VLOOKUP(B59,'[1]2020-2024-N'!$B$3:$R$3502,17,FALSE)</f>
        <v>Dịch vụ viễn thông</v>
      </c>
      <c r="D59" s="16">
        <v>0.78569999999999995</v>
      </c>
      <c r="E59" s="16">
        <v>0.89260000000000006</v>
      </c>
      <c r="F59" s="16">
        <v>0</v>
      </c>
      <c r="G59" s="18">
        <v>-0.43768358491474868</v>
      </c>
      <c r="H59" s="18">
        <f t="shared" si="0"/>
        <v>0.43768358491474868</v>
      </c>
      <c r="I59" s="19">
        <v>8.4900000000000003E-2</v>
      </c>
      <c r="J59" s="19">
        <v>0.1069</v>
      </c>
      <c r="K59" s="20">
        <v>2.0344963645712673</v>
      </c>
      <c r="L59" s="17">
        <v>0</v>
      </c>
      <c r="M59" s="17">
        <v>-5.8281876711254087E-2</v>
      </c>
      <c r="N59" s="20">
        <v>5.9462712933361792E-2</v>
      </c>
      <c r="O59" s="17">
        <v>4.4241621095344366E-2</v>
      </c>
      <c r="P59" s="17">
        <v>0.20522103772763603</v>
      </c>
      <c r="Q59" s="17">
        <v>24.653555156557626</v>
      </c>
      <c r="R59" s="25">
        <f t="shared" si="1"/>
        <v>0.107</v>
      </c>
      <c r="S59" s="21" t="s">
        <v>43</v>
      </c>
      <c r="T59" s="17">
        <v>-0.1206627129333618</v>
      </c>
      <c r="U59" s="17">
        <v>0.21425951234655113</v>
      </c>
      <c r="V59" s="17">
        <v>0.30874322336684029</v>
      </c>
      <c r="W59" s="17">
        <v>8.4900000000000003E-2</v>
      </c>
      <c r="X59" s="17">
        <v>1.4643051630359609E-2</v>
      </c>
      <c r="Y59" s="17">
        <v>24.620268346724107</v>
      </c>
      <c r="Z59" s="17">
        <v>0.20725539815461735</v>
      </c>
      <c r="AA59" s="17">
        <v>0.31919325963640977</v>
      </c>
      <c r="AB59" s="17">
        <v>2.8460862145902497</v>
      </c>
      <c r="AC59" s="17">
        <v>0</v>
      </c>
      <c r="AD59" s="17">
        <v>0.14799179334405702</v>
      </c>
    </row>
    <row r="60" spans="1:30">
      <c r="A60" s="23">
        <v>2023</v>
      </c>
      <c r="B60" s="22" t="s">
        <v>86</v>
      </c>
      <c r="C60" s="15" t="str">
        <f>VLOOKUP(B60,'[1]2020-2024-N'!$B$3:$R$3502,17,FALSE)</f>
        <v>Dịch vụ viễn thông</v>
      </c>
      <c r="D60" s="16">
        <v>0.78569999999999995</v>
      </c>
      <c r="E60" s="16">
        <v>0.89260000000000006</v>
      </c>
      <c r="F60" s="16">
        <v>0</v>
      </c>
      <c r="G60" s="18">
        <v>-0.66856488874046349</v>
      </c>
      <c r="H60" s="18">
        <f t="shared" si="0"/>
        <v>0.66856488874046349</v>
      </c>
      <c r="I60" s="19">
        <v>0.1575</v>
      </c>
      <c r="J60" s="19">
        <v>0.19750000000000001</v>
      </c>
      <c r="K60" s="20">
        <v>1.9189946847746906</v>
      </c>
      <c r="L60" s="17">
        <v>1.2510509816732662E-3</v>
      </c>
      <c r="M60" s="17">
        <v>0.21425951234655113</v>
      </c>
      <c r="N60" s="20">
        <v>0.22800808330757583</v>
      </c>
      <c r="O60" s="17">
        <v>5.9462712933361792E-2</v>
      </c>
      <c r="P60" s="17">
        <v>0.20725539815461735</v>
      </c>
      <c r="Q60" s="17">
        <v>24.620268346724107</v>
      </c>
      <c r="R60" s="25">
        <f t="shared" si="1"/>
        <v>0.107</v>
      </c>
      <c r="S60" s="21" t="s">
        <v>88</v>
      </c>
      <c r="T60" s="17">
        <v>-0.10010808330757581</v>
      </c>
      <c r="U60" s="17">
        <v>-4.4259241954854936E-2</v>
      </c>
      <c r="V60" s="17">
        <v>0.34271986746402444</v>
      </c>
      <c r="W60" s="17">
        <v>0.1575</v>
      </c>
      <c r="X60" s="17">
        <v>5.605340070176465E-2</v>
      </c>
      <c r="Y60" s="17">
        <v>24.706731834338115</v>
      </c>
      <c r="Z60" s="17">
        <v>0.19841547973318047</v>
      </c>
      <c r="AA60" s="17">
        <v>0.3143320505296735</v>
      </c>
      <c r="AB60" s="17">
        <v>3.2590414352994395</v>
      </c>
      <c r="AC60" s="17">
        <v>0</v>
      </c>
      <c r="AD60" s="17">
        <v>-2.5757661461438285E-2</v>
      </c>
    </row>
    <row r="61" spans="1:30">
      <c r="A61" s="14">
        <v>2024</v>
      </c>
      <c r="B61" s="22" t="s">
        <v>86</v>
      </c>
      <c r="C61" s="15" t="str">
        <f>VLOOKUP(B61,'[1]2020-2024-N'!$B$3:$R$3502,17,FALSE)</f>
        <v>Dịch vụ viễn thông</v>
      </c>
      <c r="D61" s="16">
        <v>0.78569999999999995</v>
      </c>
      <c r="E61" s="16">
        <v>0.89269999999999994</v>
      </c>
      <c r="F61" s="16">
        <v>0</v>
      </c>
      <c r="G61" s="18">
        <v>-0.42788647778676303</v>
      </c>
      <c r="H61" s="18">
        <f t="shared" si="0"/>
        <v>0.42788647778676303</v>
      </c>
      <c r="I61" s="19">
        <v>0.13880000000000001</v>
      </c>
      <c r="J61" s="19">
        <v>0.17309999999999998</v>
      </c>
      <c r="K61" s="20">
        <v>1.900579479156675</v>
      </c>
      <c r="L61" s="17">
        <v>-8.2512998242754793E-2</v>
      </c>
      <c r="M61" s="17">
        <v>-4.4259241954854936E-2</v>
      </c>
      <c r="N61" s="20">
        <v>0.10479880848066683</v>
      </c>
      <c r="O61" s="17">
        <v>0.22800808330757583</v>
      </c>
      <c r="P61" s="17">
        <v>0.19841547973318047</v>
      </c>
      <c r="Q61" s="17">
        <v>24.706731834338115</v>
      </c>
      <c r="R61" s="25">
        <f t="shared" si="1"/>
        <v>0.26400000000000001</v>
      </c>
      <c r="S61" s="21" t="s">
        <v>89</v>
      </c>
      <c r="T61" s="17">
        <v>-1.6898808480666824E-2</v>
      </c>
      <c r="U61" s="17">
        <v>-5.4693960009417793E-2</v>
      </c>
      <c r="V61" s="17">
        <v>0.30888290736413881</v>
      </c>
      <c r="W61" s="17">
        <v>0.13880000000000001</v>
      </c>
      <c r="X61" s="17">
        <v>2.7331655816904801E-2</v>
      </c>
      <c r="Y61" s="17">
        <v>24.717046069622132</v>
      </c>
      <c r="Z61" s="17">
        <v>0.19765552613049914</v>
      </c>
      <c r="AA61" s="17">
        <v>0.30571339005463988</v>
      </c>
      <c r="AB61" s="17">
        <v>3.4768085629229084</v>
      </c>
      <c r="AC61" s="17">
        <v>0</v>
      </c>
      <c r="AD61" s="17">
        <v>-3.562258608766633E-2</v>
      </c>
    </row>
    <row r="62" spans="1:30">
      <c r="A62" s="23">
        <v>2020</v>
      </c>
      <c r="B62" s="22" t="s">
        <v>90</v>
      </c>
      <c r="C62" s="15" t="str">
        <f>VLOOKUP(B62,'[1]2020-2024-N'!$B$3:$R$3502,17,FALSE)</f>
        <v>Tiêu dùng thiết yếu</v>
      </c>
      <c r="D62" s="16">
        <v>0.37540000000000001</v>
      </c>
      <c r="E62" s="16">
        <v>0.60750000000000004</v>
      </c>
      <c r="F62" s="16">
        <v>0</v>
      </c>
      <c r="G62" s="18">
        <v>-0.40231179898304936</v>
      </c>
      <c r="H62" s="18">
        <f t="shared" si="0"/>
        <v>0.40231179898304936</v>
      </c>
      <c r="I62" s="19">
        <v>0.1275</v>
      </c>
      <c r="J62" s="19">
        <v>0.2409</v>
      </c>
      <c r="K62" s="20">
        <v>1.5378615190030251</v>
      </c>
      <c r="L62" s="17">
        <v>0.16442049263325509</v>
      </c>
      <c r="M62" s="17">
        <v>1.8677953946076291</v>
      </c>
      <c r="N62" s="20">
        <v>0.12903436355886636</v>
      </c>
      <c r="O62" s="20">
        <v>0.12903436355886636</v>
      </c>
      <c r="P62" s="17">
        <v>0.49556354091837951</v>
      </c>
      <c r="Q62" s="17">
        <v>26.474851575428602</v>
      </c>
      <c r="R62" s="25">
        <f t="shared" si="1"/>
        <v>0.17299999999999999</v>
      </c>
      <c r="S62" s="21" t="s">
        <v>91</v>
      </c>
      <c r="T62" s="17">
        <v>-3.5343635588663646E-3</v>
      </c>
      <c r="U62" s="17">
        <v>1.8677953946076291</v>
      </c>
      <c r="V62" s="17">
        <v>0.70990379385651547</v>
      </c>
      <c r="W62" s="17">
        <v>0.1275</v>
      </c>
      <c r="X62" s="17">
        <v>0.12903436355886636</v>
      </c>
      <c r="Y62" s="17">
        <v>26.474851575428602</v>
      </c>
      <c r="Z62" s="17">
        <v>0.49556354091837951</v>
      </c>
      <c r="AA62" s="17">
        <v>0.41657090314762324</v>
      </c>
      <c r="AB62" s="17">
        <v>0.88319208713005004</v>
      </c>
      <c r="AC62" s="17">
        <v>0</v>
      </c>
      <c r="AD62" s="17">
        <v>1.3689193967726054</v>
      </c>
    </row>
    <row r="63" spans="1:30">
      <c r="A63" s="23">
        <v>2021</v>
      </c>
      <c r="B63" s="22" t="s">
        <v>90</v>
      </c>
      <c r="C63" s="15" t="str">
        <f>VLOOKUP(B63,'[1]2020-2024-N'!$B$3:$R$3502,17,FALSE)</f>
        <v>Tiêu dùng thiết yếu</v>
      </c>
      <c r="D63" s="16">
        <v>0.37450000000000006</v>
      </c>
      <c r="E63" s="16">
        <v>0.54870000000000008</v>
      </c>
      <c r="F63" s="16">
        <v>0</v>
      </c>
      <c r="G63" s="18">
        <v>0.42811258959959614</v>
      </c>
      <c r="H63" s="18">
        <f t="shared" si="0"/>
        <v>0.42811258959959614</v>
      </c>
      <c r="I63" s="19">
        <v>0.1416</v>
      </c>
      <c r="J63" s="19">
        <v>0.246</v>
      </c>
      <c r="K63" s="20">
        <v>0.74675472509066732</v>
      </c>
      <c r="L63" s="17">
        <v>0.36313447372178898</v>
      </c>
      <c r="M63" s="17">
        <v>1.8677953946076291</v>
      </c>
      <c r="N63" s="20">
        <v>-0.48508598979015805</v>
      </c>
      <c r="O63" s="17">
        <v>0.12903436355886636</v>
      </c>
      <c r="P63" s="17">
        <v>0.49556354091837951</v>
      </c>
      <c r="Q63" s="17">
        <v>26.474851575428602</v>
      </c>
      <c r="R63" s="25">
        <f t="shared" si="1"/>
        <v>6.5000000000000002E-2</v>
      </c>
      <c r="S63" s="21" t="s">
        <v>92</v>
      </c>
      <c r="T63" s="17">
        <v>0.51338598979015804</v>
      </c>
      <c r="U63" s="17">
        <v>1.2854411450324708</v>
      </c>
      <c r="V63" s="17">
        <v>0.45031797253844186</v>
      </c>
      <c r="W63" s="17">
        <v>0.1416</v>
      </c>
      <c r="X63" s="17">
        <v>-0.15285047476632799</v>
      </c>
      <c r="Y63" s="17">
        <v>27.081829181479378</v>
      </c>
      <c r="Z63" s="17">
        <v>0.35535616201162806</v>
      </c>
      <c r="AA63" s="17">
        <v>0.24542130177934537</v>
      </c>
      <c r="AB63" s="17">
        <v>2.1099851306330493</v>
      </c>
      <c r="AC63" s="17">
        <v>0</v>
      </c>
      <c r="AD63" s="17">
        <v>0.67773678041821261</v>
      </c>
    </row>
    <row r="64" spans="1:30">
      <c r="A64" s="23">
        <v>2022</v>
      </c>
      <c r="B64" s="22" t="s">
        <v>90</v>
      </c>
      <c r="C64" s="15" t="str">
        <f>VLOOKUP(B64,'[1]2020-2024-N'!$B$3:$R$3502,17,FALSE)</f>
        <v>Tiêu dùng thiết yếu</v>
      </c>
      <c r="D64" s="16">
        <v>0</v>
      </c>
      <c r="E64" s="16">
        <v>0.36060000000000003</v>
      </c>
      <c r="F64" s="16">
        <v>0</v>
      </c>
      <c r="G64" s="18">
        <v>0.47724288738995679</v>
      </c>
      <c r="H64" s="18">
        <f t="shared" si="0"/>
        <v>0.47724288738995679</v>
      </c>
      <c r="I64" s="19">
        <v>9.2899999999999996E-2</v>
      </c>
      <c r="J64" s="19">
        <v>0.17150000000000001</v>
      </c>
      <c r="K64" s="20">
        <v>0.85084560956979804</v>
      </c>
      <c r="L64" s="17">
        <v>1.9361952244216166E-2</v>
      </c>
      <c r="M64" s="17">
        <v>1.2854411450324708</v>
      </c>
      <c r="N64" s="20">
        <v>-0.33178978605314469</v>
      </c>
      <c r="O64" s="17">
        <v>-0.48508598979015805</v>
      </c>
      <c r="P64" s="17">
        <v>0.35535616201162806</v>
      </c>
      <c r="Q64" s="17">
        <v>27.081829181479378</v>
      </c>
      <c r="R64" s="25">
        <f t="shared" si="1"/>
        <v>7.4999999999999997E-2</v>
      </c>
      <c r="S64" s="21" t="s">
        <v>93</v>
      </c>
      <c r="T64" s="17">
        <v>0.34368978605314471</v>
      </c>
      <c r="U64" s="17">
        <v>2.3499137825592528E-2</v>
      </c>
      <c r="V64" s="17">
        <v>0.23812776690620172</v>
      </c>
      <c r="W64" s="17">
        <v>9.2899999999999996E-2</v>
      </c>
      <c r="X64" s="17">
        <v>-0.10737564291660952</v>
      </c>
      <c r="Y64" s="17">
        <v>27.503193158771051</v>
      </c>
      <c r="Z64" s="17">
        <v>0.50994034171968228</v>
      </c>
      <c r="AA64" s="17">
        <v>0.15624782805554521</v>
      </c>
      <c r="AB64" s="17">
        <v>1.6374149921935961</v>
      </c>
      <c r="AC64" s="17">
        <v>0</v>
      </c>
      <c r="AD64" s="17">
        <v>1.3550146359794365E-2</v>
      </c>
    </row>
    <row r="65" spans="1:30">
      <c r="A65" s="23">
        <v>2023</v>
      </c>
      <c r="B65" s="22" t="s">
        <v>90</v>
      </c>
      <c r="C65" s="15" t="str">
        <f>VLOOKUP(B65,'[1]2020-2024-N'!$B$3:$R$3502,17,FALSE)</f>
        <v>Tiêu dùng thiết yếu</v>
      </c>
      <c r="D65" s="16">
        <v>0.36060000000000003</v>
      </c>
      <c r="E65" s="16">
        <v>0.36060000000000003</v>
      </c>
      <c r="F65" s="16">
        <v>0</v>
      </c>
      <c r="G65" s="18">
        <v>-4.7443519683038303E-2</v>
      </c>
      <c r="H65" s="18">
        <f t="shared" si="0"/>
        <v>4.7443519683038303E-2</v>
      </c>
      <c r="I65" s="19">
        <v>4.6399999999999997E-2</v>
      </c>
      <c r="J65" s="19">
        <v>0.1014</v>
      </c>
      <c r="K65" s="20">
        <v>0.77643248276698229</v>
      </c>
      <c r="L65" s="17">
        <v>-1.3973076010546816E-2</v>
      </c>
      <c r="M65" s="17">
        <v>2.3499137825592528E-2</v>
      </c>
      <c r="N65" s="20">
        <v>-5.6932782467746072E-2</v>
      </c>
      <c r="O65" s="17">
        <v>-0.33178978605314469</v>
      </c>
      <c r="P65" s="17">
        <v>0.50994034171968228</v>
      </c>
      <c r="Q65" s="17">
        <v>27.503193158771051</v>
      </c>
      <c r="R65" s="25">
        <f t="shared" si="1"/>
        <v>1.4E-2</v>
      </c>
      <c r="S65" s="21" t="s">
        <v>52</v>
      </c>
      <c r="T65" s="17">
        <v>7.003278246774608E-2</v>
      </c>
      <c r="U65" s="17">
        <v>0.47461412188653007</v>
      </c>
      <c r="V65" s="17">
        <v>0.11322886597826855</v>
      </c>
      <c r="W65" s="17">
        <v>4.6399999999999997E-2</v>
      </c>
      <c r="X65" s="17">
        <v>-1.7188280063470882E-2</v>
      </c>
      <c r="Y65" s="17">
        <v>27.69787809765436</v>
      </c>
      <c r="Z65" s="17">
        <v>0.54961652528762972</v>
      </c>
      <c r="AA65" s="17">
        <v>9.319799365816045E-2</v>
      </c>
      <c r="AB65" s="17">
        <v>1.630665922439001</v>
      </c>
      <c r="AC65" s="17">
        <v>0</v>
      </c>
      <c r="AD65" s="17">
        <v>0.41151296595802861</v>
      </c>
    </row>
    <row r="66" spans="1:30">
      <c r="A66" s="14">
        <v>2024</v>
      </c>
      <c r="B66" s="22" t="s">
        <v>90</v>
      </c>
      <c r="C66" s="15" t="str">
        <f>VLOOKUP(B66,'[1]2020-2024-N'!$B$3:$R$3502,17,FALSE)</f>
        <v>Tiêu dùng thiết yếu</v>
      </c>
      <c r="D66" s="16">
        <v>0.29849999999999999</v>
      </c>
      <c r="E66" s="16">
        <v>0.36060000000000003</v>
      </c>
      <c r="F66" s="16">
        <v>0</v>
      </c>
      <c r="G66" s="18">
        <v>-2.1544124266476596E-2</v>
      </c>
      <c r="H66" s="18">
        <f t="shared" si="0"/>
        <v>2.1544124266476596E-2</v>
      </c>
      <c r="I66" s="19">
        <v>3.9599999999999996E-2</v>
      </c>
      <c r="J66" s="19">
        <v>0.1042</v>
      </c>
      <c r="K66" s="20">
        <v>0.86376315153039751</v>
      </c>
      <c r="L66" s="17">
        <v>2.985505993831088E-2</v>
      </c>
      <c r="M66" s="17">
        <v>0.47461412188653007</v>
      </c>
      <c r="N66" s="20">
        <v>-9.2462418582215891E-2</v>
      </c>
      <c r="O66" s="17">
        <v>-5.6932782467746072E-2</v>
      </c>
      <c r="P66" s="17">
        <v>0.54961652528762972</v>
      </c>
      <c r="Q66" s="17">
        <v>27.69787809765436</v>
      </c>
      <c r="R66" s="25">
        <f t="shared" si="1"/>
        <v>1.0999999999999999E-2</v>
      </c>
      <c r="S66" s="21" t="s">
        <v>94</v>
      </c>
      <c r="T66" s="17">
        <v>0.1032624185822159</v>
      </c>
      <c r="U66" s="17">
        <v>0.27447670997894363</v>
      </c>
      <c r="V66" s="17">
        <v>0.2897280815773024</v>
      </c>
      <c r="W66" s="17">
        <v>3.9599999999999996E-2</v>
      </c>
      <c r="X66" s="17">
        <v>-2.5358654440879529E-2</v>
      </c>
      <c r="Y66" s="17">
        <v>28.111713165333033</v>
      </c>
      <c r="Z66" s="17">
        <v>0.66666621824034178</v>
      </c>
      <c r="AA66" s="17">
        <v>0.19154212641350088</v>
      </c>
      <c r="AB66" s="17">
        <v>1.313105972174784</v>
      </c>
      <c r="AC66" s="17">
        <v>0</v>
      </c>
      <c r="AD66" s="17">
        <v>0.20483968034857</v>
      </c>
    </row>
    <row r="67" spans="1:30">
      <c r="A67" s="23">
        <v>2020</v>
      </c>
      <c r="B67" s="22" t="s">
        <v>95</v>
      </c>
      <c r="C67" s="15" t="str">
        <f>VLOOKUP(B67,'[1]2020-2024-N'!$B$3:$R$3502,17,FALSE)</f>
        <v>Nguyên vật liệu</v>
      </c>
      <c r="D67" s="16">
        <v>5.8999999999999999E-3</v>
      </c>
      <c r="E67" s="16">
        <v>0.49</v>
      </c>
      <c r="F67" s="16">
        <v>0.49</v>
      </c>
      <c r="G67" s="18">
        <v>-0.17444140366501937</v>
      </c>
      <c r="H67" s="18">
        <f t="shared" ref="H67:H130" si="2">ABS(G67)</f>
        <v>0.17444140366501937</v>
      </c>
      <c r="I67" s="19">
        <v>2.4799999999999999E-2</v>
      </c>
      <c r="J67" s="19">
        <v>5.45E-2</v>
      </c>
      <c r="K67" s="20">
        <v>0.76522539708173187</v>
      </c>
      <c r="L67" s="17">
        <v>3.6361784672678641E-3</v>
      </c>
      <c r="M67" s="17">
        <v>-0.14602736892325877</v>
      </c>
      <c r="N67" s="20">
        <v>9.1085576159608023E-2</v>
      </c>
      <c r="O67" s="20">
        <v>9.1085576159608023E-2</v>
      </c>
      <c r="P67" s="17">
        <v>0.52713728949657634</v>
      </c>
      <c r="Q67" s="17">
        <v>26.050608688926502</v>
      </c>
      <c r="R67" s="25">
        <f t="shared" ref="R67:R130" si="3">ABS(S67)</f>
        <v>5.3999999999999999E-2</v>
      </c>
      <c r="S67" s="21" t="s">
        <v>96</v>
      </c>
      <c r="T67" s="17">
        <v>-6.6685576159608018E-2</v>
      </c>
      <c r="U67" s="17">
        <v>-0.14602736892325877</v>
      </c>
      <c r="V67" s="17">
        <v>1.7591323893166828E-2</v>
      </c>
      <c r="W67" s="17">
        <v>2.4799999999999999E-2</v>
      </c>
      <c r="X67" s="17">
        <v>9.1085576159608023E-2</v>
      </c>
      <c r="Y67" s="17">
        <v>26.050608688926502</v>
      </c>
      <c r="Z67" s="17">
        <v>0.52713728949657634</v>
      </c>
      <c r="AA67" s="17">
        <v>1.9107139728397712E-2</v>
      </c>
      <c r="AB67" s="17">
        <v>1.8607920172150392</v>
      </c>
      <c r="AC67" s="17">
        <v>0</v>
      </c>
      <c r="AD67" s="17">
        <v>-0.11580985598501674</v>
      </c>
    </row>
    <row r="68" spans="1:30">
      <c r="A68" s="23">
        <v>2021</v>
      </c>
      <c r="B68" s="22" t="s">
        <v>95</v>
      </c>
      <c r="C68" s="15" t="str">
        <f>VLOOKUP(B68,'[1]2020-2024-N'!$B$3:$R$3502,17,FALSE)</f>
        <v>Nguyên vật liệu</v>
      </c>
      <c r="D68" s="16">
        <v>1.01E-2</v>
      </c>
      <c r="E68" s="16">
        <v>0.54259999999999997</v>
      </c>
      <c r="F68" s="16">
        <v>0.49</v>
      </c>
      <c r="G68" s="18">
        <v>-0.13581671302440321</v>
      </c>
      <c r="H68" s="18">
        <f t="shared" si="2"/>
        <v>0.13581671302440321</v>
      </c>
      <c r="I68" s="19">
        <v>1.9300000000000001E-2</v>
      </c>
      <c r="J68" s="19">
        <v>3.8800000000000001E-2</v>
      </c>
      <c r="K68" s="20">
        <v>0.67033221128522247</v>
      </c>
      <c r="L68" s="17">
        <v>2.7066505299928401E-3</v>
      </c>
      <c r="M68" s="17">
        <v>-0.14602736892325877</v>
      </c>
      <c r="N68" s="20">
        <v>0.12676448296928661</v>
      </c>
      <c r="O68" s="17">
        <v>9.1085576159608023E-2</v>
      </c>
      <c r="P68" s="17">
        <v>0.52713728949657634</v>
      </c>
      <c r="Q68" s="17">
        <v>26.050608688926502</v>
      </c>
      <c r="R68" s="25">
        <f t="shared" si="3"/>
        <v>3.0000000000000001E-3</v>
      </c>
      <c r="S68" s="21" t="s">
        <v>97</v>
      </c>
      <c r="T68" s="17">
        <v>-0.10396448296928662</v>
      </c>
      <c r="U68" s="17">
        <v>7.1312615081398537E-2</v>
      </c>
      <c r="V68" s="17">
        <v>1.6387453874514585E-2</v>
      </c>
      <c r="W68" s="17">
        <v>1.9300000000000001E-2</v>
      </c>
      <c r="X68" s="17">
        <v>3.0382131266555222E-2</v>
      </c>
      <c r="Y68" s="17">
        <v>25.933796125532048</v>
      </c>
      <c r="Z68" s="17">
        <v>0.47327031854616419</v>
      </c>
      <c r="AA68" s="17">
        <v>1.8418002772023476E-2</v>
      </c>
      <c r="AB68" s="17">
        <v>2.0740408995926289</v>
      </c>
      <c r="AC68" s="17">
        <v>0</v>
      </c>
      <c r="AD68" s="17">
        <v>5.8889084085220998E-2</v>
      </c>
    </row>
    <row r="69" spans="1:30">
      <c r="A69" s="23">
        <v>2022</v>
      </c>
      <c r="B69" s="22" t="s">
        <v>95</v>
      </c>
      <c r="C69" s="15" t="str">
        <f>VLOOKUP(B69,'[1]2020-2024-N'!$B$3:$R$3502,17,FALSE)</f>
        <v>Nguyên vật liệu</v>
      </c>
      <c r="D69" s="16">
        <v>7.4000000000000003E-3</v>
      </c>
      <c r="E69" s="16">
        <v>0.59439999999999993</v>
      </c>
      <c r="F69" s="16">
        <v>0.49</v>
      </c>
      <c r="G69" s="18">
        <v>-3.2137612966967433E-2</v>
      </c>
      <c r="H69" s="18">
        <f t="shared" si="2"/>
        <v>3.2137612966967433E-2</v>
      </c>
      <c r="I69" s="19">
        <v>5.5999999999999999E-3</v>
      </c>
      <c r="J69" s="19">
        <v>1.15E-2</v>
      </c>
      <c r="K69" s="20">
        <v>0.73049009219589545</v>
      </c>
      <c r="L69" s="17">
        <v>3.2003610642281819E-3</v>
      </c>
      <c r="M69" s="17">
        <v>7.1312615081398537E-2</v>
      </c>
      <c r="N69" s="20">
        <v>-3.915091723247506E-2</v>
      </c>
      <c r="O69" s="17">
        <v>0.12676448296928661</v>
      </c>
      <c r="P69" s="17">
        <v>0.47327031854616419</v>
      </c>
      <c r="Q69" s="17">
        <v>25.933796125532048</v>
      </c>
      <c r="R69" s="25">
        <f t="shared" si="3"/>
        <v>0.217</v>
      </c>
      <c r="S69" s="21" t="s">
        <v>98</v>
      </c>
      <c r="T69" s="17">
        <v>4.6250917232475056E-2</v>
      </c>
      <c r="U69" s="17">
        <v>-2.0193890437482944E-3</v>
      </c>
      <c r="V69" s="17">
        <v>1.3081228447082762E-2</v>
      </c>
      <c r="W69" s="17">
        <v>5.5999999999999999E-3</v>
      </c>
      <c r="X69" s="17">
        <v>-9.2167135861430886E-3</v>
      </c>
      <c r="Y69" s="17">
        <v>26.056663305637283</v>
      </c>
      <c r="Z69" s="17">
        <v>0.54703975846035058</v>
      </c>
      <c r="AA69" s="17">
        <v>1.1568791441035248E-2</v>
      </c>
      <c r="AB69" s="17">
        <v>1.8068727058174259</v>
      </c>
      <c r="AC69" s="17">
        <v>0</v>
      </c>
      <c r="AD69" s="17">
        <v>-1.4012218787105451E-3</v>
      </c>
    </row>
    <row r="70" spans="1:30">
      <c r="A70" s="23">
        <v>2023</v>
      </c>
      <c r="B70" s="22" t="s">
        <v>95</v>
      </c>
      <c r="C70" s="15" t="str">
        <f>VLOOKUP(B70,'[1]2020-2024-N'!$B$3:$R$3502,17,FALSE)</f>
        <v>Nguyên vật liệu</v>
      </c>
      <c r="D70" s="16">
        <v>5.7999999999999996E-3</v>
      </c>
      <c r="E70" s="16">
        <v>0.65180000000000005</v>
      </c>
      <c r="F70" s="16">
        <v>0.49</v>
      </c>
      <c r="G70" s="18">
        <v>-8.8862602205611499E-2</v>
      </c>
      <c r="H70" s="18">
        <f t="shared" si="2"/>
        <v>8.8862602205611499E-2</v>
      </c>
      <c r="I70" s="19">
        <v>5.7000000000000002E-3</v>
      </c>
      <c r="J70" s="19">
        <v>1.2E-2</v>
      </c>
      <c r="K70" s="20">
        <v>0.69930283602769039</v>
      </c>
      <c r="L70" s="17">
        <v>0</v>
      </c>
      <c r="M70" s="17">
        <v>-2.0193890437482944E-3</v>
      </c>
      <c r="N70" s="20">
        <v>8.8852902854744328E-3</v>
      </c>
      <c r="O70" s="17">
        <v>-3.915091723247506E-2</v>
      </c>
      <c r="P70" s="17">
        <v>0.54703975846035058</v>
      </c>
      <c r="Q70" s="17">
        <v>26.056663305637283</v>
      </c>
      <c r="R70" s="25">
        <f t="shared" si="3"/>
        <v>1.7999999999999999E-2</v>
      </c>
      <c r="S70" s="21" t="s">
        <v>99</v>
      </c>
      <c r="T70" s="17">
        <v>4.5147097145255694E-3</v>
      </c>
      <c r="U70" s="17">
        <v>-0.17388276827864563</v>
      </c>
      <c r="V70" s="17">
        <v>7.2430593359892655E-3</v>
      </c>
      <c r="W70" s="17">
        <v>5.7000000000000002E-3</v>
      </c>
      <c r="X70" s="17">
        <v>2.3576149749672732E-3</v>
      </c>
      <c r="Y70" s="17">
        <v>25.954612296637144</v>
      </c>
      <c r="Z70" s="17">
        <v>0.498174208132039</v>
      </c>
      <c r="AA70" s="17">
        <v>8.0212533390967688E-3</v>
      </c>
      <c r="AB70" s="17">
        <v>1.9912286314067535</v>
      </c>
      <c r="AC70" s="17">
        <v>0</v>
      </c>
      <c r="AD70" s="17">
        <v>-0.13661958690844314</v>
      </c>
    </row>
    <row r="71" spans="1:30">
      <c r="A71" s="14">
        <v>2024</v>
      </c>
      <c r="B71" s="22" t="s">
        <v>95</v>
      </c>
      <c r="C71" s="15" t="str">
        <f>VLOOKUP(B71,'[1]2020-2024-N'!$B$3:$R$3502,17,FALSE)</f>
        <v>Nguyên vật liệu</v>
      </c>
      <c r="D71" s="16">
        <v>5.7999999999999996E-3</v>
      </c>
      <c r="E71" s="16">
        <v>0.67920000000000003</v>
      </c>
      <c r="F71" s="16">
        <v>0.49</v>
      </c>
      <c r="G71" s="18">
        <v>-0.20492568359063806</v>
      </c>
      <c r="H71" s="18">
        <f t="shared" si="2"/>
        <v>0.20492568359063806</v>
      </c>
      <c r="I71" s="19">
        <v>6.0000000000000001E-3</v>
      </c>
      <c r="J71" s="19">
        <v>1.1699999999999999E-2</v>
      </c>
      <c r="K71" s="20">
        <v>0.68443978353923851</v>
      </c>
      <c r="L71" s="17">
        <v>1.9311669466577299E-3</v>
      </c>
      <c r="M71" s="17">
        <v>-0.17388276827864563</v>
      </c>
      <c r="N71" s="20">
        <v>8.2324586908864059E-2</v>
      </c>
      <c r="O71" s="17">
        <v>8.8852902854744328E-3</v>
      </c>
      <c r="P71" s="17">
        <v>0.498174208132039</v>
      </c>
      <c r="Q71" s="17">
        <v>25.954612296637144</v>
      </c>
      <c r="R71" s="25">
        <f t="shared" si="3"/>
        <v>5.8000000000000003E-2</v>
      </c>
      <c r="S71" s="21" t="s">
        <v>100</v>
      </c>
      <c r="T71" s="17">
        <v>-5.232458690886406E-2</v>
      </c>
      <c r="U71" s="17">
        <v>0.2206489923133092</v>
      </c>
      <c r="V71" s="17">
        <v>8.0181791505713491E-3</v>
      </c>
      <c r="W71" s="17">
        <v>6.0000000000000001E-3</v>
      </c>
      <c r="X71" s="17">
        <v>1.9531893786640699E-2</v>
      </c>
      <c r="Y71" s="17">
        <v>25.905824621458915</v>
      </c>
      <c r="Z71" s="17">
        <v>0.47325524988590584</v>
      </c>
      <c r="AA71" s="17">
        <v>8.419067153089729E-3</v>
      </c>
      <c r="AB71" s="17">
        <v>2.095234935240474</v>
      </c>
      <c r="AC71" s="17">
        <v>0</v>
      </c>
      <c r="AD71" s="17">
        <v>0.18131594113575458</v>
      </c>
    </row>
    <row r="72" spans="1:30">
      <c r="A72" s="23">
        <v>2020</v>
      </c>
      <c r="B72" s="22" t="s">
        <v>101</v>
      </c>
      <c r="C72" s="15" t="str">
        <f>VLOOKUP(B72,'[1]2020-2024-N'!$B$3:$R$3502,17,FALSE)</f>
        <v>Dịch vụ viễn thông</v>
      </c>
      <c r="D72" s="16">
        <v>0.11990000000000001</v>
      </c>
      <c r="E72" s="16">
        <v>0.45569999999999999</v>
      </c>
      <c r="F72" s="16">
        <v>0.4</v>
      </c>
      <c r="G72" s="18">
        <v>-0.1044435433406754</v>
      </c>
      <c r="H72" s="18">
        <f t="shared" si="2"/>
        <v>0.1044435433406754</v>
      </c>
      <c r="I72" s="19">
        <v>8.3599999999999994E-2</v>
      </c>
      <c r="J72" s="19">
        <v>0.10879999999999999</v>
      </c>
      <c r="K72" s="20">
        <v>1.2274865970237958</v>
      </c>
      <c r="L72" s="17">
        <v>0.49821543296014265</v>
      </c>
      <c r="M72" s="17">
        <v>0.25405388820029473</v>
      </c>
      <c r="N72" s="20">
        <v>2.863007279204207E-2</v>
      </c>
      <c r="O72" s="20">
        <v>2.863007279204207E-2</v>
      </c>
      <c r="P72" s="17">
        <v>0.2288613971175294</v>
      </c>
      <c r="Q72" s="17">
        <v>23.629354458111667</v>
      </c>
      <c r="R72" s="25">
        <f t="shared" si="3"/>
        <v>8.5999999999999993E-2</v>
      </c>
      <c r="S72" s="21" t="s">
        <v>102</v>
      </c>
      <c r="T72" s="17">
        <v>-8.6300727920420699E-3</v>
      </c>
      <c r="U72" s="17">
        <v>0.25405388820029473</v>
      </c>
      <c r="V72" s="17">
        <v>3.4523636126295082E-2</v>
      </c>
      <c r="W72" s="17">
        <v>8.3599999999999994E-2</v>
      </c>
      <c r="X72" s="17">
        <v>2.863007279204207E-2</v>
      </c>
      <c r="Y72" s="17">
        <v>23.629354458111667</v>
      </c>
      <c r="Z72" s="17">
        <v>0.2288613971175294</v>
      </c>
      <c r="AA72" s="17">
        <v>3.4448077169354059E-2</v>
      </c>
      <c r="AB72" s="17">
        <v>4.0612616051313077</v>
      </c>
      <c r="AC72" s="17">
        <v>0</v>
      </c>
      <c r="AD72" s="17">
        <v>8.1300679091831682E-2</v>
      </c>
    </row>
    <row r="73" spans="1:30">
      <c r="A73" s="23">
        <v>2021</v>
      </c>
      <c r="B73" s="22" t="s">
        <v>101</v>
      </c>
      <c r="C73" s="15" t="str">
        <f>VLOOKUP(B73,'[1]2020-2024-N'!$B$3:$R$3502,17,FALSE)</f>
        <v>Dịch vụ viễn thông</v>
      </c>
      <c r="D73" s="16">
        <v>8.539999999999999E-2</v>
      </c>
      <c r="E73" s="16">
        <v>0.55600000000000005</v>
      </c>
      <c r="F73" s="16">
        <v>0.4</v>
      </c>
      <c r="G73" s="18">
        <v>8.9878631044416124E-2</v>
      </c>
      <c r="H73" s="18">
        <f t="shared" si="2"/>
        <v>8.9878631044416124E-2</v>
      </c>
      <c r="I73" s="19">
        <v>7.6999999999999999E-2</v>
      </c>
      <c r="J73" s="19">
        <v>0.10680000000000001</v>
      </c>
      <c r="K73" s="20">
        <v>1.0654993817839664</v>
      </c>
      <c r="L73" s="17">
        <v>0</v>
      </c>
      <c r="M73" s="17">
        <v>0.25405388820029473</v>
      </c>
      <c r="N73" s="20">
        <v>-5.5915969683928687E-2</v>
      </c>
      <c r="O73" s="17">
        <v>2.863007279204207E-2</v>
      </c>
      <c r="P73" s="17">
        <v>0.2288613971175294</v>
      </c>
      <c r="Q73" s="17">
        <v>23.629354458111667</v>
      </c>
      <c r="R73" s="25">
        <f t="shared" si="3"/>
        <v>0.55000000000000004</v>
      </c>
      <c r="S73" s="21" t="s">
        <v>103</v>
      </c>
      <c r="T73" s="17">
        <v>5.1515969683928693E-2</v>
      </c>
      <c r="U73" s="17">
        <v>0.38533792208795209</v>
      </c>
      <c r="V73" s="17">
        <v>2.8055821700504153E-2</v>
      </c>
      <c r="W73" s="17">
        <v>7.6999999999999999E-2</v>
      </c>
      <c r="X73" s="17">
        <v>-1.3994306497375899E-2</v>
      </c>
      <c r="Y73" s="17">
        <v>23.774833839995622</v>
      </c>
      <c r="Z73" s="17">
        <v>0.32171067889544225</v>
      </c>
      <c r="AA73" s="17">
        <v>2.4257279934230019E-2</v>
      </c>
      <c r="AB73" s="17">
        <v>2.948635387883134</v>
      </c>
      <c r="AC73" s="17">
        <v>0</v>
      </c>
      <c r="AD73" s="17">
        <v>0.11429181980188384</v>
      </c>
    </row>
    <row r="74" spans="1:30">
      <c r="A74" s="23">
        <v>2022</v>
      </c>
      <c r="B74" s="22" t="s">
        <v>101</v>
      </c>
      <c r="C74" s="15" t="str">
        <f>VLOOKUP(B74,'[1]2020-2024-N'!$B$3:$R$3502,17,FALSE)</f>
        <v>Dịch vụ viễn thông</v>
      </c>
      <c r="D74" s="16">
        <v>9.2300000000000007E-2</v>
      </c>
      <c r="E74" s="16">
        <v>0.55600000000000005</v>
      </c>
      <c r="F74" s="16">
        <v>0.4</v>
      </c>
      <c r="G74" s="18">
        <v>-1.2285887247944975</v>
      </c>
      <c r="H74" s="18">
        <f t="shared" si="2"/>
        <v>1.2285887247944975</v>
      </c>
      <c r="I74" s="19">
        <v>8.9200000000000002E-2</v>
      </c>
      <c r="J74" s="19">
        <v>0.14119999999999999</v>
      </c>
      <c r="K74" s="20">
        <v>1.1730125591926825</v>
      </c>
      <c r="L74" s="17">
        <v>1.9883226291457371E-3</v>
      </c>
      <c r="M74" s="17">
        <v>0.38533792208795209</v>
      </c>
      <c r="N74" s="20">
        <v>0.5043102441376206</v>
      </c>
      <c r="O74" s="17">
        <v>-5.5915969683928687E-2</v>
      </c>
      <c r="P74" s="17">
        <v>0.32171067889544225</v>
      </c>
      <c r="Q74" s="17">
        <v>23.774833839995622</v>
      </c>
      <c r="R74" s="25">
        <f t="shared" si="3"/>
        <v>0.19600000000000001</v>
      </c>
      <c r="S74" s="21" t="s">
        <v>104</v>
      </c>
      <c r="T74" s="17">
        <v>-0.45191024413762054</v>
      </c>
      <c r="U74" s="17">
        <v>1.5285738076914908</v>
      </c>
      <c r="V74" s="17">
        <v>2.1529876978552413E-2</v>
      </c>
      <c r="W74" s="17">
        <v>8.9200000000000002E-2</v>
      </c>
      <c r="X74" s="17">
        <v>0.13523226351645379</v>
      </c>
      <c r="Y74" s="17">
        <v>23.948545244325892</v>
      </c>
      <c r="Z74" s="17">
        <v>0.40792756411127368</v>
      </c>
      <c r="AA74" s="17">
        <v>1.8096710710850734E-2</v>
      </c>
      <c r="AB74" s="17">
        <v>2.3361312871538473</v>
      </c>
      <c r="AC74" s="17">
        <v>0</v>
      </c>
      <c r="AD74" s="17">
        <v>0.47058898851675479</v>
      </c>
    </row>
    <row r="75" spans="1:30">
      <c r="A75" s="23">
        <v>2023</v>
      </c>
      <c r="B75" s="22" t="s">
        <v>101</v>
      </c>
      <c r="C75" s="15" t="str">
        <f>VLOOKUP(B75,'[1]2020-2024-N'!$B$3:$R$3502,17,FALSE)</f>
        <v>Dịch vụ viễn thông</v>
      </c>
      <c r="D75" s="16">
        <v>7.8899999999999998E-2</v>
      </c>
      <c r="E75" s="16">
        <v>0.55710000000000004</v>
      </c>
      <c r="F75" s="16">
        <v>0.4</v>
      </c>
      <c r="G75" s="18">
        <v>-0.18231880764773079</v>
      </c>
      <c r="H75" s="18">
        <f t="shared" si="2"/>
        <v>0.18231880764773079</v>
      </c>
      <c r="I75" s="19">
        <v>8.4699999999999998E-2</v>
      </c>
      <c r="J75" s="19">
        <v>0.1464</v>
      </c>
      <c r="K75" s="20">
        <v>1.0159608181113906</v>
      </c>
      <c r="L75" s="17">
        <v>0</v>
      </c>
      <c r="M75" s="17">
        <v>1.5285738076914908</v>
      </c>
      <c r="N75" s="20">
        <v>1.758052733956009E-2</v>
      </c>
      <c r="O75" s="17">
        <v>0.5043102441376206</v>
      </c>
      <c r="P75" s="17">
        <v>0.40792756411127368</v>
      </c>
      <c r="Q75" s="17">
        <v>23.948545244325892</v>
      </c>
      <c r="R75" s="25">
        <f t="shared" si="3"/>
        <v>4.4999999999999998E-2</v>
      </c>
      <c r="S75" s="21" t="s">
        <v>76</v>
      </c>
      <c r="T75" s="17">
        <v>5.1419472660439912E-2</v>
      </c>
      <c r="U75" s="17">
        <v>-2.9556491159726739E-2</v>
      </c>
      <c r="V75" s="17">
        <v>1.6506684922076353E-2</v>
      </c>
      <c r="W75" s="17">
        <v>8.4699999999999998E-2</v>
      </c>
      <c r="X75" s="17">
        <v>4.7759170409218139E-3</v>
      </c>
      <c r="Y75" s="17">
        <v>24.034249009842888</v>
      </c>
      <c r="Z75" s="17">
        <v>0.43410019764464625</v>
      </c>
      <c r="AA75" s="17">
        <v>1.5150926423203787E-2</v>
      </c>
      <c r="AB75" s="17">
        <v>2.2075418217020952</v>
      </c>
      <c r="AC75" s="17">
        <v>0</v>
      </c>
      <c r="AD75" s="17">
        <v>-7.3613728761182167E-3</v>
      </c>
    </row>
    <row r="76" spans="1:30">
      <c r="A76" s="14">
        <v>2024</v>
      </c>
      <c r="B76" s="22" t="s">
        <v>101</v>
      </c>
      <c r="C76" s="15" t="str">
        <f>VLOOKUP(B76,'[1]2020-2024-N'!$B$3:$R$3502,17,FALSE)</f>
        <v>Dịch vụ viễn thông</v>
      </c>
      <c r="D76" s="16">
        <v>7.980000000000001E-2</v>
      </c>
      <c r="E76" s="16">
        <v>0.55710000000000004</v>
      </c>
      <c r="F76" s="16">
        <v>0.4</v>
      </c>
      <c r="G76" s="18">
        <v>0.3461349750293809</v>
      </c>
      <c r="H76" s="18">
        <f t="shared" si="2"/>
        <v>0.3461349750293809</v>
      </c>
      <c r="I76" s="19">
        <v>6.1200000000000004E-2</v>
      </c>
      <c r="J76" s="19">
        <v>0.105</v>
      </c>
      <c r="K76" s="20">
        <v>1.0359491497509072</v>
      </c>
      <c r="L76" s="17">
        <v>5.5748388289477646E-2</v>
      </c>
      <c r="M76" s="17">
        <v>-2.9556491159726739E-2</v>
      </c>
      <c r="N76" s="20">
        <v>-0.13570167599598243</v>
      </c>
      <c r="O76" s="17">
        <v>1.758052733956009E-2</v>
      </c>
      <c r="P76" s="17">
        <v>0.43410019764464625</v>
      </c>
      <c r="Q76" s="17">
        <v>24.034249009842888</v>
      </c>
      <c r="R76" s="25">
        <f t="shared" si="3"/>
        <v>0.35299999999999998</v>
      </c>
      <c r="S76" s="21" t="s">
        <v>105</v>
      </c>
      <c r="T76" s="17">
        <v>0.16960167599598241</v>
      </c>
      <c r="U76" s="17">
        <v>-0.60012663778705144</v>
      </c>
      <c r="V76" s="17">
        <v>4.712507317752309E-2</v>
      </c>
      <c r="W76" s="17">
        <v>6.1200000000000004E-2</v>
      </c>
      <c r="X76" s="17">
        <v>-3.5378297885973242E-2</v>
      </c>
      <c r="Y76" s="17">
        <v>23.962835574347093</v>
      </c>
      <c r="Z76" s="17">
        <v>0.39808654815240518</v>
      </c>
      <c r="AA76" s="17">
        <v>5.0613514929639752E-2</v>
      </c>
      <c r="AB76" s="17">
        <v>2.3132307237708121</v>
      </c>
      <c r="AC76" s="17">
        <v>0</v>
      </c>
      <c r="AD76" s="17">
        <v>-0.16405079797831751</v>
      </c>
    </row>
    <row r="77" spans="1:30">
      <c r="A77" s="23">
        <v>2020</v>
      </c>
      <c r="B77" s="22" t="s">
        <v>106</v>
      </c>
      <c r="C77" s="15" t="str">
        <f>VLOOKUP(B77,'[1]2020-2024-N'!$B$3:$R$3502,17,FALSE)</f>
        <v>Nguyên vật liệu</v>
      </c>
      <c r="D77" s="16">
        <v>0</v>
      </c>
      <c r="E77" s="16">
        <v>0.90510000000000002</v>
      </c>
      <c r="F77" s="16">
        <v>0.79510000000000003</v>
      </c>
      <c r="G77" s="18">
        <v>-0.12741867800395326</v>
      </c>
      <c r="H77" s="18">
        <f t="shared" si="2"/>
        <v>0.12741867800395326</v>
      </c>
      <c r="I77" s="19">
        <v>5.1000000000000004E-3</v>
      </c>
      <c r="J77" s="19">
        <v>1.23E-2</v>
      </c>
      <c r="K77" s="20">
        <v>0.98078953130162061</v>
      </c>
      <c r="L77" s="17">
        <v>2.2877878553855733E-2</v>
      </c>
      <c r="M77" s="17">
        <v>-5.4085048819856964E-2</v>
      </c>
      <c r="N77" s="20">
        <v>5.8776646059832342E-2</v>
      </c>
      <c r="O77" s="20">
        <v>5.8776646059832342E-2</v>
      </c>
      <c r="P77" s="17">
        <v>0.57170073645447483</v>
      </c>
      <c r="Q77" s="17">
        <v>28.813360734073942</v>
      </c>
      <c r="R77" s="25">
        <f t="shared" si="3"/>
        <v>7.1999999999999995E-2</v>
      </c>
      <c r="S77" s="21" t="s">
        <v>107</v>
      </c>
      <c r="T77" s="17">
        <v>9.8233539401676485E-3</v>
      </c>
      <c r="U77" s="17">
        <v>-5.4085048819856964E-2</v>
      </c>
      <c r="V77" s="17">
        <v>0.70990056382433253</v>
      </c>
      <c r="W77" s="17">
        <v>5.1000000000000004E-3</v>
      </c>
      <c r="X77" s="17">
        <v>5.8776646059832342E-2</v>
      </c>
      <c r="Y77" s="17">
        <v>28.813360734073942</v>
      </c>
      <c r="Z77" s="17">
        <v>0.57170073645447483</v>
      </c>
      <c r="AA77" s="17">
        <v>0.76354884716923688</v>
      </c>
      <c r="AB77" s="17">
        <v>0.32017228374952145</v>
      </c>
      <c r="AC77" s="17">
        <v>1</v>
      </c>
      <c r="AD77" s="17">
        <v>-5.8327766982636572E-2</v>
      </c>
    </row>
    <row r="78" spans="1:30">
      <c r="A78" s="23">
        <v>2021</v>
      </c>
      <c r="B78" s="22" t="s">
        <v>106</v>
      </c>
      <c r="C78" s="15" t="str">
        <f>VLOOKUP(B78,'[1]2020-2024-N'!$B$3:$R$3502,17,FALSE)</f>
        <v>Nguyên vật liệu</v>
      </c>
      <c r="D78" s="16">
        <v>0</v>
      </c>
      <c r="E78" s="16">
        <v>0.90500000000000003</v>
      </c>
      <c r="F78" s="16">
        <v>0.79500000000000004</v>
      </c>
      <c r="G78" s="18">
        <v>-0.1596024592513258</v>
      </c>
      <c r="H78" s="18">
        <f t="shared" si="2"/>
        <v>0.1596024592513258</v>
      </c>
      <c r="I78" s="19">
        <v>1.5800000000000002E-2</v>
      </c>
      <c r="J78" s="19">
        <v>3.5200000000000002E-2</v>
      </c>
      <c r="K78" s="20">
        <v>0.82214248610961715</v>
      </c>
      <c r="L78" s="17">
        <v>1.7441184449829131E-2</v>
      </c>
      <c r="M78" s="17">
        <v>-5.4085048819856964E-2</v>
      </c>
      <c r="N78" s="20">
        <v>8.5388336073063981E-2</v>
      </c>
      <c r="O78" s="17">
        <v>5.8776646059832342E-2</v>
      </c>
      <c r="P78" s="17">
        <v>0.57170073645447483</v>
      </c>
      <c r="Q78" s="17">
        <v>28.813360734073942</v>
      </c>
      <c r="R78" s="25">
        <f t="shared" si="3"/>
        <v>6.5000000000000002E-2</v>
      </c>
      <c r="S78" s="21" t="s">
        <v>92</v>
      </c>
      <c r="T78" s="17">
        <v>4.5811663926936023E-2</v>
      </c>
      <c r="U78" s="17">
        <v>-2.5668002664119081E-2</v>
      </c>
      <c r="V78" s="17">
        <v>0.7137260874522009</v>
      </c>
      <c r="W78" s="17">
        <v>1.5800000000000002E-2</v>
      </c>
      <c r="X78" s="17">
        <v>2.0569836829828651E-2</v>
      </c>
      <c r="Y78" s="17">
        <v>28.752984077500138</v>
      </c>
      <c r="Z78" s="17">
        <v>0.52841949813671596</v>
      </c>
      <c r="AA78" s="17">
        <v>0.7581459507634366</v>
      </c>
      <c r="AB78" s="17">
        <v>0.3603987909115397</v>
      </c>
      <c r="AC78" s="17">
        <v>0</v>
      </c>
      <c r="AD78" s="17">
        <v>-2.7330723630931954E-2</v>
      </c>
    </row>
    <row r="79" spans="1:30">
      <c r="A79" s="23">
        <v>2022</v>
      </c>
      <c r="B79" s="22" t="s">
        <v>106</v>
      </c>
      <c r="C79" s="15" t="str">
        <f>VLOOKUP(B79,'[1]2020-2024-N'!$B$3:$R$3502,17,FALSE)</f>
        <v>Nguyên vật liệu</v>
      </c>
      <c r="D79" s="16">
        <v>0</v>
      </c>
      <c r="E79" s="16">
        <v>0.90199999999999991</v>
      </c>
      <c r="F79" s="16">
        <v>0.79500000000000004</v>
      </c>
      <c r="G79" s="18">
        <v>-2.9613542775080583E-2</v>
      </c>
      <c r="H79" s="18">
        <f t="shared" si="2"/>
        <v>2.9613542775080583E-2</v>
      </c>
      <c r="I79" s="19">
        <v>1.6899999999999998E-2</v>
      </c>
      <c r="J79" s="19">
        <v>3.7699999999999997E-2</v>
      </c>
      <c r="K79" s="20">
        <v>0.77301143714634679</v>
      </c>
      <c r="L79" s="17">
        <v>3.5305883414634837E-2</v>
      </c>
      <c r="M79" s="17">
        <v>-2.5668002664119081E-2</v>
      </c>
      <c r="N79" s="20">
        <v>2.8556607803619297E-2</v>
      </c>
      <c r="O79" s="17">
        <v>8.5388336073063981E-2</v>
      </c>
      <c r="P79" s="17">
        <v>0.52841949813671596</v>
      </c>
      <c r="Q79" s="17">
        <v>28.752984077500138</v>
      </c>
      <c r="R79" s="25">
        <f t="shared" si="3"/>
        <v>1.7000000000000001E-2</v>
      </c>
      <c r="S79" s="21" t="s">
        <v>108</v>
      </c>
      <c r="T79" s="17">
        <v>1.6943392196380698E-2</v>
      </c>
      <c r="U79" s="17">
        <v>4.7300594548886535E-2</v>
      </c>
      <c r="V79" s="17">
        <v>0.70993823203201079</v>
      </c>
      <c r="W79" s="17">
        <v>1.6899999999999998E-2</v>
      </c>
      <c r="X79" s="17">
        <v>6.9236983342971055E-3</v>
      </c>
      <c r="Y79" s="17">
        <v>28.832356195110904</v>
      </c>
      <c r="Z79" s="17">
        <v>0.57231578478386602</v>
      </c>
      <c r="AA79" s="17">
        <v>0.6557672023548069</v>
      </c>
      <c r="AB79" s="17">
        <v>0.52657585067308743</v>
      </c>
      <c r="AC79" s="17">
        <v>1</v>
      </c>
      <c r="AD79" s="17">
        <v>4.8746025092837736E-2</v>
      </c>
    </row>
    <row r="80" spans="1:30">
      <c r="A80" s="23">
        <v>2023</v>
      </c>
      <c r="B80" s="22" t="s">
        <v>106</v>
      </c>
      <c r="C80" s="15" t="str">
        <f>VLOOKUP(B80,'[1]2020-2024-N'!$B$3:$R$3502,17,FALSE)</f>
        <v>Nguyên vật liệu</v>
      </c>
      <c r="D80" s="16">
        <v>0</v>
      </c>
      <c r="E80" s="16">
        <v>0.9022</v>
      </c>
      <c r="F80" s="16">
        <v>0.79510000000000003</v>
      </c>
      <c r="G80" s="18">
        <v>-2.4293850932574516E-2</v>
      </c>
      <c r="H80" s="18">
        <f t="shared" si="2"/>
        <v>2.4293850932574516E-2</v>
      </c>
      <c r="I80" s="19">
        <v>-2.8199999999999999E-2</v>
      </c>
      <c r="J80" s="19">
        <v>-7.1599999999999997E-2</v>
      </c>
      <c r="K80" s="20">
        <v>0.81409524858362314</v>
      </c>
      <c r="L80" s="17">
        <v>9.5019206535317702E-2</v>
      </c>
      <c r="M80" s="17">
        <v>4.7300594548886535E-2</v>
      </c>
      <c r="N80" s="20">
        <v>3.7664798290020902E-2</v>
      </c>
      <c r="O80" s="17">
        <v>2.8556607803619297E-2</v>
      </c>
      <c r="P80" s="17">
        <v>0.57231578478386602</v>
      </c>
      <c r="Q80" s="17">
        <v>28.832356195110904</v>
      </c>
      <c r="R80" s="25">
        <f t="shared" si="3"/>
        <v>2E-3</v>
      </c>
      <c r="S80" s="21" t="s">
        <v>24</v>
      </c>
      <c r="T80" s="17">
        <v>7.6352017099791019E-3</v>
      </c>
      <c r="U80" s="17">
        <v>-0.16596904445752853</v>
      </c>
      <c r="V80" s="17">
        <v>0.60554846359910519</v>
      </c>
      <c r="W80" s="17">
        <v>-2.8199999999999999E-2</v>
      </c>
      <c r="X80" s="17">
        <v>9.7896953598436403E-3</v>
      </c>
      <c r="Y80" s="17">
        <v>28.883378780972425</v>
      </c>
      <c r="Z80" s="17">
        <v>0.63750960945944002</v>
      </c>
      <c r="AA80" s="17">
        <v>0.57542679227529647</v>
      </c>
      <c r="AB80" s="17">
        <v>0.45330816016859538</v>
      </c>
      <c r="AC80" s="17">
        <v>1</v>
      </c>
      <c r="AD80" s="17">
        <v>-0.17656322246187175</v>
      </c>
    </row>
    <row r="81" spans="1:30">
      <c r="A81" s="14">
        <v>2024</v>
      </c>
      <c r="B81" s="22" t="s">
        <v>106</v>
      </c>
      <c r="C81" s="15" t="str">
        <f>VLOOKUP(B81,'[1]2020-2024-N'!$B$3:$R$3502,17,FALSE)</f>
        <v>Nguyên vật liệu</v>
      </c>
      <c r="D81" s="16">
        <v>0</v>
      </c>
      <c r="E81" s="16">
        <v>0.90229999999999988</v>
      </c>
      <c r="F81" s="16">
        <v>0.79519999999999991</v>
      </c>
      <c r="G81" s="18">
        <v>-6.7114424781403795E-2</v>
      </c>
      <c r="H81" s="18">
        <f t="shared" si="2"/>
        <v>6.7114424781403795E-2</v>
      </c>
      <c r="I81" s="19">
        <v>-6.1200000000000004E-2</v>
      </c>
      <c r="J81" s="19">
        <v>-0.1729</v>
      </c>
      <c r="K81" s="20">
        <v>0.85102510792069197</v>
      </c>
      <c r="L81" s="17">
        <v>3.5019212498621333E-2</v>
      </c>
      <c r="M81" s="17">
        <v>-0.16596904445752853</v>
      </c>
      <c r="N81" s="20">
        <v>4.1653084010839607E-2</v>
      </c>
      <c r="O81" s="17">
        <v>3.7664798290020902E-2</v>
      </c>
      <c r="P81" s="17">
        <v>0.63750960945944002</v>
      </c>
      <c r="Q81" s="17">
        <v>28.883378780972425</v>
      </c>
      <c r="R81" s="25">
        <f t="shared" si="3"/>
        <v>0.14499999999999999</v>
      </c>
      <c r="S81" s="21" t="s">
        <v>109</v>
      </c>
      <c r="T81" s="17">
        <v>1.0946915989160392E-2</v>
      </c>
      <c r="U81" s="17">
        <v>1.0379712914756966E-2</v>
      </c>
      <c r="V81" s="17">
        <v>0.63362493862025282</v>
      </c>
      <c r="W81" s="17">
        <v>-6.1200000000000004E-2</v>
      </c>
      <c r="X81" s="17">
        <v>1.0678869392675436E-2</v>
      </c>
      <c r="Y81" s="17">
        <v>28.760563397541294</v>
      </c>
      <c r="Z81" s="17">
        <v>0.65535724550117347</v>
      </c>
      <c r="AA81" s="17">
        <v>0.71642429580431299</v>
      </c>
      <c r="AB81" s="17">
        <v>0.37263387972483752</v>
      </c>
      <c r="AC81" s="17">
        <v>1</v>
      </c>
      <c r="AD81" s="17">
        <v>1.4111951073166807E-2</v>
      </c>
    </row>
    <row r="82" spans="1:30">
      <c r="A82" s="23">
        <v>2020</v>
      </c>
      <c r="B82" s="22" t="s">
        <v>110</v>
      </c>
      <c r="C82" s="15" t="str">
        <f>VLOOKUP(B82,'[1]2020-2024-N'!$B$3:$R$3502,17,FALSE)</f>
        <v>Dịch vụ tiện ích</v>
      </c>
      <c r="D82" s="16">
        <v>1E-4</v>
      </c>
      <c r="E82" s="16">
        <v>0.88239999999999996</v>
      </c>
      <c r="F82" s="16">
        <v>0.53149999999999997</v>
      </c>
      <c r="G82" s="18">
        <v>-0.85029067772689826</v>
      </c>
      <c r="H82" s="18">
        <f t="shared" si="2"/>
        <v>0.85029067772689826</v>
      </c>
      <c r="I82" s="19">
        <v>0.12790000000000001</v>
      </c>
      <c r="J82" s="19">
        <v>0.18129999999999999</v>
      </c>
      <c r="K82" s="20">
        <v>1.415034319636804</v>
      </c>
      <c r="L82" s="17">
        <v>4.8507925137541139E-2</v>
      </c>
      <c r="M82" s="17">
        <v>-4.8870227925064173E-2</v>
      </c>
      <c r="N82" s="20">
        <v>0.16906507523394057</v>
      </c>
      <c r="O82" s="20">
        <v>0.16906507523394057</v>
      </c>
      <c r="P82" s="17">
        <v>0.26261372767152263</v>
      </c>
      <c r="Q82" s="17">
        <v>26.37604766507371</v>
      </c>
      <c r="R82" s="25">
        <f t="shared" si="3"/>
        <v>5.6000000000000001E-2</v>
      </c>
      <c r="S82" s="21" t="s">
        <v>111</v>
      </c>
      <c r="T82" s="17">
        <v>-2.7665075233940579E-2</v>
      </c>
      <c r="U82" s="17">
        <v>-4.8870227925064173E-2</v>
      </c>
      <c r="V82" s="17">
        <v>0.55430127672242813</v>
      </c>
      <c r="W82" s="17">
        <v>0.12790000000000001</v>
      </c>
      <c r="X82" s="17">
        <v>0.16906507523394057</v>
      </c>
      <c r="Y82" s="17">
        <v>26.37604766507371</v>
      </c>
      <c r="Z82" s="17">
        <v>0.26261372767152263</v>
      </c>
      <c r="AA82" s="17">
        <v>0.53791367215644337</v>
      </c>
      <c r="AB82" s="17">
        <v>1.9333774391687228</v>
      </c>
      <c r="AC82" s="17">
        <v>0</v>
      </c>
      <c r="AD82" s="17">
        <v>-2.8918619183399288E-2</v>
      </c>
    </row>
    <row r="83" spans="1:30">
      <c r="A83" s="23">
        <v>2021</v>
      </c>
      <c r="B83" s="22" t="s">
        <v>110</v>
      </c>
      <c r="C83" s="15" t="str">
        <f>VLOOKUP(B83,'[1]2020-2024-N'!$B$3:$R$3502,17,FALSE)</f>
        <v>Dịch vụ tiện ích</v>
      </c>
      <c r="D83" s="16">
        <v>1E-4</v>
      </c>
      <c r="E83" s="16">
        <v>0.88239999999999996</v>
      </c>
      <c r="F83" s="16">
        <v>0.53149999999999997</v>
      </c>
      <c r="G83" s="18">
        <v>-0.775431959207316</v>
      </c>
      <c r="H83" s="18">
        <f t="shared" si="2"/>
        <v>0.775431959207316</v>
      </c>
      <c r="I83" s="19">
        <v>8.7900000000000006E-2</v>
      </c>
      <c r="J83" s="19">
        <v>0.1193</v>
      </c>
      <c r="K83" s="20">
        <v>1.1603677722925911</v>
      </c>
      <c r="L83" s="17">
        <v>7.8704937075309664E-2</v>
      </c>
      <c r="M83" s="17">
        <v>-4.8870227925064173E-2</v>
      </c>
      <c r="N83" s="20">
        <v>0.17436442831406951</v>
      </c>
      <c r="O83" s="17">
        <v>0.16906507523394057</v>
      </c>
      <c r="P83" s="17">
        <v>0.26261372767152263</v>
      </c>
      <c r="Q83" s="17">
        <v>26.37604766507371</v>
      </c>
      <c r="R83" s="25">
        <f t="shared" si="3"/>
        <v>8.7999999999999995E-2</v>
      </c>
      <c r="S83" s="21" t="s">
        <v>112</v>
      </c>
      <c r="T83" s="17">
        <v>-4.5164428314069513E-2</v>
      </c>
      <c r="U83" s="17">
        <v>-0.22563914668517554</v>
      </c>
      <c r="V83" s="17">
        <v>0.57545284971168698</v>
      </c>
      <c r="W83" s="17">
        <v>8.7900000000000006E-2</v>
      </c>
      <c r="X83" s="17">
        <v>4.4245148507019619E-2</v>
      </c>
      <c r="Y83" s="17">
        <v>26.415195497978807</v>
      </c>
      <c r="Z83" s="17">
        <v>0.26372274221970454</v>
      </c>
      <c r="AA83" s="17">
        <v>0.55336037537163241</v>
      </c>
      <c r="AB83" s="17">
        <v>1.9847321238027882</v>
      </c>
      <c r="AC83" s="17">
        <v>0</v>
      </c>
      <c r="AD83" s="17">
        <v>-0.14168546675842589</v>
      </c>
    </row>
    <row r="84" spans="1:30">
      <c r="A84" s="23">
        <v>2022</v>
      </c>
      <c r="B84" s="22" t="s">
        <v>110</v>
      </c>
      <c r="C84" s="15" t="str">
        <f>VLOOKUP(B84,'[1]2020-2024-N'!$B$3:$R$3502,17,FALSE)</f>
        <v>Dịch vụ tiện ích</v>
      </c>
      <c r="D84" s="16">
        <v>5.1200000000000002E-2</v>
      </c>
      <c r="E84" s="16">
        <v>0.53149999999999997</v>
      </c>
      <c r="F84" s="16">
        <v>0.53149999999999997</v>
      </c>
      <c r="G84" s="18">
        <v>-1.2379482466129195</v>
      </c>
      <c r="H84" s="18">
        <f t="shared" si="2"/>
        <v>1.2379482466129195</v>
      </c>
      <c r="I84" s="19">
        <v>0.12039999999999999</v>
      </c>
      <c r="J84" s="19">
        <v>0.17599999999999999</v>
      </c>
      <c r="K84" s="20">
        <v>1.1759306088072661</v>
      </c>
      <c r="L84" s="17">
        <v>0.15835457566731109</v>
      </c>
      <c r="M84" s="17">
        <v>-0.22563914668517554</v>
      </c>
      <c r="N84" s="20">
        <v>0.47069861006914382</v>
      </c>
      <c r="O84" s="17">
        <v>0.17436442831406951</v>
      </c>
      <c r="P84" s="17">
        <v>0.26372274221970454</v>
      </c>
      <c r="Q84" s="17">
        <v>26.415195497978807</v>
      </c>
      <c r="R84" s="25">
        <f t="shared" si="3"/>
        <v>4.5999999999999999E-2</v>
      </c>
      <c r="S84" s="21" t="s">
        <v>113</v>
      </c>
      <c r="T84" s="17">
        <v>-0.34139861006914385</v>
      </c>
      <c r="U84" s="17">
        <v>0.26670254472293581</v>
      </c>
      <c r="V84" s="17">
        <v>0.60976182874625739</v>
      </c>
      <c r="W84" s="17">
        <v>0.12039999999999999</v>
      </c>
      <c r="X84" s="17">
        <v>0.11997771221170181</v>
      </c>
      <c r="Y84" s="17">
        <v>26.671014739881919</v>
      </c>
      <c r="Z84" s="17">
        <v>0.3570018410893504</v>
      </c>
      <c r="AA84" s="17">
        <v>0.47212755576589516</v>
      </c>
      <c r="AB84" s="17">
        <v>1.5641324008207953</v>
      </c>
      <c r="AC84" s="17">
        <v>0</v>
      </c>
      <c r="AD84" s="17">
        <v>0.20290522827611923</v>
      </c>
    </row>
    <row r="85" spans="1:30">
      <c r="A85" s="23">
        <v>2023</v>
      </c>
      <c r="B85" s="22" t="s">
        <v>110</v>
      </c>
      <c r="C85" s="15" t="str">
        <f>VLOOKUP(B85,'[1]2020-2024-N'!$B$3:$R$3502,17,FALSE)</f>
        <v>Dịch vụ tiện ích</v>
      </c>
      <c r="D85" s="16">
        <v>5.1200000000000002E-2</v>
      </c>
      <c r="E85" s="16">
        <v>0.63149999999999995</v>
      </c>
      <c r="F85" s="16">
        <v>0.53149999999999997</v>
      </c>
      <c r="G85" s="18">
        <v>-0.83318237279943785</v>
      </c>
      <c r="H85" s="18">
        <f t="shared" si="2"/>
        <v>0.83318237279943785</v>
      </c>
      <c r="I85" s="19">
        <v>0.11600000000000001</v>
      </c>
      <c r="J85" s="19">
        <v>0.1779</v>
      </c>
      <c r="K85" s="20">
        <v>1.4274296141478058</v>
      </c>
      <c r="L85" s="17">
        <v>0.10912920328499322</v>
      </c>
      <c r="M85" s="17">
        <v>0.26670254472293581</v>
      </c>
      <c r="N85" s="20">
        <v>9.1673803014338917E-2</v>
      </c>
      <c r="O85" s="17">
        <v>0.47069861006914382</v>
      </c>
      <c r="P85" s="17">
        <v>0.3570018410893504</v>
      </c>
      <c r="Q85" s="17">
        <v>26.671014739881919</v>
      </c>
      <c r="R85" s="25">
        <f t="shared" si="3"/>
        <v>0.106</v>
      </c>
      <c r="S85" s="21" t="s">
        <v>114</v>
      </c>
      <c r="T85" s="17">
        <v>-0.1003738030143389</v>
      </c>
      <c r="U85" s="17">
        <v>0.15946821315796625</v>
      </c>
      <c r="V85" s="17">
        <v>0.48716033152610461</v>
      </c>
      <c r="W85" s="17">
        <v>0.11600000000000001</v>
      </c>
      <c r="X85" s="17">
        <v>2.5834057794805715E-2</v>
      </c>
      <c r="Y85" s="17">
        <v>26.635088497682098</v>
      </c>
      <c r="Z85" s="17">
        <v>0.33781644185645093</v>
      </c>
      <c r="AA85" s="17">
        <v>0.50498035824100096</v>
      </c>
      <c r="AB85" s="17">
        <v>1.5281598889117558</v>
      </c>
      <c r="AC85" s="17">
        <v>0</v>
      </c>
      <c r="AD85" s="17">
        <v>0.13025958157805784</v>
      </c>
    </row>
    <row r="86" spans="1:30">
      <c r="A86" s="14">
        <v>2024</v>
      </c>
      <c r="B86" s="22" t="s">
        <v>110</v>
      </c>
      <c r="C86" s="15" t="str">
        <f>VLOOKUP(B86,'[1]2020-2024-N'!$B$3:$R$3502,17,FALSE)</f>
        <v>Dịch vụ tiện ích</v>
      </c>
      <c r="D86" s="16">
        <v>0</v>
      </c>
      <c r="E86" s="16">
        <v>0.88659999999999994</v>
      </c>
      <c r="F86" s="16">
        <v>0.53149999999999997</v>
      </c>
      <c r="G86" s="18">
        <v>-1.0054234710166952</v>
      </c>
      <c r="H86" s="18">
        <f t="shared" si="2"/>
        <v>1.0054234710166952</v>
      </c>
      <c r="I86" s="19">
        <v>0.1255</v>
      </c>
      <c r="J86" s="19">
        <v>0.18600000000000003</v>
      </c>
      <c r="K86" s="20">
        <v>1.3118492430302358</v>
      </c>
      <c r="L86" s="17">
        <v>9.429883365803142E-2</v>
      </c>
      <c r="M86" s="17">
        <v>0.15946821315796625</v>
      </c>
      <c r="N86" s="20">
        <v>0.15969780687739371</v>
      </c>
      <c r="O86" s="17">
        <v>9.1673803014338917E-2</v>
      </c>
      <c r="P86" s="17">
        <v>0.33781644185645093</v>
      </c>
      <c r="Q86" s="17">
        <v>26.635088497682098</v>
      </c>
      <c r="R86" s="25">
        <f t="shared" si="3"/>
        <v>1.2999999999999999E-2</v>
      </c>
      <c r="S86" s="21" t="s">
        <v>115</v>
      </c>
      <c r="T86" s="17">
        <v>-0.14679780687739369</v>
      </c>
      <c r="U86" s="17">
        <v>8.5706986374156718E-2</v>
      </c>
      <c r="V86" s="17">
        <v>0.53177769598120594</v>
      </c>
      <c r="W86" s="17">
        <v>0.1255</v>
      </c>
      <c r="X86" s="17">
        <v>3.9207361085374544E-2</v>
      </c>
      <c r="Y86" s="17">
        <v>26.665264603017651</v>
      </c>
      <c r="Z86" s="17">
        <v>0.31363305910981526</v>
      </c>
      <c r="AA86" s="17">
        <v>0.51597041676091138</v>
      </c>
      <c r="AB86" s="17">
        <v>1.5683989204177569</v>
      </c>
      <c r="AC86" s="17">
        <v>0</v>
      </c>
      <c r="AD86" s="17">
        <v>5.9754554025180505E-2</v>
      </c>
    </row>
    <row r="87" spans="1:30">
      <c r="A87" s="23">
        <v>2020</v>
      </c>
      <c r="B87" s="22" t="s">
        <v>116</v>
      </c>
      <c r="C87" s="15" t="str">
        <f>VLOOKUP(B87,'[1]2020-2024-N'!$B$3:$R$3502,17,FALSE)</f>
        <v>Nguyên vật liệu</v>
      </c>
      <c r="D87" s="16">
        <v>3.0200000000000001E-2</v>
      </c>
      <c r="E87" s="16">
        <v>0.8096000000000001</v>
      </c>
      <c r="F87" s="16">
        <v>0.4899</v>
      </c>
      <c r="G87" s="18">
        <v>-0.17885968316431863</v>
      </c>
      <c r="H87" s="18">
        <f t="shared" si="2"/>
        <v>0.17885968316431863</v>
      </c>
      <c r="I87" s="19">
        <v>2.8299999999999999E-2</v>
      </c>
      <c r="J87" s="19">
        <v>6.9000000000000006E-2</v>
      </c>
      <c r="K87" s="20">
        <v>0.94170042973853485</v>
      </c>
      <c r="L87" s="17">
        <v>2.8880889015435568E-3</v>
      </c>
      <c r="M87" s="17">
        <v>-0.17171633880764814</v>
      </c>
      <c r="N87" s="20">
        <v>6.7592700976532166E-2</v>
      </c>
      <c r="O87" s="20">
        <v>6.7592700976532166E-2</v>
      </c>
      <c r="P87" s="17">
        <v>0.59646964698071059</v>
      </c>
      <c r="Q87" s="17">
        <v>25.692785957973392</v>
      </c>
      <c r="R87" s="25">
        <f t="shared" si="3"/>
        <v>1.7999999999999999E-2</v>
      </c>
      <c r="S87" s="21" t="s">
        <v>117</v>
      </c>
      <c r="T87" s="17">
        <v>-4.6892700976532163E-2</v>
      </c>
      <c r="U87" s="17">
        <v>-0.17171633880764814</v>
      </c>
      <c r="V87" s="17">
        <v>4.2574411234970362E-2</v>
      </c>
      <c r="W87" s="17">
        <v>2.8299999999999999E-2</v>
      </c>
      <c r="X87" s="17">
        <v>6.7592700976532166E-2</v>
      </c>
      <c r="Y87" s="17">
        <v>25.692785957973392</v>
      </c>
      <c r="Z87" s="17">
        <v>0.59646964698071059</v>
      </c>
      <c r="AA87" s="17">
        <v>4.096028013754939E-2</v>
      </c>
      <c r="AB87" s="17">
        <v>1.6078600557749174</v>
      </c>
      <c r="AC87" s="17">
        <v>0</v>
      </c>
      <c r="AD87" s="17">
        <v>-0.10445840706978918</v>
      </c>
    </row>
    <row r="88" spans="1:30">
      <c r="A88" s="23">
        <v>2021</v>
      </c>
      <c r="B88" s="22" t="s">
        <v>116</v>
      </c>
      <c r="C88" s="15" t="str">
        <f>VLOOKUP(B88,'[1]2020-2024-N'!$B$3:$R$3502,17,FALSE)</f>
        <v>Nguyên vật liệu</v>
      </c>
      <c r="D88" s="16">
        <v>3.0200000000000001E-2</v>
      </c>
      <c r="E88" s="16">
        <v>0.8096000000000001</v>
      </c>
      <c r="F88" s="16">
        <v>0.4899</v>
      </c>
      <c r="G88" s="18">
        <v>-0.20918287349944423</v>
      </c>
      <c r="H88" s="18">
        <f t="shared" si="2"/>
        <v>0.20918287349944423</v>
      </c>
      <c r="I88" s="19">
        <v>1.1900000000000001E-2</v>
      </c>
      <c r="J88" s="19">
        <v>2.86E-2</v>
      </c>
      <c r="K88" s="20">
        <v>0.82118656824458103</v>
      </c>
      <c r="L88" s="17">
        <v>1.5860981494341325E-2</v>
      </c>
      <c r="M88" s="17">
        <v>-0.17171633880764814</v>
      </c>
      <c r="N88" s="20">
        <v>0.10621383873539374</v>
      </c>
      <c r="O88" s="17">
        <v>6.7592700976532166E-2</v>
      </c>
      <c r="P88" s="17">
        <v>0.59646964698071059</v>
      </c>
      <c r="Q88" s="17">
        <v>25.692785957973392</v>
      </c>
      <c r="R88" s="25">
        <f t="shared" si="3"/>
        <v>6.8000000000000005E-2</v>
      </c>
      <c r="S88" s="21" t="s">
        <v>118</v>
      </c>
      <c r="T88" s="17">
        <v>-0.19401383873539374</v>
      </c>
      <c r="U88" s="17">
        <v>0.17787336180210275</v>
      </c>
      <c r="V88" s="17">
        <v>4.4590389828234815E-2</v>
      </c>
      <c r="W88" s="17">
        <v>1.1900000000000001E-2</v>
      </c>
      <c r="X88" s="17">
        <v>2.7066549087970102E-2</v>
      </c>
      <c r="Y88" s="17">
        <v>25.588716800218393</v>
      </c>
      <c r="Z88" s="17">
        <v>0.57043365625281872</v>
      </c>
      <c r="AA88" s="17">
        <v>4.9480938710583143E-2</v>
      </c>
      <c r="AB88" s="17">
        <v>1.6619473064658772</v>
      </c>
      <c r="AC88" s="17">
        <v>0</v>
      </c>
      <c r="AD88" s="17">
        <v>0.12558641499852918</v>
      </c>
    </row>
    <row r="89" spans="1:30">
      <c r="A89" s="23">
        <v>2022</v>
      </c>
      <c r="B89" s="22" t="s">
        <v>116</v>
      </c>
      <c r="C89" s="15" t="str">
        <f>VLOOKUP(B89,'[1]2020-2024-N'!$B$3:$R$3502,17,FALSE)</f>
        <v>Nguyên vật liệu</v>
      </c>
      <c r="D89" s="16">
        <v>2.7699999999999999E-2</v>
      </c>
      <c r="E89" s="16">
        <v>0.8096000000000001</v>
      </c>
      <c r="F89" s="16">
        <v>0.4899</v>
      </c>
      <c r="G89" s="18">
        <v>-0.28811429045162812</v>
      </c>
      <c r="H89" s="18">
        <f t="shared" si="2"/>
        <v>0.28811429045162812</v>
      </c>
      <c r="I89" s="19">
        <v>1.3100000000000001E-2</v>
      </c>
      <c r="J89" s="19">
        <v>2.7900000000000001E-2</v>
      </c>
      <c r="K89" s="20">
        <v>0.98672185400305013</v>
      </c>
      <c r="L89" s="17">
        <v>-9.4602491736882018E-4</v>
      </c>
      <c r="M89" s="17">
        <v>0.17787336180210275</v>
      </c>
      <c r="N89" s="20">
        <v>6.5316731326761565E-2</v>
      </c>
      <c r="O89" s="17">
        <v>0.10621383873539374</v>
      </c>
      <c r="P89" s="17">
        <v>0.57043365625281872</v>
      </c>
      <c r="Q89" s="17">
        <v>25.588716800218393</v>
      </c>
      <c r="R89" s="25">
        <f t="shared" si="3"/>
        <v>2.1999999999999999E-2</v>
      </c>
      <c r="S89" s="21" t="s">
        <v>119</v>
      </c>
      <c r="T89" s="17">
        <v>-0.17291673132676155</v>
      </c>
      <c r="U89" s="17">
        <v>-0.11283980757944082</v>
      </c>
      <c r="V89" s="17">
        <v>3.6201546561918284E-2</v>
      </c>
      <c r="W89" s="17">
        <v>1.3100000000000001E-2</v>
      </c>
      <c r="X89" s="17">
        <v>1.5480266715721733E-2</v>
      </c>
      <c r="Y89" s="17">
        <v>25.407886142419258</v>
      </c>
      <c r="Z89" s="17">
        <v>0.48596316745677881</v>
      </c>
      <c r="AA89" s="17">
        <v>4.3377136711900917E-2</v>
      </c>
      <c r="AB89" s="17">
        <v>1.9670501771598841</v>
      </c>
      <c r="AC89" s="17">
        <v>0</v>
      </c>
      <c r="AD89" s="17">
        <v>-6.37850034006371E-2</v>
      </c>
    </row>
    <row r="90" spans="1:30">
      <c r="A90" s="23">
        <v>2023</v>
      </c>
      <c r="B90" s="22" t="s">
        <v>116</v>
      </c>
      <c r="C90" s="15" t="str">
        <f>VLOOKUP(B90,'[1]2020-2024-N'!$B$3:$R$3502,17,FALSE)</f>
        <v>Nguyên vật liệu</v>
      </c>
      <c r="D90" s="16">
        <v>2.8999999999999998E-2</v>
      </c>
      <c r="E90" s="16">
        <v>0.67030000000000001</v>
      </c>
      <c r="F90" s="16">
        <v>0.4899</v>
      </c>
      <c r="G90" s="18">
        <v>-0.17845813585674467</v>
      </c>
      <c r="H90" s="18">
        <f t="shared" si="2"/>
        <v>0.17845813585674467</v>
      </c>
      <c r="I90" s="19">
        <v>1.0800000000000001E-2</v>
      </c>
      <c r="J90" s="19">
        <v>2.1700000000000001E-2</v>
      </c>
      <c r="K90" s="20">
        <v>0.91116985096915304</v>
      </c>
      <c r="L90" s="17">
        <v>6.7764796260521808E-3</v>
      </c>
      <c r="M90" s="17">
        <v>-0.11283980757944082</v>
      </c>
      <c r="N90" s="20">
        <v>-7.1366105968078044E-3</v>
      </c>
      <c r="O90" s="17">
        <v>6.5316731326761565E-2</v>
      </c>
      <c r="P90" s="17">
        <v>0.48596316745677881</v>
      </c>
      <c r="Q90" s="17">
        <v>25.407886142419258</v>
      </c>
      <c r="R90" s="25">
        <f t="shared" si="3"/>
        <v>1.9E-2</v>
      </c>
      <c r="S90" s="21" t="s">
        <v>120</v>
      </c>
      <c r="T90" s="17">
        <v>0.20313661059680782</v>
      </c>
      <c r="U90" s="17">
        <v>2.1527377789236177E-2</v>
      </c>
      <c r="V90" s="17">
        <v>3.855940282851434E-2</v>
      </c>
      <c r="W90" s="17">
        <v>1.0800000000000001E-2</v>
      </c>
      <c r="X90" s="17">
        <v>-1.6232760469637884E-3</v>
      </c>
      <c r="Y90" s="17">
        <v>25.458946599434853</v>
      </c>
      <c r="Z90" s="17">
        <v>0.51464357539842631</v>
      </c>
      <c r="AA90" s="17">
        <v>3.6639962846637869E-2</v>
      </c>
      <c r="AB90" s="17">
        <v>1.8527151454679407</v>
      </c>
      <c r="AC90" s="17">
        <v>0</v>
      </c>
      <c r="AD90" s="17">
        <v>1.084770904640924E-2</v>
      </c>
    </row>
    <row r="91" spans="1:30">
      <c r="A91" s="14">
        <v>2024</v>
      </c>
      <c r="B91" s="22" t="s">
        <v>116</v>
      </c>
      <c r="C91" s="15" t="str">
        <f>VLOOKUP(B91,'[1]2020-2024-N'!$B$3:$R$3502,17,FALSE)</f>
        <v>Nguyên vật liệu</v>
      </c>
      <c r="D91" s="16">
        <v>2.8999999999999998E-2</v>
      </c>
      <c r="E91" s="16">
        <v>0.4899</v>
      </c>
      <c r="F91" s="16">
        <v>0.4899</v>
      </c>
      <c r="G91" s="18">
        <v>-0.25563330273323981</v>
      </c>
      <c r="H91" s="18">
        <f t="shared" si="2"/>
        <v>0.25563330273323981</v>
      </c>
      <c r="I91" s="19">
        <v>5.4000000000000003E-3</v>
      </c>
      <c r="J91" s="19">
        <v>1.04E-2</v>
      </c>
      <c r="K91" s="20">
        <v>0.90594569898675126</v>
      </c>
      <c r="L91" s="17">
        <v>5.9282275676648668E-3</v>
      </c>
      <c r="M91" s="17">
        <v>2.1527377789236177E-2</v>
      </c>
      <c r="N91" s="20">
        <v>0.12800750154700152</v>
      </c>
      <c r="O91" s="17">
        <v>-7.1366105968078044E-3</v>
      </c>
      <c r="P91" s="17">
        <v>0.51464357539842631</v>
      </c>
      <c r="Q91" s="17">
        <v>25.458946599434853</v>
      </c>
      <c r="R91" s="25">
        <f t="shared" si="3"/>
        <v>3.5000000000000003E-2</v>
      </c>
      <c r="S91" s="21" t="s">
        <v>121</v>
      </c>
      <c r="T91" s="17">
        <v>-0.11160750154700153</v>
      </c>
      <c r="U91" s="17">
        <v>-0.41272180851233592</v>
      </c>
      <c r="V91" s="17">
        <v>2.6202547371941123E-2</v>
      </c>
      <c r="W91" s="17">
        <v>5.4000000000000003E-3</v>
      </c>
      <c r="X91" s="17">
        <v>3.2818713116176255E-2</v>
      </c>
      <c r="Y91" s="17">
        <v>25.304896513352748</v>
      </c>
      <c r="Z91" s="17">
        <v>0.44029446152444013</v>
      </c>
      <c r="AA91" s="17">
        <v>3.0566563640826678E-2</v>
      </c>
      <c r="AB91" s="17">
        <v>2.1858951938934146</v>
      </c>
      <c r="AC91" s="17">
        <v>0</v>
      </c>
      <c r="AD91" s="17">
        <v>-0.21651792542796525</v>
      </c>
    </row>
    <row r="92" spans="1:30">
      <c r="A92" s="23">
        <v>2020</v>
      </c>
      <c r="B92" s="22" t="s">
        <v>122</v>
      </c>
      <c r="C92" s="15" t="str">
        <f>VLOOKUP(B92,'[1]2020-2024-N'!$B$3:$R$3502,17,FALSE)</f>
        <v>Tiêu dùng không thiết yếu</v>
      </c>
      <c r="D92" s="16">
        <v>0.30329999999999996</v>
      </c>
      <c r="E92" s="16">
        <v>0.2339</v>
      </c>
      <c r="F92" s="16">
        <v>0</v>
      </c>
      <c r="G92" s="18">
        <v>0.21232230608014593</v>
      </c>
      <c r="H92" s="18">
        <f t="shared" si="2"/>
        <v>0.21232230608014593</v>
      </c>
      <c r="I92" s="19">
        <v>3.2000000000000001E-2</v>
      </c>
      <c r="J92" s="19">
        <v>5.4600000000000003E-2</v>
      </c>
      <c r="K92" s="20">
        <v>1.3413103945470759</v>
      </c>
      <c r="L92" s="17">
        <v>0.19872800123047518</v>
      </c>
      <c r="M92" s="17">
        <v>-0.17356568933180722</v>
      </c>
      <c r="N92" s="20">
        <v>-0.22242529797443378</v>
      </c>
      <c r="O92" s="20">
        <v>-0.22242529797443378</v>
      </c>
      <c r="P92" s="17">
        <v>0.31380386912743458</v>
      </c>
      <c r="Q92" s="17">
        <v>26.850988912821368</v>
      </c>
      <c r="R92" s="25">
        <f t="shared" si="3"/>
        <v>0.29099999999999998</v>
      </c>
      <c r="S92" s="21" t="s">
        <v>123</v>
      </c>
      <c r="T92" s="17">
        <v>0.2497252979744338</v>
      </c>
      <c r="U92" s="17">
        <v>-0.17356568933180722</v>
      </c>
      <c r="V92" s="17">
        <v>0.10333813755872674</v>
      </c>
      <c r="W92" s="17">
        <v>3.2000000000000001E-2</v>
      </c>
      <c r="X92" s="17">
        <v>-0.22242529797443378</v>
      </c>
      <c r="Y92" s="17">
        <v>26.850988912821368</v>
      </c>
      <c r="Z92" s="17">
        <v>0.31380386912743458</v>
      </c>
      <c r="AA92" s="17">
        <v>7.7864023316794401E-2</v>
      </c>
      <c r="AB92" s="17">
        <v>2.4786246647409325</v>
      </c>
      <c r="AC92" s="17">
        <v>0</v>
      </c>
      <c r="AD92" s="17">
        <v>-0.15477838087004361</v>
      </c>
    </row>
    <row r="93" spans="1:30">
      <c r="A93" s="23">
        <v>2021</v>
      </c>
      <c r="B93" s="22" t="s">
        <v>122</v>
      </c>
      <c r="C93" s="15" t="str">
        <f>VLOOKUP(B93,'[1]2020-2024-N'!$B$3:$R$3502,17,FALSE)</f>
        <v>Tiêu dùng không thiết yếu</v>
      </c>
      <c r="D93" s="16">
        <v>0.2054</v>
      </c>
      <c r="E93" s="16">
        <v>0.39300000000000002</v>
      </c>
      <c r="F93" s="16">
        <v>0</v>
      </c>
      <c r="G93" s="18">
        <v>0.67525875391012546</v>
      </c>
      <c r="H93" s="18">
        <f t="shared" si="2"/>
        <v>0.67525875391012546</v>
      </c>
      <c r="I93" s="19">
        <v>2.4400000000000002E-2</v>
      </c>
      <c r="J93" s="19">
        <v>3.5299999999999998E-2</v>
      </c>
      <c r="K93" s="20">
        <v>0.60731292975731521</v>
      </c>
      <c r="L93" s="17">
        <v>0.31780998967232588</v>
      </c>
      <c r="M93" s="17">
        <v>-0.17356568933180722</v>
      </c>
      <c r="N93" s="20">
        <v>-0.24562591919091473</v>
      </c>
      <c r="O93" s="17">
        <v>-0.22242529797443378</v>
      </c>
      <c r="P93" s="17">
        <v>0.31380386912743458</v>
      </c>
      <c r="Q93" s="17">
        <v>26.850988912821368</v>
      </c>
      <c r="R93" s="25">
        <f t="shared" si="3"/>
        <v>0.34200000000000003</v>
      </c>
      <c r="S93" s="21" t="s">
        <v>124</v>
      </c>
      <c r="T93" s="17">
        <v>0.25892591919091473</v>
      </c>
      <c r="U93" s="17">
        <v>2.3347042481630286E-2</v>
      </c>
      <c r="V93" s="17">
        <v>8.469093043334372E-2</v>
      </c>
      <c r="W93" s="17">
        <v>2.4400000000000002E-2</v>
      </c>
      <c r="X93" s="17">
        <v>-7.0039244848675547E-2</v>
      </c>
      <c r="Y93" s="17">
        <v>27.524295167215595</v>
      </c>
      <c r="Z93" s="17">
        <v>0.21344215925522775</v>
      </c>
      <c r="AA93" s="17">
        <v>4.3194028771799946E-2</v>
      </c>
      <c r="AB93" s="17">
        <v>5.3064319820130068</v>
      </c>
      <c r="AC93" s="17">
        <v>0</v>
      </c>
      <c r="AD93" s="17">
        <v>3.2691247078429499E-2</v>
      </c>
    </row>
    <row r="94" spans="1:30">
      <c r="A94" s="23">
        <v>2022</v>
      </c>
      <c r="B94" s="22" t="s">
        <v>122</v>
      </c>
      <c r="C94" s="15" t="str">
        <f>VLOOKUP(B94,'[1]2020-2024-N'!$B$3:$R$3502,17,FALSE)</f>
        <v>Tiêu dùng không thiết yếu</v>
      </c>
      <c r="D94" s="16">
        <v>0.2114</v>
      </c>
      <c r="E94" s="16">
        <v>0.32549999999999996</v>
      </c>
      <c r="F94" s="16">
        <v>0</v>
      </c>
      <c r="G94" s="18">
        <v>0.25043038451838256</v>
      </c>
      <c r="H94" s="18">
        <f t="shared" si="2"/>
        <v>0.25043038451838256</v>
      </c>
      <c r="I94" s="19">
        <v>2.2800000000000001E-2</v>
      </c>
      <c r="J94" s="19">
        <v>4.0599999999999997E-2</v>
      </c>
      <c r="K94" s="20">
        <v>0.7378180683575829</v>
      </c>
      <c r="L94" s="17">
        <v>1.5580261769279895E-2</v>
      </c>
      <c r="M94" s="17">
        <v>2.3347042481630286E-2</v>
      </c>
      <c r="N94" s="20">
        <v>-0.1526544164459597</v>
      </c>
      <c r="O94" s="17">
        <v>-0.24562591919091473</v>
      </c>
      <c r="P94" s="17">
        <v>0.21344215925522775</v>
      </c>
      <c r="Q94" s="17">
        <v>27.524295167215595</v>
      </c>
      <c r="R94" s="25">
        <f t="shared" si="3"/>
        <v>0.21299999999999999</v>
      </c>
      <c r="S94" s="21" t="s">
        <v>125</v>
      </c>
      <c r="T94" s="17">
        <v>0.1687544164459597</v>
      </c>
      <c r="U94" s="17">
        <v>0.7897137215715192</v>
      </c>
      <c r="V94" s="17">
        <v>4.966372773539935E-2</v>
      </c>
      <c r="W94" s="17">
        <v>2.2800000000000001E-2</v>
      </c>
      <c r="X94" s="17">
        <v>-5.0547166155906542E-2</v>
      </c>
      <c r="Y94" s="17">
        <v>27.943383413963005</v>
      </c>
      <c r="Z94" s="17">
        <v>0.44366808327860657</v>
      </c>
      <c r="AA94" s="17">
        <v>3.2661159715921227E-2</v>
      </c>
      <c r="AB94" s="17">
        <v>2.2018925342874547</v>
      </c>
      <c r="AC94" s="17">
        <v>0</v>
      </c>
      <c r="AD94" s="17">
        <v>2.0994812163952803</v>
      </c>
    </row>
    <row r="95" spans="1:30">
      <c r="A95" s="23">
        <v>2023</v>
      </c>
      <c r="B95" s="22" t="s">
        <v>122</v>
      </c>
      <c r="C95" s="15" t="str">
        <f>VLOOKUP(B95,'[1]2020-2024-N'!$B$3:$R$3502,17,FALSE)</f>
        <v>Tiêu dùng không thiết yếu</v>
      </c>
      <c r="D95" s="16">
        <v>0.19390000000000002</v>
      </c>
      <c r="E95" s="16">
        <v>0.32549999999999996</v>
      </c>
      <c r="F95" s="16">
        <v>0</v>
      </c>
      <c r="G95" s="18">
        <v>-5.2849130816654794E-2</v>
      </c>
      <c r="H95" s="18">
        <f t="shared" si="2"/>
        <v>5.2849130816654794E-2</v>
      </c>
      <c r="I95" s="19">
        <v>7.1000000000000004E-3</v>
      </c>
      <c r="J95" s="19">
        <v>1.47E-2</v>
      </c>
      <c r="K95" s="20">
        <v>0.67347668380132308</v>
      </c>
      <c r="L95" s="17">
        <v>1.3802537125221E-2</v>
      </c>
      <c r="M95" s="17">
        <v>0.7897137215715192</v>
      </c>
      <c r="N95" s="20">
        <v>4.980440958305208E-2</v>
      </c>
      <c r="O95" s="17">
        <v>-0.1526544164459597</v>
      </c>
      <c r="P95" s="17">
        <v>0.44366808327860657</v>
      </c>
      <c r="Q95" s="17">
        <v>27.943383413963005</v>
      </c>
      <c r="R95" s="25">
        <f t="shared" si="3"/>
        <v>0.64100000000000001</v>
      </c>
      <c r="S95" s="21" t="s">
        <v>126</v>
      </c>
      <c r="T95" s="17">
        <v>-3.4004409583052078E-2</v>
      </c>
      <c r="U95" s="17">
        <v>0.14751494649575281</v>
      </c>
      <c r="V95" s="17">
        <v>2.5644559091529708E-2</v>
      </c>
      <c r="W95" s="17">
        <v>7.1000000000000004E-3</v>
      </c>
      <c r="X95" s="17">
        <v>1.5022629936892405E-2</v>
      </c>
      <c r="Y95" s="17">
        <v>27.913890261866243</v>
      </c>
      <c r="Z95" s="17">
        <v>0.37540567108671624</v>
      </c>
      <c r="AA95" s="17">
        <v>2.641216184510781E-2</v>
      </c>
      <c r="AB95" s="17">
        <v>2.5265718633416729</v>
      </c>
      <c r="AC95" s="17">
        <v>0</v>
      </c>
      <c r="AD95" s="17">
        <v>0.19239644347104046</v>
      </c>
    </row>
    <row r="96" spans="1:30">
      <c r="A96" s="14">
        <v>2024</v>
      </c>
      <c r="B96" s="22" t="s">
        <v>122</v>
      </c>
      <c r="C96" s="15" t="str">
        <f>VLOOKUP(B96,'[1]2020-2024-N'!$B$3:$R$3502,17,FALSE)</f>
        <v>Tiêu dùng không thiết yếu</v>
      </c>
      <c r="D96" s="16">
        <v>0.16350000000000001</v>
      </c>
      <c r="E96" s="16">
        <v>0.217</v>
      </c>
      <c r="F96" s="16">
        <v>0</v>
      </c>
      <c r="G96" s="18">
        <v>-3.0262796923734223E-3</v>
      </c>
      <c r="H96" s="18">
        <f t="shared" si="2"/>
        <v>3.0262796923734223E-3</v>
      </c>
      <c r="I96" s="19">
        <v>1.34E-2</v>
      </c>
      <c r="J96" s="19">
        <v>2.0199999999999999E-2</v>
      </c>
      <c r="K96" s="20">
        <v>0.62917372265122606</v>
      </c>
      <c r="L96" s="17">
        <v>3.9905125577151972E-2</v>
      </c>
      <c r="M96" s="17">
        <v>0.14751494649575281</v>
      </c>
      <c r="N96" s="20">
        <v>0.10423210580369856</v>
      </c>
      <c r="O96" s="17">
        <v>4.980440958305208E-2</v>
      </c>
      <c r="P96" s="17">
        <v>0.37540567108671624</v>
      </c>
      <c r="Q96" s="17">
        <v>27.913890261866243</v>
      </c>
      <c r="R96" s="25">
        <f t="shared" si="3"/>
        <v>0.191</v>
      </c>
      <c r="S96" s="21" t="s">
        <v>127</v>
      </c>
      <c r="T96" s="17">
        <v>4.4767894196301436E-2</v>
      </c>
      <c r="U96" s="17">
        <v>-7.4986060166971027E-2</v>
      </c>
      <c r="V96" s="17">
        <v>2.5983430815580445E-2</v>
      </c>
      <c r="W96" s="17">
        <v>1.34E-2</v>
      </c>
      <c r="X96" s="17">
        <v>2.5673787634175365E-2</v>
      </c>
      <c r="Y96" s="17">
        <v>27.806309060151907</v>
      </c>
      <c r="Z96" s="17">
        <v>0.28687472536215841</v>
      </c>
      <c r="AA96" s="17">
        <v>2.8934662192771576E-2</v>
      </c>
      <c r="AB96" s="17">
        <v>3.0938293124069274</v>
      </c>
      <c r="AC96" s="17">
        <v>0</v>
      </c>
      <c r="AD96" s="17">
        <v>-7.9636499941722255E-2</v>
      </c>
    </row>
    <row r="97" spans="1:30">
      <c r="A97" s="23">
        <v>2020</v>
      </c>
      <c r="B97" s="22" t="s">
        <v>128</v>
      </c>
      <c r="C97" s="15" t="str">
        <f>VLOOKUP(B97,'[1]2020-2024-N'!$B$3:$R$3502,17,FALSE)</f>
        <v>Công nghiệp</v>
      </c>
      <c r="D97" s="16">
        <v>3.8699999999999998E-2</v>
      </c>
      <c r="E97" s="16">
        <v>0.80349999999999999</v>
      </c>
      <c r="F97" s="16">
        <v>0.52979999999999994</v>
      </c>
      <c r="G97" s="18">
        <v>-0.14478283228572392</v>
      </c>
      <c r="H97" s="18">
        <f t="shared" si="2"/>
        <v>0.14478283228572392</v>
      </c>
      <c r="I97" s="19">
        <v>0.03</v>
      </c>
      <c r="J97" s="19">
        <v>3.1199999999999999E-2</v>
      </c>
      <c r="K97" s="20">
        <v>1.774020726752142</v>
      </c>
      <c r="L97" s="17">
        <v>2.2146310347720726E-2</v>
      </c>
      <c r="M97" s="17">
        <v>-8.1884555734765926E-2</v>
      </c>
      <c r="N97" s="20">
        <v>8.9724233946703466E-2</v>
      </c>
      <c r="O97" s="20">
        <v>8.9724233946703466E-2</v>
      </c>
      <c r="P97" s="17">
        <v>3.9221790012742175E-2</v>
      </c>
      <c r="Q97" s="17">
        <v>25.757148004942493</v>
      </c>
      <c r="R97" s="25">
        <f t="shared" si="3"/>
        <v>4.7E-2</v>
      </c>
      <c r="S97" s="21" t="s">
        <v>129</v>
      </c>
      <c r="T97" s="17">
        <v>6.1675766053296534E-2</v>
      </c>
      <c r="U97" s="17">
        <v>-8.1884555734765926E-2</v>
      </c>
      <c r="V97" s="17">
        <v>0.47956874091786</v>
      </c>
      <c r="W97" s="17">
        <v>0.03</v>
      </c>
      <c r="X97" s="17">
        <v>8.9724233946703466E-2</v>
      </c>
      <c r="Y97" s="17">
        <v>25.757148004942493</v>
      </c>
      <c r="Z97" s="17">
        <v>3.9221790012742175E-2</v>
      </c>
      <c r="AA97" s="17">
        <v>0.47675694820394804</v>
      </c>
      <c r="AB97" s="17">
        <v>11.851545824950065</v>
      </c>
      <c r="AC97" s="17">
        <v>0</v>
      </c>
      <c r="AD97" s="17">
        <v>-0.17947505448233245</v>
      </c>
    </row>
    <row r="98" spans="1:30">
      <c r="A98" s="23">
        <v>2021</v>
      </c>
      <c r="B98" s="22" t="s">
        <v>128</v>
      </c>
      <c r="C98" s="15" t="str">
        <f>VLOOKUP(B98,'[1]2020-2024-N'!$B$3:$R$3502,17,FALSE)</f>
        <v>Công nghiệp</v>
      </c>
      <c r="D98" s="16">
        <v>1.4000000000000002E-3</v>
      </c>
      <c r="E98" s="16">
        <v>0.71299999999999997</v>
      </c>
      <c r="F98" s="16">
        <v>0.52979999999999994</v>
      </c>
      <c r="G98" s="18">
        <v>-0.10103874971032872</v>
      </c>
      <c r="H98" s="18">
        <f t="shared" si="2"/>
        <v>0.10103874971032872</v>
      </c>
      <c r="I98" s="19">
        <v>3.4299999999999997E-2</v>
      </c>
      <c r="J98" s="19">
        <v>3.5900000000000001E-2</v>
      </c>
      <c r="K98" s="20">
        <v>0.79967702220069081</v>
      </c>
      <c r="L98" s="17">
        <v>2.1136226438835145E-3</v>
      </c>
      <c r="M98" s="17">
        <v>-8.1884555734765926E-2</v>
      </c>
      <c r="N98" s="20">
        <v>4.9573912824609642E-2</v>
      </c>
      <c r="O98" s="17">
        <v>8.9724233946703466E-2</v>
      </c>
      <c r="P98" s="17">
        <v>3.9221790012742175E-2</v>
      </c>
      <c r="Q98" s="17">
        <v>25.757148004942493</v>
      </c>
      <c r="R98" s="25">
        <f t="shared" si="3"/>
        <v>4.3999999999999997E-2</v>
      </c>
      <c r="S98" s="21" t="s">
        <v>130</v>
      </c>
      <c r="T98" s="17">
        <v>7.6126087175390364E-2</v>
      </c>
      <c r="U98" s="17">
        <v>-2.4664468547490437E-2</v>
      </c>
      <c r="V98" s="17">
        <v>0.4321432340125218</v>
      </c>
      <c r="W98" s="17">
        <v>3.4299999999999997E-2</v>
      </c>
      <c r="X98" s="17">
        <v>1.2429917561610996E-2</v>
      </c>
      <c r="Y98" s="17">
        <v>25.770112798696982</v>
      </c>
      <c r="Z98" s="17">
        <v>4.5487967021339268E-2</v>
      </c>
      <c r="AA98" s="17">
        <v>0.42657674825148495</v>
      </c>
      <c r="AB98" s="17">
        <v>13.646479482633321</v>
      </c>
      <c r="AC98" s="17">
        <v>0</v>
      </c>
      <c r="AD98" s="17">
        <v>-6.6272889460298898E-2</v>
      </c>
    </row>
    <row r="99" spans="1:30">
      <c r="A99" s="23">
        <v>2022</v>
      </c>
      <c r="B99" s="22" t="s">
        <v>128</v>
      </c>
      <c r="C99" s="15" t="str">
        <f>VLOOKUP(B99,'[1]2020-2024-N'!$B$3:$R$3502,17,FALSE)</f>
        <v>Công nghiệp</v>
      </c>
      <c r="D99" s="16">
        <v>1.6000000000000001E-3</v>
      </c>
      <c r="E99" s="16">
        <v>0.64089999999999991</v>
      </c>
      <c r="F99" s="16">
        <v>0.52979999999999994</v>
      </c>
      <c r="G99" s="18">
        <v>-0.1275418131496068</v>
      </c>
      <c r="H99" s="18">
        <f t="shared" si="2"/>
        <v>0.1275418131496068</v>
      </c>
      <c r="I99" s="19">
        <v>4.0099999999999997E-2</v>
      </c>
      <c r="J99" s="19">
        <v>4.2099999999999999E-2</v>
      </c>
      <c r="K99" s="20">
        <v>0.67161939934779658</v>
      </c>
      <c r="L99" s="17">
        <v>1.7834749759490322E-2</v>
      </c>
      <c r="M99" s="17">
        <v>-2.4664468547490437E-2</v>
      </c>
      <c r="N99" s="20">
        <v>4.1757780372335379E-2</v>
      </c>
      <c r="O99" s="17">
        <v>4.9573912824609642E-2</v>
      </c>
      <c r="P99" s="17">
        <v>4.5487967021339268E-2</v>
      </c>
      <c r="Q99" s="17">
        <v>25.770112798696982</v>
      </c>
      <c r="R99" s="25">
        <f t="shared" si="3"/>
        <v>0.05</v>
      </c>
      <c r="S99" s="21" t="s">
        <v>131</v>
      </c>
      <c r="T99" s="17">
        <v>-3.8457780372335375E-2</v>
      </c>
      <c r="U99" s="17">
        <v>0.13916670151668417</v>
      </c>
      <c r="V99" s="17">
        <v>0.39925507184890585</v>
      </c>
      <c r="W99" s="17">
        <v>4.0099999999999997E-2</v>
      </c>
      <c r="X99" s="17">
        <v>1.0507116771470282E-2</v>
      </c>
      <c r="Y99" s="17">
        <v>25.782537308893321</v>
      </c>
      <c r="Z99" s="17">
        <v>4.9428359721042356E-2</v>
      </c>
      <c r="AA99" s="17">
        <v>0.39432521210186366</v>
      </c>
      <c r="AB99" s="17">
        <v>12.023689913164496</v>
      </c>
      <c r="AC99" s="17">
        <v>0</v>
      </c>
      <c r="AD99" s="17">
        <v>0.40570470807613429</v>
      </c>
    </row>
    <row r="100" spans="1:30">
      <c r="A100" s="23">
        <v>2023</v>
      </c>
      <c r="B100" s="22" t="s">
        <v>128</v>
      </c>
      <c r="C100" s="15" t="str">
        <f>VLOOKUP(B100,'[1]2020-2024-N'!$B$3:$R$3502,17,FALSE)</f>
        <v>Công nghiệp</v>
      </c>
      <c r="D100" s="16">
        <v>1.6000000000000001E-3</v>
      </c>
      <c r="E100" s="16">
        <v>0.87989999999999979</v>
      </c>
      <c r="F100" s="16">
        <v>0.52979999999999994</v>
      </c>
      <c r="G100" s="18">
        <v>-4.2153513926057894E-2</v>
      </c>
      <c r="H100" s="18">
        <f t="shared" si="2"/>
        <v>4.2153513926057894E-2</v>
      </c>
      <c r="I100" s="19">
        <v>0.02</v>
      </c>
      <c r="J100" s="19">
        <v>2.0899999999999998E-2</v>
      </c>
      <c r="K100" s="20">
        <v>0.76048272128096295</v>
      </c>
      <c r="L100" s="17">
        <v>3.4511780726572323E-3</v>
      </c>
      <c r="M100" s="17">
        <v>0.13916670151668417</v>
      </c>
      <c r="N100" s="20">
        <v>2.8254529841152877E-2</v>
      </c>
      <c r="O100" s="17">
        <v>4.1757780372335379E-2</v>
      </c>
      <c r="P100" s="17">
        <v>4.9428359721042356E-2</v>
      </c>
      <c r="Q100" s="17">
        <v>25.782537308893321</v>
      </c>
      <c r="R100" s="25">
        <f t="shared" si="3"/>
        <v>4.0000000000000001E-3</v>
      </c>
      <c r="S100" s="21" t="s">
        <v>132</v>
      </c>
      <c r="T100" s="17">
        <v>-4.0545298411528777E-3</v>
      </c>
      <c r="U100" s="17">
        <v>-0.10105201417252414</v>
      </c>
      <c r="V100" s="17">
        <v>0.35196427192263607</v>
      </c>
      <c r="W100" s="17">
        <v>0.02</v>
      </c>
      <c r="X100" s="17">
        <v>7.1075129825720063E-3</v>
      </c>
      <c r="Y100" s="17">
        <v>25.747573165184296</v>
      </c>
      <c r="Z100" s="17">
        <v>3.4476862609783977E-2</v>
      </c>
      <c r="AA100" s="17">
        <v>0.36448806737188272</v>
      </c>
      <c r="AB100" s="17">
        <v>20.826641304569058</v>
      </c>
      <c r="AC100" s="17">
        <v>0</v>
      </c>
      <c r="AD100" s="17">
        <v>-0.21218832516239305</v>
      </c>
    </row>
    <row r="101" spans="1:30">
      <c r="A101" s="14">
        <v>2024</v>
      </c>
      <c r="B101" s="22" t="s">
        <v>128</v>
      </c>
      <c r="C101" s="15" t="str">
        <f>VLOOKUP(B101,'[1]2020-2024-N'!$B$3:$R$3502,17,FALSE)</f>
        <v>Công nghiệp</v>
      </c>
      <c r="D101" s="16">
        <v>1.6000000000000001E-3</v>
      </c>
      <c r="E101" s="16">
        <v>0.77119999999999989</v>
      </c>
      <c r="F101" s="16">
        <v>0.52979999999999994</v>
      </c>
      <c r="G101" s="18">
        <v>2.7337642506921118E-2</v>
      </c>
      <c r="H101" s="18">
        <f t="shared" si="2"/>
        <v>2.7337642506921118E-2</v>
      </c>
      <c r="I101" s="19">
        <v>-4.4000000000000003E-3</v>
      </c>
      <c r="J101" s="19">
        <v>-4.5999999999999999E-3</v>
      </c>
      <c r="K101" s="20">
        <v>0.76909071396341455</v>
      </c>
      <c r="L101" s="17">
        <v>1.475500234976213E-2</v>
      </c>
      <c r="M101" s="17">
        <v>-0.10105201417252414</v>
      </c>
      <c r="N101" s="20">
        <v>-4.7799180457453582E-3</v>
      </c>
      <c r="O101" s="17">
        <v>2.8254529841152877E-2</v>
      </c>
      <c r="P101" s="17">
        <v>3.4476862609783977E-2</v>
      </c>
      <c r="Q101" s="17">
        <v>25.747573165184296</v>
      </c>
      <c r="R101" s="25">
        <f t="shared" si="3"/>
        <v>0.105</v>
      </c>
      <c r="S101" s="21" t="s">
        <v>133</v>
      </c>
      <c r="T101" s="17">
        <v>-7.0200819542546415E-3</v>
      </c>
      <c r="U101" s="17">
        <v>-0.13619697396132449</v>
      </c>
      <c r="V101" s="17">
        <v>0.32278757778726064</v>
      </c>
      <c r="W101" s="17">
        <v>-4.4000000000000003E-3</v>
      </c>
      <c r="X101" s="17">
        <v>-1.1740909217193933E-3</v>
      </c>
      <c r="Y101" s="17">
        <v>25.721280700015765</v>
      </c>
      <c r="Z101" s="17">
        <v>3.3060059793512592E-2</v>
      </c>
      <c r="AA101" s="17">
        <v>0.33138701372908391</v>
      </c>
      <c r="AB101" s="17">
        <v>24.716495430397948</v>
      </c>
      <c r="AC101" s="17">
        <v>0</v>
      </c>
      <c r="AD101" s="17">
        <v>-0.35053938620815345</v>
      </c>
    </row>
    <row r="102" spans="1:30">
      <c r="A102" s="23">
        <v>2020</v>
      </c>
      <c r="B102" s="22" t="s">
        <v>134</v>
      </c>
      <c r="C102" s="15" t="str">
        <f>VLOOKUP(B102,'[1]2020-2024-N'!$B$3:$R$3502,17,FALSE)</f>
        <v>Tiêu dùng thiết yếu</v>
      </c>
      <c r="D102" s="16">
        <v>0.17739999999999997</v>
      </c>
      <c r="E102" s="16">
        <v>0.28410000000000002</v>
      </c>
      <c r="F102" s="16">
        <v>0</v>
      </c>
      <c r="G102" s="18">
        <v>-0.41263223956639822</v>
      </c>
      <c r="H102" s="18">
        <f t="shared" si="2"/>
        <v>0.41263223956639822</v>
      </c>
      <c r="I102" s="19">
        <v>5.2400000000000002E-2</v>
      </c>
      <c r="J102" s="19">
        <v>0.14510000000000001</v>
      </c>
      <c r="K102" s="20">
        <v>1.3595328330915024</v>
      </c>
      <c r="L102" s="17">
        <v>5.8902713766777699E-2</v>
      </c>
      <c r="M102" s="17">
        <v>0.54360968943143273</v>
      </c>
      <c r="N102" s="20">
        <v>-2.3934411431608741E-2</v>
      </c>
      <c r="O102" s="20">
        <v>-2.3934411431608741E-2</v>
      </c>
      <c r="P102" s="17">
        <v>0.67384048128130403</v>
      </c>
      <c r="Q102" s="17">
        <v>26.70823066964623</v>
      </c>
      <c r="R102" s="25">
        <f t="shared" si="3"/>
        <v>0.17499999999999999</v>
      </c>
      <c r="S102" s="21" t="s">
        <v>135</v>
      </c>
      <c r="T102" s="17">
        <v>0.10503441143160874</v>
      </c>
      <c r="U102" s="17">
        <v>0.54360968943143273</v>
      </c>
      <c r="V102" s="17">
        <v>0.18858724371594246</v>
      </c>
      <c r="W102" s="17">
        <v>5.2400000000000002E-2</v>
      </c>
      <c r="X102" s="17">
        <v>-2.3934411431608741E-2</v>
      </c>
      <c r="Y102" s="17">
        <v>26.70823066964623</v>
      </c>
      <c r="Z102" s="17">
        <v>0.67384048128130403</v>
      </c>
      <c r="AA102" s="17">
        <v>0.13922862097403607</v>
      </c>
      <c r="AB102" s="17">
        <v>1.2621032510276557</v>
      </c>
      <c r="AC102" s="17">
        <v>1</v>
      </c>
      <c r="AD102" s="17">
        <v>0.27745058498296959</v>
      </c>
    </row>
    <row r="103" spans="1:30">
      <c r="A103" s="23">
        <v>2021</v>
      </c>
      <c r="B103" s="22" t="s">
        <v>134</v>
      </c>
      <c r="C103" s="15" t="str">
        <f>VLOOKUP(B103,'[1]2020-2024-N'!$B$3:$R$3502,17,FALSE)</f>
        <v>Tiêu dùng thiết yếu</v>
      </c>
      <c r="D103" s="16">
        <v>2.7200000000000002E-2</v>
      </c>
      <c r="E103" s="16">
        <v>0.64119999999999988</v>
      </c>
      <c r="F103" s="16">
        <v>0.27750000000000002</v>
      </c>
      <c r="G103" s="18">
        <v>-0.4929923196557725</v>
      </c>
      <c r="H103" s="18">
        <f t="shared" si="2"/>
        <v>0.4929923196557725</v>
      </c>
      <c r="I103" s="19">
        <v>6.9000000000000006E-2</v>
      </c>
      <c r="J103" s="19">
        <v>0.21210000000000001</v>
      </c>
      <c r="K103" s="20">
        <v>1.1576826061911496</v>
      </c>
      <c r="L103" s="17">
        <v>1.4590383281313934E-2</v>
      </c>
      <c r="M103" s="17">
        <v>0.54360968943143273</v>
      </c>
      <c r="N103" s="20">
        <v>-6.3976545361029202E-2</v>
      </c>
      <c r="O103" s="17">
        <v>-2.3934411431608741E-2</v>
      </c>
      <c r="P103" s="17">
        <v>0.67384048128130403</v>
      </c>
      <c r="Q103" s="17">
        <v>26.70823066964623</v>
      </c>
      <c r="R103" s="25">
        <f t="shared" si="3"/>
        <v>5.0999999999999997E-2</v>
      </c>
      <c r="S103" s="21" t="s">
        <v>136</v>
      </c>
      <c r="T103" s="17">
        <v>0.1473765453610292</v>
      </c>
      <c r="U103" s="17">
        <v>0.32644914487390825</v>
      </c>
      <c r="V103" s="17">
        <v>0.147772021182347</v>
      </c>
      <c r="W103" s="17">
        <v>6.9000000000000006E-2</v>
      </c>
      <c r="X103" s="17">
        <v>-1.8402343589311494E-2</v>
      </c>
      <c r="Y103" s="17">
        <v>26.843108337892801</v>
      </c>
      <c r="Z103" s="17">
        <v>0.67504551340378438</v>
      </c>
      <c r="AA103" s="17">
        <v>0.12912656152184956</v>
      </c>
      <c r="AB103" s="17">
        <v>1.2909928756120783</v>
      </c>
      <c r="AC103" s="17">
        <v>1</v>
      </c>
      <c r="AD103" s="17">
        <v>0.17666628355996322</v>
      </c>
    </row>
    <row r="104" spans="1:30">
      <c r="A104" s="23">
        <v>2022</v>
      </c>
      <c r="B104" s="22" t="s">
        <v>134</v>
      </c>
      <c r="C104" s="15" t="str">
        <f>VLOOKUP(B104,'[1]2020-2024-N'!$B$3:$R$3502,17,FALSE)</f>
        <v>Tiêu dùng thiết yếu</v>
      </c>
      <c r="D104" s="16">
        <v>2.76E-2</v>
      </c>
      <c r="E104" s="16">
        <v>0.69830000000000003</v>
      </c>
      <c r="F104" s="16">
        <v>0.27750000000000002</v>
      </c>
      <c r="G104" s="18">
        <v>-9.4511401410746071E-2</v>
      </c>
      <c r="H104" s="18">
        <f t="shared" si="2"/>
        <v>9.4511401410746071E-2</v>
      </c>
      <c r="I104" s="19">
        <v>3.39E-2</v>
      </c>
      <c r="J104" s="19">
        <v>0.1084</v>
      </c>
      <c r="K104" s="20">
        <v>1.3923807420754806</v>
      </c>
      <c r="L104" s="17">
        <v>5.3085591131946681E-3</v>
      </c>
      <c r="M104" s="17">
        <v>0.32644914487390825</v>
      </c>
      <c r="N104" s="20">
        <v>-0.13797117516979301</v>
      </c>
      <c r="O104" s="17">
        <v>-6.3976545361029202E-2</v>
      </c>
      <c r="P104" s="17">
        <v>0.67504551340378438</v>
      </c>
      <c r="Q104" s="17">
        <v>26.843108337892801</v>
      </c>
      <c r="R104" s="25">
        <f t="shared" si="3"/>
        <v>8.1000000000000003E-2</v>
      </c>
      <c r="S104" s="21" t="s">
        <v>137</v>
      </c>
      <c r="T104" s="17">
        <v>0.21587117516979298</v>
      </c>
      <c r="U104" s="17">
        <v>-0.12752475024972962</v>
      </c>
      <c r="V104" s="17">
        <v>0.1142656370627471</v>
      </c>
      <c r="W104" s="17">
        <v>3.39E-2</v>
      </c>
      <c r="X104" s="17">
        <v>-3.6815427548656368E-2</v>
      </c>
      <c r="Y104" s="17">
        <v>26.917822976236746</v>
      </c>
      <c r="Z104" s="17">
        <v>0.69860847772577839</v>
      </c>
      <c r="AA104" s="17">
        <v>0.10603945577379953</v>
      </c>
      <c r="AB104" s="17">
        <v>1.2845135668593148</v>
      </c>
      <c r="AC104" s="17">
        <v>1</v>
      </c>
      <c r="AD104" s="17">
        <v>-6.7120616563846991E-2</v>
      </c>
    </row>
    <row r="105" spans="1:30">
      <c r="A105" s="23">
        <v>2023</v>
      </c>
      <c r="B105" s="22" t="s">
        <v>134</v>
      </c>
      <c r="C105" s="15" t="str">
        <f>VLOOKUP(B105,'[1]2020-2024-N'!$B$3:$R$3502,17,FALSE)</f>
        <v>Tiêu dùng thiết yếu</v>
      </c>
      <c r="D105" s="16">
        <v>2.7200000000000002E-2</v>
      </c>
      <c r="E105" s="16">
        <v>0.70850000000000013</v>
      </c>
      <c r="F105" s="16">
        <v>0.27750000000000002</v>
      </c>
      <c r="G105" s="18">
        <v>-0.64249917505593312</v>
      </c>
      <c r="H105" s="18">
        <f t="shared" si="2"/>
        <v>0.64249917505593312</v>
      </c>
      <c r="I105" s="19">
        <v>2.7E-2</v>
      </c>
      <c r="J105" s="19">
        <v>8.0600000000000005E-2</v>
      </c>
      <c r="K105" s="20">
        <v>1.2934758681811986</v>
      </c>
      <c r="L105" s="17">
        <v>2.3018946345485843E-3</v>
      </c>
      <c r="M105" s="17">
        <v>-0.12752475024972962</v>
      </c>
      <c r="N105" s="20">
        <v>0.12160131412921141</v>
      </c>
      <c r="O105" s="17">
        <v>-0.13797117516979301</v>
      </c>
      <c r="P105" s="17">
        <v>0.69860847772577839</v>
      </c>
      <c r="Q105" s="17">
        <v>26.917822976236746</v>
      </c>
      <c r="R105" s="25">
        <f t="shared" si="3"/>
        <v>5.1999999999999998E-2</v>
      </c>
      <c r="S105" s="21" t="s">
        <v>138</v>
      </c>
      <c r="T105" s="17">
        <v>-4.2301314129211419E-2</v>
      </c>
      <c r="U105" s="17">
        <v>-0.13160752397960229</v>
      </c>
      <c r="V105" s="17">
        <v>9.3543914454625954E-2</v>
      </c>
      <c r="W105" s="17">
        <v>2.7E-2</v>
      </c>
      <c r="X105" s="17">
        <v>3.1535475298682114E-2</v>
      </c>
      <c r="Y105" s="17">
        <v>26.721829074918602</v>
      </c>
      <c r="Z105" s="17">
        <v>0.62325051758439776</v>
      </c>
      <c r="AA105" s="17">
        <v>0.11379799474446176</v>
      </c>
      <c r="AB105" s="17">
        <v>1.4346271945841775</v>
      </c>
      <c r="AC105" s="17">
        <v>0</v>
      </c>
      <c r="AD105" s="17">
        <v>-8.0013788505247069E-2</v>
      </c>
    </row>
    <row r="106" spans="1:30">
      <c r="A106" s="14">
        <v>2024</v>
      </c>
      <c r="B106" s="22" t="s">
        <v>134</v>
      </c>
      <c r="C106" s="15" t="str">
        <f>VLOOKUP(B106,'[1]2020-2024-N'!$B$3:$R$3502,17,FALSE)</f>
        <v>Tiêu dùng thiết yếu</v>
      </c>
      <c r="D106" s="16">
        <v>3.3E-3</v>
      </c>
      <c r="E106" s="16">
        <v>0.34480000000000005</v>
      </c>
      <c r="F106" s="16">
        <v>0.27750000000000002</v>
      </c>
      <c r="G106" s="18">
        <v>-1.1107567088059833</v>
      </c>
      <c r="H106" s="18">
        <f t="shared" si="2"/>
        <v>1.1107567088059833</v>
      </c>
      <c r="I106" s="19">
        <v>6.1999999999999998E-3</v>
      </c>
      <c r="J106" s="19">
        <v>1.43E-2</v>
      </c>
      <c r="K106" s="20">
        <v>1.4327478910101135</v>
      </c>
      <c r="L106" s="17">
        <v>1.4100675251369344E-2</v>
      </c>
      <c r="M106" s="17">
        <v>-0.13160752397960229</v>
      </c>
      <c r="N106" s="20">
        <v>0.33117163078535755</v>
      </c>
      <c r="O106" s="17">
        <v>0.12160131412921141</v>
      </c>
      <c r="P106" s="17">
        <v>0.62325051758439776</v>
      </c>
      <c r="Q106" s="17">
        <v>26.721829074918602</v>
      </c>
      <c r="R106" s="25">
        <f t="shared" si="3"/>
        <v>0.12</v>
      </c>
      <c r="S106" s="21" t="s">
        <v>139</v>
      </c>
      <c r="T106" s="17">
        <v>-0.25327163078535753</v>
      </c>
      <c r="U106" s="17">
        <v>-0.1483722080779819</v>
      </c>
      <c r="V106" s="17">
        <v>0.10142766247966746</v>
      </c>
      <c r="W106" s="17">
        <v>6.1999999999999998E-3</v>
      </c>
      <c r="X106" s="17">
        <v>7.4705328072962401E-2</v>
      </c>
      <c r="Y106" s="17">
        <v>26.381555681929786</v>
      </c>
      <c r="Z106" s="17">
        <v>0.49085892891295496</v>
      </c>
      <c r="AA106" s="17">
        <v>0.14253951399457987</v>
      </c>
      <c r="AB106" s="17">
        <v>1.7831745398121646</v>
      </c>
      <c r="AC106" s="17">
        <v>0</v>
      </c>
      <c r="AD106" s="17">
        <v>-8.0600231129066849E-2</v>
      </c>
    </row>
    <row r="107" spans="1:30">
      <c r="A107" s="23">
        <v>2020</v>
      </c>
      <c r="B107" s="22" t="s">
        <v>140</v>
      </c>
      <c r="C107" s="15" t="str">
        <f>VLOOKUP(B107,'[1]2020-2024-N'!$B$3:$R$3502,17,FALSE)</f>
        <v>Công nghiệp</v>
      </c>
      <c r="D107" s="16">
        <v>3.0999999999999999E-3</v>
      </c>
      <c r="E107" s="16">
        <v>0.95169999999999999</v>
      </c>
      <c r="F107" s="16">
        <v>0.80900000000000005</v>
      </c>
      <c r="G107" s="18">
        <v>-0.23727994131378888</v>
      </c>
      <c r="H107" s="18">
        <f t="shared" si="2"/>
        <v>0.23727994131378888</v>
      </c>
      <c r="I107" s="19">
        <v>6.8599999999999994E-2</v>
      </c>
      <c r="J107" s="19">
        <v>8.5500000000000007E-2</v>
      </c>
      <c r="K107" s="20">
        <v>2.0593191207396333</v>
      </c>
      <c r="L107" s="17">
        <v>1.0345890659948049E-2</v>
      </c>
      <c r="M107" s="17">
        <v>-5.9594711967948459E-2</v>
      </c>
      <c r="N107" s="20">
        <v>9.0590920876927106E-2</v>
      </c>
      <c r="O107" s="20">
        <v>9.0590920876927106E-2</v>
      </c>
      <c r="P107" s="17">
        <v>0.13040349917194752</v>
      </c>
      <c r="Q107" s="17">
        <v>26.499804298129312</v>
      </c>
      <c r="R107" s="25">
        <f t="shared" si="3"/>
        <v>1.6E-2</v>
      </c>
      <c r="S107" s="21" t="s">
        <v>141</v>
      </c>
      <c r="T107" s="17">
        <v>-2.8690920876927112E-2</v>
      </c>
      <c r="U107" s="17">
        <v>-5.9594711967948459E-2</v>
      </c>
      <c r="V107" s="17">
        <v>0.81671841524583111</v>
      </c>
      <c r="W107" s="17">
        <v>6.8599999999999994E-2</v>
      </c>
      <c r="X107" s="17">
        <v>9.0590920876927106E-2</v>
      </c>
      <c r="Y107" s="17">
        <v>26.499804298129312</v>
      </c>
      <c r="Z107" s="17">
        <v>0.13040349917194752</v>
      </c>
      <c r="AA107" s="17">
        <v>0.9113438553215969</v>
      </c>
      <c r="AB107" s="17">
        <v>1.0576208200452273</v>
      </c>
      <c r="AC107" s="17">
        <v>0</v>
      </c>
      <c r="AD107" s="17">
        <v>-0.134203009761208</v>
      </c>
    </row>
    <row r="108" spans="1:30">
      <c r="A108" s="23">
        <v>2021</v>
      </c>
      <c r="B108" s="22" t="s">
        <v>140</v>
      </c>
      <c r="C108" s="15" t="str">
        <f>VLOOKUP(B108,'[1]2020-2024-N'!$B$3:$R$3502,17,FALSE)</f>
        <v>Công nghiệp</v>
      </c>
      <c r="D108" s="16">
        <v>0.14610000000000001</v>
      </c>
      <c r="E108" s="16">
        <v>0.94359999999999999</v>
      </c>
      <c r="F108" s="16">
        <v>0.80090000000000006</v>
      </c>
      <c r="G108" s="18">
        <v>-0.4581364786298503</v>
      </c>
      <c r="H108" s="18">
        <f t="shared" si="2"/>
        <v>0.4581364786298503</v>
      </c>
      <c r="I108" s="19">
        <v>0.13120000000000001</v>
      </c>
      <c r="J108" s="19">
        <v>0.14849999999999999</v>
      </c>
      <c r="K108" s="20">
        <v>1.005144273281656</v>
      </c>
      <c r="L108" s="17">
        <v>1.6322843378859083E-2</v>
      </c>
      <c r="M108" s="17">
        <v>-5.9594711967948459E-2</v>
      </c>
      <c r="N108" s="20">
        <v>0.17259870804691146</v>
      </c>
      <c r="O108" s="17">
        <v>9.0590920876927106E-2</v>
      </c>
      <c r="P108" s="17">
        <v>0.13040349917194752</v>
      </c>
      <c r="Q108" s="17">
        <v>26.499804298129312</v>
      </c>
      <c r="R108" s="25">
        <f t="shared" si="3"/>
        <v>0.17499999999999999</v>
      </c>
      <c r="S108" s="21" t="s">
        <v>142</v>
      </c>
      <c r="T108" s="17">
        <v>-0.10319870804691146</v>
      </c>
      <c r="U108" s="17">
        <v>0.17519944087687464</v>
      </c>
      <c r="V108" s="17">
        <v>0.85831359647665884</v>
      </c>
      <c r="W108" s="17">
        <v>0.13120000000000001</v>
      </c>
      <c r="X108" s="17">
        <v>4.0786881847511246E-2</v>
      </c>
      <c r="Y108" s="17">
        <v>26.51223715892549</v>
      </c>
      <c r="Z108" s="17">
        <v>7.5104169391510336E-2</v>
      </c>
      <c r="AA108" s="17">
        <v>0.8477083662966437</v>
      </c>
      <c r="AB108" s="17">
        <v>2.3488864353810848</v>
      </c>
      <c r="AC108" s="17">
        <v>0</v>
      </c>
      <c r="AD108" s="17">
        <v>0.40837698007520024</v>
      </c>
    </row>
    <row r="109" spans="1:30">
      <c r="A109" s="23">
        <v>2022</v>
      </c>
      <c r="B109" s="22" t="s">
        <v>140</v>
      </c>
      <c r="C109" s="15" t="str">
        <f>VLOOKUP(B109,'[1]2020-2024-N'!$B$3:$R$3502,17,FALSE)</f>
        <v>Công nghiệp</v>
      </c>
      <c r="D109" s="16">
        <v>0.14610000000000001</v>
      </c>
      <c r="E109" s="16">
        <v>0.94359999999999999</v>
      </c>
      <c r="F109" s="16">
        <v>0.80090000000000006</v>
      </c>
      <c r="G109" s="18">
        <v>-0.16146478599878916</v>
      </c>
      <c r="H109" s="18">
        <f t="shared" si="2"/>
        <v>0.16146478599878916</v>
      </c>
      <c r="I109" s="19">
        <v>4.5499999999999999E-2</v>
      </c>
      <c r="J109" s="19">
        <v>5.04E-2</v>
      </c>
      <c r="K109" s="20">
        <v>0.9832571059515206</v>
      </c>
      <c r="L109" s="17">
        <v>7.6306414538750741E-2</v>
      </c>
      <c r="M109" s="17">
        <v>0.17519944087687464</v>
      </c>
      <c r="N109" s="20">
        <v>5.6402201576286698E-2</v>
      </c>
      <c r="O109" s="17">
        <v>0.17259870804691146</v>
      </c>
      <c r="P109" s="17">
        <v>7.5104169391510336E-2</v>
      </c>
      <c r="Q109" s="17">
        <v>26.51223715892549</v>
      </c>
      <c r="R109" s="25">
        <f t="shared" si="3"/>
        <v>4.3999999999999997E-2</v>
      </c>
      <c r="S109" s="21" t="s">
        <v>143</v>
      </c>
      <c r="T109" s="17">
        <v>1.6897798423713299E-2</v>
      </c>
      <c r="U109" s="17">
        <v>-0.13182824934727275</v>
      </c>
      <c r="V109" s="17">
        <v>0.81376513473044931</v>
      </c>
      <c r="W109" s="17">
        <v>4.5499999999999999E-2</v>
      </c>
      <c r="X109" s="17">
        <v>1.4188204355073996E-2</v>
      </c>
      <c r="Y109" s="17">
        <v>26.452167958717833</v>
      </c>
      <c r="Z109" s="17">
        <v>9.1214216670427464E-2</v>
      </c>
      <c r="AA109" s="17">
        <v>0.86414535733036713</v>
      </c>
      <c r="AB109" s="17">
        <v>2.4534630739336207</v>
      </c>
      <c r="AC109" s="17">
        <v>0</v>
      </c>
      <c r="AD109" s="17">
        <v>-0.2209111452211148</v>
      </c>
    </row>
    <row r="110" spans="1:30">
      <c r="A110" s="23">
        <v>2023</v>
      </c>
      <c r="B110" s="22" t="s">
        <v>140</v>
      </c>
      <c r="C110" s="15" t="str">
        <f>VLOOKUP(B110,'[1]2020-2024-N'!$B$3:$R$3502,17,FALSE)</f>
        <v>Công nghiệp</v>
      </c>
      <c r="D110" s="16">
        <v>0.1457</v>
      </c>
      <c r="E110" s="16">
        <v>0.95169999999999999</v>
      </c>
      <c r="F110" s="16">
        <v>0.80900000000000005</v>
      </c>
      <c r="G110" s="18">
        <v>-0.20387585995491642</v>
      </c>
      <c r="H110" s="18">
        <f t="shared" si="2"/>
        <v>0.20387585995491642</v>
      </c>
      <c r="I110" s="19">
        <v>4.53E-2</v>
      </c>
      <c r="J110" s="19">
        <v>5.0799999999999998E-2</v>
      </c>
      <c r="K110" s="20">
        <v>1.1720169725831029</v>
      </c>
      <c r="L110" s="17">
        <v>3.7364159343233052E-3</v>
      </c>
      <c r="M110" s="17">
        <v>-0.13182824934727275</v>
      </c>
      <c r="N110" s="20">
        <v>7.9349065999302221E-2</v>
      </c>
      <c r="O110" s="17">
        <v>5.6402201576286698E-2</v>
      </c>
      <c r="P110" s="17">
        <v>9.1214216670427464E-2</v>
      </c>
      <c r="Q110" s="17">
        <v>26.452167958717833</v>
      </c>
      <c r="R110" s="25">
        <f t="shared" si="3"/>
        <v>9.6000000000000002E-2</v>
      </c>
      <c r="S110" s="21" t="s">
        <v>144</v>
      </c>
      <c r="T110" s="17">
        <v>-6.0749065999302222E-2</v>
      </c>
      <c r="U110" s="17">
        <v>-2.7199157431435222E-2</v>
      </c>
      <c r="V110" s="17">
        <v>0.86388305409202915</v>
      </c>
      <c r="W110" s="17">
        <v>4.53E-2</v>
      </c>
      <c r="X110" s="17">
        <v>1.9241641222575139E-2</v>
      </c>
      <c r="Y110" s="17">
        <v>26.451853558590955</v>
      </c>
      <c r="Z110" s="17">
        <v>9.6448598572977773E-2</v>
      </c>
      <c r="AA110" s="17">
        <v>0.86415470173463316</v>
      </c>
      <c r="AB110" s="17">
        <v>2.1158620584901473</v>
      </c>
      <c r="AC110" s="17">
        <v>0</v>
      </c>
      <c r="AD110" s="17">
        <v>-5.5092170045136182E-2</v>
      </c>
    </row>
    <row r="111" spans="1:30">
      <c r="A111" s="14">
        <v>2024</v>
      </c>
      <c r="B111" s="22" t="s">
        <v>140</v>
      </c>
      <c r="C111" s="15" t="str">
        <f>VLOOKUP(B111,'[1]2020-2024-N'!$B$3:$R$3502,17,FALSE)</f>
        <v>Công nghiệp</v>
      </c>
      <c r="D111" s="16">
        <v>0.14560000000000001</v>
      </c>
      <c r="E111" s="16">
        <v>0.95169999999999999</v>
      </c>
      <c r="F111" s="16">
        <v>0.80900000000000005</v>
      </c>
      <c r="G111" s="18">
        <v>-0.31244851820809449</v>
      </c>
      <c r="H111" s="18">
        <f t="shared" si="2"/>
        <v>0.31244851820809449</v>
      </c>
      <c r="I111" s="19">
        <v>5.2600000000000001E-2</v>
      </c>
      <c r="J111" s="19">
        <v>5.8600000000000006E-2</v>
      </c>
      <c r="K111" s="20">
        <v>1.1654192794031328</v>
      </c>
      <c r="L111" s="17">
        <v>3.8478825316585696E-2</v>
      </c>
      <c r="M111" s="17">
        <v>-2.7199157431435222E-2</v>
      </c>
      <c r="N111" s="20">
        <v>0.13804007279067845</v>
      </c>
      <c r="O111" s="17">
        <v>7.9349065999302221E-2</v>
      </c>
      <c r="P111" s="17">
        <v>9.6448598572977773E-2</v>
      </c>
      <c r="Q111" s="17">
        <v>26.451853558590955</v>
      </c>
      <c r="R111" s="25">
        <f t="shared" si="3"/>
        <v>5.8999999999999997E-2</v>
      </c>
      <c r="S111" s="21" t="s">
        <v>145</v>
      </c>
      <c r="T111" s="17">
        <v>-0.11954007279067846</v>
      </c>
      <c r="U111" s="17">
        <v>0.11062919163444468</v>
      </c>
      <c r="V111" s="17">
        <v>0.84257921867645691</v>
      </c>
      <c r="W111" s="17">
        <v>5.2600000000000001E-2</v>
      </c>
      <c r="X111" s="17">
        <v>3.4504593220664334E-2</v>
      </c>
      <c r="Y111" s="17">
        <v>26.474983003226395</v>
      </c>
      <c r="Z111" s="17">
        <v>0.10874049610183126</v>
      </c>
      <c r="AA111" s="17">
        <v>0.82331447947886272</v>
      </c>
      <c r="AB111" s="17">
        <v>1.9865219237197629</v>
      </c>
      <c r="AC111" s="17">
        <v>0</v>
      </c>
      <c r="AD111" s="17">
        <v>0.23707086128967234</v>
      </c>
    </row>
    <row r="112" spans="1:30">
      <c r="A112" s="23">
        <v>2020</v>
      </c>
      <c r="B112" s="22" t="s">
        <v>146</v>
      </c>
      <c r="C112" s="15" t="str">
        <f>VLOOKUP(B112,'[1]2020-2024-N'!$B$3:$R$3502,17,FALSE)</f>
        <v>Công nghiệp</v>
      </c>
      <c r="D112" s="16">
        <v>1.2999999999999999E-3</v>
      </c>
      <c r="E112" s="16">
        <v>0.95289999999999997</v>
      </c>
      <c r="F112" s="16">
        <v>0.75</v>
      </c>
      <c r="G112" s="18">
        <v>-0.34998245101436781</v>
      </c>
      <c r="H112" s="18">
        <f t="shared" si="2"/>
        <v>0.34998245101436781</v>
      </c>
      <c r="I112" s="19">
        <v>0.12379999999999999</v>
      </c>
      <c r="J112" s="19">
        <v>0.1517</v>
      </c>
      <c r="K112" s="20">
        <v>1.7942768680668024</v>
      </c>
      <c r="L112" s="17">
        <v>4.0491132296102669E-2</v>
      </c>
      <c r="M112" s="17">
        <v>4.8509918401449144E-2</v>
      </c>
      <c r="N112" s="20">
        <v>0.16933943844181126</v>
      </c>
      <c r="O112" s="20">
        <v>0.16933943844181126</v>
      </c>
      <c r="P112" s="17">
        <v>0.18278072740679477</v>
      </c>
      <c r="Q112" s="17">
        <v>28.173427169860052</v>
      </c>
      <c r="R112" s="25">
        <f t="shared" si="3"/>
        <v>7.5999999999999998E-2</v>
      </c>
      <c r="S112" s="21" t="s">
        <v>147</v>
      </c>
      <c r="T112" s="17">
        <v>-0.15063943844181127</v>
      </c>
      <c r="U112" s="17">
        <v>4.8509918401449144E-2</v>
      </c>
      <c r="V112" s="17">
        <v>0.58373121918755499</v>
      </c>
      <c r="W112" s="17">
        <v>0.12379999999999999</v>
      </c>
      <c r="X112" s="17">
        <v>0.16933943844181126</v>
      </c>
      <c r="Y112" s="17">
        <v>28.173427169860052</v>
      </c>
      <c r="Z112" s="17">
        <v>0.18278072740679477</v>
      </c>
      <c r="AA112" s="17">
        <v>0.5641015436112744</v>
      </c>
      <c r="AB112" s="17">
        <v>4.9959950021523074</v>
      </c>
      <c r="AC112" s="17">
        <v>0</v>
      </c>
      <c r="AD112" s="17">
        <v>9.789019786909732E-2</v>
      </c>
    </row>
    <row r="113" spans="1:30">
      <c r="A113" s="23">
        <v>2021</v>
      </c>
      <c r="B113" s="22" t="s">
        <v>146</v>
      </c>
      <c r="C113" s="15" t="str">
        <f>VLOOKUP(B113,'[1]2020-2024-N'!$B$3:$R$3502,17,FALSE)</f>
        <v>Công nghiệp</v>
      </c>
      <c r="D113" s="16">
        <v>5.0000000000000001E-4</v>
      </c>
      <c r="E113" s="16">
        <v>0.95289999999999997</v>
      </c>
      <c r="F113" s="16">
        <v>0.75</v>
      </c>
      <c r="G113" s="18">
        <v>-0.42225456853555698</v>
      </c>
      <c r="H113" s="18">
        <f t="shared" si="2"/>
        <v>0.42225456853555698</v>
      </c>
      <c r="I113" s="19">
        <v>0.13830000000000001</v>
      </c>
      <c r="J113" s="19">
        <v>0.1681</v>
      </c>
      <c r="K113" s="20">
        <v>1.7150111156107339</v>
      </c>
      <c r="L113" s="17">
        <v>4.9269597368010835E-2</v>
      </c>
      <c r="M113" s="17">
        <v>4.8509918401449144E-2</v>
      </c>
      <c r="N113" s="20">
        <v>0.1933032589615242</v>
      </c>
      <c r="O113" s="17">
        <v>0.16933943844181126</v>
      </c>
      <c r="P113" s="17">
        <v>0.18278072740679477</v>
      </c>
      <c r="Q113" s="17">
        <v>28.173427169860052</v>
      </c>
      <c r="R113" s="25">
        <f t="shared" si="3"/>
        <v>4.8000000000000001E-2</v>
      </c>
      <c r="S113" s="21" t="s">
        <v>148</v>
      </c>
      <c r="T113" s="17">
        <v>-0.1406032589615242</v>
      </c>
      <c r="U113" s="17">
        <v>0.10144113515756564</v>
      </c>
      <c r="V113" s="17">
        <v>0.52989398182352054</v>
      </c>
      <c r="W113" s="17">
        <v>0.13830000000000001</v>
      </c>
      <c r="X113" s="17">
        <v>4.9152259233043935E-2</v>
      </c>
      <c r="Y113" s="17">
        <v>28.2129883160734</v>
      </c>
      <c r="Z113" s="17">
        <v>0.17155511264434059</v>
      </c>
      <c r="AA113" s="17">
        <v>0.50934001836176623</v>
      </c>
      <c r="AB113" s="17">
        <v>4.7191262949213248</v>
      </c>
      <c r="AC113" s="17">
        <v>0</v>
      </c>
      <c r="AD113" s="17">
        <v>0.19293876214660796</v>
      </c>
    </row>
    <row r="114" spans="1:30">
      <c r="A114" s="23">
        <v>2022</v>
      </c>
      <c r="B114" s="22" t="s">
        <v>146</v>
      </c>
      <c r="C114" s="15" t="str">
        <f>VLOOKUP(B114,'[1]2020-2024-N'!$B$3:$R$3502,17,FALSE)</f>
        <v>Công nghiệp</v>
      </c>
      <c r="D114" s="16">
        <v>0</v>
      </c>
      <c r="E114" s="16">
        <v>0.95289999999999997</v>
      </c>
      <c r="F114" s="16">
        <v>0.75</v>
      </c>
      <c r="G114" s="18">
        <v>-0.45779181897480536</v>
      </c>
      <c r="H114" s="18">
        <f t="shared" si="2"/>
        <v>0.45779181897480536</v>
      </c>
      <c r="I114" s="19">
        <v>0.1414</v>
      </c>
      <c r="J114" s="19">
        <v>0.1774</v>
      </c>
      <c r="K114" s="20">
        <v>1.5277561694028943</v>
      </c>
      <c r="L114" s="17">
        <v>0.15202992558594625</v>
      </c>
      <c r="M114" s="17">
        <v>0.10144113515756564</v>
      </c>
      <c r="N114" s="20">
        <v>0.17845731874691417</v>
      </c>
      <c r="O114" s="17">
        <v>0.1933032589615242</v>
      </c>
      <c r="P114" s="17">
        <v>0.17155511264434059</v>
      </c>
      <c r="Q114" s="17">
        <v>28.2129883160734</v>
      </c>
      <c r="R114" s="25">
        <f t="shared" si="3"/>
        <v>0.17199999999999999</v>
      </c>
      <c r="S114" s="21" t="s">
        <v>54</v>
      </c>
      <c r="T114" s="17">
        <v>-8.9257318746914185E-2</v>
      </c>
      <c r="U114" s="17">
        <v>6.5651012640141296E-2</v>
      </c>
      <c r="V114" s="17">
        <v>0.57623514069527981</v>
      </c>
      <c r="W114" s="17">
        <v>0.1414</v>
      </c>
      <c r="X114" s="17">
        <v>4.5496711616195999E-2</v>
      </c>
      <c r="Y114" s="17">
        <v>28.353438712081189</v>
      </c>
      <c r="Z114" s="17">
        <v>0.22980909723028781</v>
      </c>
      <c r="AA114" s="17">
        <v>0.50072918786670662</v>
      </c>
      <c r="AB114" s="17">
        <v>3.8590581282042895</v>
      </c>
      <c r="AC114" s="17">
        <v>0</v>
      </c>
      <c r="AD114" s="17">
        <v>0.10889548007204032</v>
      </c>
    </row>
    <row r="115" spans="1:30">
      <c r="A115" s="23">
        <v>2023</v>
      </c>
      <c r="B115" s="22" t="s">
        <v>146</v>
      </c>
      <c r="C115" s="15" t="str">
        <f>VLOOKUP(B115,'[1]2020-2024-N'!$B$3:$R$3502,17,FALSE)</f>
        <v>Công nghiệp</v>
      </c>
      <c r="D115" s="16">
        <v>0.95389999999999997</v>
      </c>
      <c r="E115" s="16">
        <v>0.9526</v>
      </c>
      <c r="F115" s="16">
        <v>0.75</v>
      </c>
      <c r="G115" s="18">
        <v>-0.39246247976123511</v>
      </c>
      <c r="H115" s="18">
        <f t="shared" si="2"/>
        <v>0.39246247976123511</v>
      </c>
      <c r="I115" s="19">
        <v>0.12920000000000001</v>
      </c>
      <c r="J115" s="19">
        <v>0.16800000000000001</v>
      </c>
      <c r="K115" s="20">
        <v>1.7248023722873922</v>
      </c>
      <c r="L115" s="17">
        <v>9.3811879869226664E-2</v>
      </c>
      <c r="M115" s="17">
        <v>6.5651012640141296E-2</v>
      </c>
      <c r="N115" s="20">
        <v>0.15725379359000946</v>
      </c>
      <c r="O115" s="17">
        <v>0.17845731874691417</v>
      </c>
      <c r="P115" s="17">
        <v>0.22980909723028781</v>
      </c>
      <c r="Q115" s="17">
        <v>28.353438712081189</v>
      </c>
      <c r="R115" s="25">
        <f t="shared" si="3"/>
        <v>0.16600000000000001</v>
      </c>
      <c r="S115" s="21" t="s">
        <v>149</v>
      </c>
      <c r="T115" s="17">
        <v>-9.5853793590009451E-2</v>
      </c>
      <c r="U115" s="17">
        <v>1.8910474256089761E-2</v>
      </c>
      <c r="V115" s="17">
        <v>0.47820422191014494</v>
      </c>
      <c r="W115" s="17">
        <v>0.12920000000000001</v>
      </c>
      <c r="X115" s="17">
        <v>4.2069713671575006E-2</v>
      </c>
      <c r="Y115" s="17">
        <v>28.420513916821477</v>
      </c>
      <c r="Z115" s="17">
        <v>0.23234851982715454</v>
      </c>
      <c r="AA115" s="17">
        <v>0.44718066221918684</v>
      </c>
      <c r="AB115" s="17">
        <v>4.6796733584144787</v>
      </c>
      <c r="AC115" s="17">
        <v>0</v>
      </c>
      <c r="AD115" s="17">
        <v>3.2551954059292454E-2</v>
      </c>
    </row>
    <row r="116" spans="1:30">
      <c r="A116" s="14">
        <v>2024</v>
      </c>
      <c r="B116" s="22" t="s">
        <v>146</v>
      </c>
      <c r="C116" s="15" t="str">
        <f>VLOOKUP(B116,'[1]2020-2024-N'!$B$3:$R$3502,17,FALSE)</f>
        <v>Công nghiệp</v>
      </c>
      <c r="D116" s="16">
        <v>0.79400000000000004</v>
      </c>
      <c r="E116" s="16">
        <v>0.95289999999999997</v>
      </c>
      <c r="F116" s="16">
        <v>0.75</v>
      </c>
      <c r="G116" s="18">
        <v>-0.44820030605018635</v>
      </c>
      <c r="H116" s="18">
        <f t="shared" si="2"/>
        <v>0.44820030605018635</v>
      </c>
      <c r="I116" s="19">
        <v>0.1293</v>
      </c>
      <c r="J116" s="19">
        <v>0.17120000000000002</v>
      </c>
      <c r="K116" s="20">
        <v>1.6241532341859266</v>
      </c>
      <c r="L116" s="17">
        <v>7.6179022519252626E-2</v>
      </c>
      <c r="M116" s="17">
        <v>1.8910474256089761E-2</v>
      </c>
      <c r="N116" s="20">
        <v>0.19519675656812957</v>
      </c>
      <c r="O116" s="17">
        <v>0.15725379359000946</v>
      </c>
      <c r="P116" s="17">
        <v>0.23234851982715454</v>
      </c>
      <c r="Q116" s="17">
        <v>28.420513916821477</v>
      </c>
      <c r="R116" s="25">
        <f t="shared" si="3"/>
        <v>0.16600000000000001</v>
      </c>
      <c r="S116" s="21" t="s">
        <v>149</v>
      </c>
      <c r="T116" s="17">
        <v>-0.18159675656812957</v>
      </c>
      <c r="U116" s="17">
        <v>9.8670416576148112E-2</v>
      </c>
      <c r="V116" s="17">
        <v>0.65407309611805786</v>
      </c>
      <c r="W116" s="17">
        <v>0.1293</v>
      </c>
      <c r="X116" s="17">
        <v>5.043518361652892E-2</v>
      </c>
      <c r="Y116" s="17">
        <v>28.531253481839745</v>
      </c>
      <c r="Z116" s="17">
        <v>0.25595771843675968</v>
      </c>
      <c r="AA116" s="17">
        <v>0.58550782521308187</v>
      </c>
      <c r="AB116" s="17">
        <v>3.7449673720515064</v>
      </c>
      <c r="AC116" s="17">
        <v>0</v>
      </c>
      <c r="AD116" s="17">
        <v>0.17590576924108167</v>
      </c>
    </row>
    <row r="117" spans="1:30">
      <c r="A117" s="23">
        <v>2020</v>
      </c>
      <c r="B117" s="22" t="s">
        <v>150</v>
      </c>
      <c r="C117" s="15" t="str">
        <f>VLOOKUP(B117,'[1]2020-2024-N'!$B$3:$R$3502,17,FALSE)</f>
        <v>Bất động sản</v>
      </c>
      <c r="D117" s="16">
        <v>0.28370000000000001</v>
      </c>
      <c r="E117" s="16">
        <v>0.42</v>
      </c>
      <c r="F117" s="16">
        <v>0</v>
      </c>
      <c r="G117" s="18">
        <v>-0.10657775620499731</v>
      </c>
      <c r="H117" s="18">
        <f t="shared" si="2"/>
        <v>0.10657775620499731</v>
      </c>
      <c r="I117" s="19">
        <v>-8.6999999999999994E-3</v>
      </c>
      <c r="J117" s="19">
        <v>-2.2800000000000001E-2</v>
      </c>
      <c r="K117" s="20">
        <v>2.5281023229165784</v>
      </c>
      <c r="L117" s="17">
        <v>5.688201131807176E-2</v>
      </c>
      <c r="M117" s="17">
        <v>-0.40140288815883324</v>
      </c>
      <c r="N117" s="20">
        <v>3.5167588527352647E-2</v>
      </c>
      <c r="O117" s="20">
        <v>3.5167588527352647E-2</v>
      </c>
      <c r="P117" s="17">
        <v>0.53532940934978213</v>
      </c>
      <c r="Q117" s="17">
        <v>29.63765942139133</v>
      </c>
      <c r="R117" s="25">
        <f t="shared" si="3"/>
        <v>0.379</v>
      </c>
      <c r="S117" s="21" t="s">
        <v>151</v>
      </c>
      <c r="T117" s="17">
        <v>7.8432411472647359E-2</v>
      </c>
      <c r="U117" s="17">
        <v>-0.40140288815883324</v>
      </c>
      <c r="V117" s="17">
        <v>0.16747194010052918</v>
      </c>
      <c r="W117" s="17">
        <v>-8.6999999999999994E-3</v>
      </c>
      <c r="X117" s="17">
        <v>3.5167588527352647E-2</v>
      </c>
      <c r="Y117" s="17">
        <v>29.63765942139133</v>
      </c>
      <c r="Z117" s="17">
        <v>0.53532940934978213</v>
      </c>
      <c r="AA117" s="17">
        <v>0.18096042803896831</v>
      </c>
      <c r="AB117" s="17">
        <v>1.1919028603129072</v>
      </c>
      <c r="AC117" s="17">
        <v>0</v>
      </c>
      <c r="AD117" s="17">
        <v>-0.70905081689355176</v>
      </c>
    </row>
    <row r="118" spans="1:30">
      <c r="A118" s="23">
        <v>2021</v>
      </c>
      <c r="B118" s="22" t="s">
        <v>150</v>
      </c>
      <c r="C118" s="15" t="str">
        <f>VLOOKUP(B118,'[1]2020-2024-N'!$B$3:$R$3502,17,FALSE)</f>
        <v>Bất động sản</v>
      </c>
      <c r="D118" s="16">
        <v>0.2828</v>
      </c>
      <c r="E118" s="16">
        <v>0.27399999999999997</v>
      </c>
      <c r="F118" s="16">
        <v>0</v>
      </c>
      <c r="G118" s="18">
        <v>-8.9591728283610651E-3</v>
      </c>
      <c r="H118" s="18">
        <f t="shared" si="2"/>
        <v>8.9591728283610651E-3</v>
      </c>
      <c r="I118" s="19">
        <v>1.29E-2</v>
      </c>
      <c r="J118" s="19">
        <v>3.15E-2</v>
      </c>
      <c r="K118" s="20">
        <v>1.2177637150527336</v>
      </c>
      <c r="L118" s="17">
        <v>-5.3056276094062708E-2</v>
      </c>
      <c r="M118" s="17">
        <v>-0.40140288815883324</v>
      </c>
      <c r="N118" s="20">
        <v>-2.2474962903645611E-2</v>
      </c>
      <c r="O118" s="17">
        <v>3.5167588527352647E-2</v>
      </c>
      <c r="P118" s="17">
        <v>0.53532940934978213</v>
      </c>
      <c r="Q118" s="17">
        <v>29.63765942139133</v>
      </c>
      <c r="R118" s="25">
        <f t="shared" si="3"/>
        <v>0.27100000000000002</v>
      </c>
      <c r="S118" s="21" t="s">
        <v>152</v>
      </c>
      <c r="T118" s="17">
        <v>0.1198749629036456</v>
      </c>
      <c r="U118" s="17">
        <v>-5.6736878519962272E-2</v>
      </c>
      <c r="V118" s="17">
        <v>0.19415374486369261</v>
      </c>
      <c r="W118" s="17">
        <v>1.29E-2</v>
      </c>
      <c r="X118" s="17">
        <v>-5.4012284525386534E-3</v>
      </c>
      <c r="Y118" s="17">
        <v>29.584056065159743</v>
      </c>
      <c r="Z118" s="17">
        <v>0.49867711472897591</v>
      </c>
      <c r="AA118" s="17">
        <v>0.20484502153720693</v>
      </c>
      <c r="AB118" s="17">
        <v>1.1694605612356108</v>
      </c>
      <c r="AC118" s="17">
        <v>0</v>
      </c>
      <c r="AD118" s="17">
        <v>-0.31878920144378003</v>
      </c>
    </row>
    <row r="119" spans="1:30">
      <c r="A119" s="23">
        <v>2022</v>
      </c>
      <c r="B119" s="22" t="s">
        <v>150</v>
      </c>
      <c r="C119" s="15" t="str">
        <f>VLOOKUP(B119,'[1]2020-2024-N'!$B$3:$R$3502,17,FALSE)</f>
        <v>Bất động sản</v>
      </c>
      <c r="D119" s="16">
        <v>0.2782</v>
      </c>
      <c r="E119" s="16">
        <v>0.27399999999999997</v>
      </c>
      <c r="F119" s="16">
        <v>0</v>
      </c>
      <c r="G119" s="18">
        <v>-0.11221909865631911</v>
      </c>
      <c r="H119" s="18">
        <f t="shared" si="2"/>
        <v>0.11221909865631911</v>
      </c>
      <c r="I119" s="19">
        <v>3.95E-2</v>
      </c>
      <c r="J119" s="19">
        <v>8.8999999999999996E-2</v>
      </c>
      <c r="K119" s="20">
        <v>1.26051867137094</v>
      </c>
      <c r="L119" s="17">
        <v>-1.7721036008767014E-2</v>
      </c>
      <c r="M119" s="17">
        <v>-5.6736878519962272E-2</v>
      </c>
      <c r="N119" s="20">
        <v>6.4769346315673465E-2</v>
      </c>
      <c r="O119" s="17">
        <v>-2.2474962903645611E-2</v>
      </c>
      <c r="P119" s="17">
        <v>0.49867711472897591</v>
      </c>
      <c r="Q119" s="17">
        <v>29.584056065159743</v>
      </c>
      <c r="R119" s="25">
        <f t="shared" si="3"/>
        <v>0.155</v>
      </c>
      <c r="S119" s="21" t="s">
        <v>153</v>
      </c>
      <c r="T119" s="17">
        <v>1.9830653684326537E-2</v>
      </c>
      <c r="U119" s="17">
        <v>0.23364198002498673</v>
      </c>
      <c r="V119" s="17">
        <v>0.19822853761596773</v>
      </c>
      <c r="W119" s="17">
        <v>3.95E-2</v>
      </c>
      <c r="X119" s="17">
        <v>1.5758458670178315E-2</v>
      </c>
      <c r="Y119" s="17">
        <v>29.585535201615233</v>
      </c>
      <c r="Z119" s="17">
        <v>0.47324388953925012</v>
      </c>
      <c r="AA119" s="17">
        <v>0.19793554729920917</v>
      </c>
      <c r="AB119" s="17">
        <v>1.509099678759146</v>
      </c>
      <c r="AC119" s="17">
        <v>0</v>
      </c>
      <c r="AD119" s="17">
        <v>1.8265344830546859</v>
      </c>
    </row>
    <row r="120" spans="1:30">
      <c r="A120" s="23">
        <v>2023</v>
      </c>
      <c r="B120" s="22" t="s">
        <v>150</v>
      </c>
      <c r="C120" s="15" t="str">
        <f>VLOOKUP(B120,'[1]2020-2024-N'!$B$3:$R$3502,17,FALSE)</f>
        <v>Bất động sản</v>
      </c>
      <c r="D120" s="16">
        <v>0.1391</v>
      </c>
      <c r="E120" s="16">
        <v>0.27159999999999995</v>
      </c>
      <c r="F120" s="16">
        <v>0</v>
      </c>
      <c r="G120" s="18">
        <v>-7.9687809022529449E-2</v>
      </c>
      <c r="H120" s="18">
        <f t="shared" si="2"/>
        <v>7.9687809022529449E-2</v>
      </c>
      <c r="I120" s="19">
        <v>1.83E-2</v>
      </c>
      <c r="J120" s="19">
        <v>3.27E-2</v>
      </c>
      <c r="K120" s="20">
        <v>1.0854170848006053</v>
      </c>
      <c r="L120" s="17">
        <v>4.1962278997458448E-2</v>
      </c>
      <c r="M120" s="17">
        <v>0.23364198002498673</v>
      </c>
      <c r="N120" s="20">
        <v>-4.2285093211615792E-3</v>
      </c>
      <c r="O120" s="17">
        <v>6.4769346315673465E-2</v>
      </c>
      <c r="P120" s="17">
        <v>0.47324388953925012</v>
      </c>
      <c r="Q120" s="17">
        <v>29.585535201615233</v>
      </c>
      <c r="R120" s="25">
        <f t="shared" si="3"/>
        <v>3.2000000000000001E-2</v>
      </c>
      <c r="S120" s="21" t="s">
        <v>154</v>
      </c>
      <c r="T120" s="17">
        <v>7.3428509321161572E-2</v>
      </c>
      <c r="U120" s="17">
        <v>-0.1636609409851211</v>
      </c>
      <c r="V120" s="17">
        <v>0.19311451081439893</v>
      </c>
      <c r="W120" s="17">
        <v>1.83E-2</v>
      </c>
      <c r="X120" s="17">
        <v>-1.0579091479340165E-3</v>
      </c>
      <c r="Y120" s="17">
        <v>29.874370671580994</v>
      </c>
      <c r="Z120" s="17">
        <v>0.33727776561146566</v>
      </c>
      <c r="AA120" s="17">
        <v>0.14466892606571313</v>
      </c>
      <c r="AB120" s="17">
        <v>2.3271518710766879</v>
      </c>
      <c r="AC120" s="17">
        <v>0</v>
      </c>
      <c r="AD120" s="17">
        <v>-0.45332548424437602</v>
      </c>
    </row>
    <row r="121" spans="1:30">
      <c r="A121" s="14">
        <v>2024</v>
      </c>
      <c r="B121" s="22" t="s">
        <v>150</v>
      </c>
      <c r="C121" s="15" t="str">
        <f>VLOOKUP(B121,'[1]2020-2024-N'!$B$3:$R$3502,17,FALSE)</f>
        <v>Bất động sản</v>
      </c>
      <c r="D121" s="16">
        <v>0.19489999999999999</v>
      </c>
      <c r="E121" s="16">
        <v>0.27159999999999995</v>
      </c>
      <c r="F121" s="16">
        <v>0</v>
      </c>
      <c r="G121" s="18">
        <v>-2.0893223247802739E-2</v>
      </c>
      <c r="H121" s="18">
        <f t="shared" si="2"/>
        <v>2.0893223247802739E-2</v>
      </c>
      <c r="I121" s="19">
        <v>2.07E-2</v>
      </c>
      <c r="J121" s="19">
        <v>3.0299999999999997E-2</v>
      </c>
      <c r="K121" s="20">
        <v>1.0916612770515401</v>
      </c>
      <c r="L121" s="17">
        <v>4.7323091525225881E-2</v>
      </c>
      <c r="M121" s="17">
        <v>-0.1636609409851211</v>
      </c>
      <c r="N121" s="20">
        <v>-8.2055004067561818E-3</v>
      </c>
      <c r="O121" s="17">
        <v>-4.2285093211615792E-3</v>
      </c>
      <c r="P121" s="17">
        <v>0.33727776561146566</v>
      </c>
      <c r="Q121" s="17">
        <v>29.874370671580994</v>
      </c>
      <c r="R121" s="25">
        <f t="shared" si="3"/>
        <v>0.04</v>
      </c>
      <c r="S121" s="21" t="s">
        <v>155</v>
      </c>
      <c r="T121" s="17">
        <v>0.11160550040675618</v>
      </c>
      <c r="U121" s="17">
        <v>-9.0756211606324334E-3</v>
      </c>
      <c r="V121" s="17">
        <v>0.22907483252225297</v>
      </c>
      <c r="W121" s="17">
        <v>2.07E-2</v>
      </c>
      <c r="X121" s="17">
        <v>-2.3455874741432135E-3</v>
      </c>
      <c r="Y121" s="17">
        <v>29.82352160450845</v>
      </c>
      <c r="Z121" s="17">
        <v>0.2953120243265655</v>
      </c>
      <c r="AA121" s="17">
        <v>0.24102430928809873</v>
      </c>
      <c r="AB121" s="17">
        <v>2.5387152172350831</v>
      </c>
      <c r="AC121" s="17">
        <v>0</v>
      </c>
      <c r="AD121" s="17">
        <v>-6.1383588128582141E-2</v>
      </c>
    </row>
    <row r="122" spans="1:30">
      <c r="A122" s="23">
        <v>2020</v>
      </c>
      <c r="B122" s="22" t="s">
        <v>156</v>
      </c>
      <c r="C122" s="15" t="str">
        <f>VLOOKUP(B122,'[1]2020-2024-N'!$B$3:$R$3502,17,FALSE)</f>
        <v>Công nghiệp</v>
      </c>
      <c r="D122" s="16">
        <v>4.8600000000000004E-2</v>
      </c>
      <c r="E122" s="16">
        <v>0.54310000000000003</v>
      </c>
      <c r="F122" s="16">
        <v>0</v>
      </c>
      <c r="G122" s="18">
        <v>0.10910749057755746</v>
      </c>
      <c r="H122" s="18">
        <f t="shared" si="2"/>
        <v>0.10910749057755746</v>
      </c>
      <c r="I122" s="19">
        <v>-8.7800000000000003E-2</v>
      </c>
      <c r="J122" s="19">
        <v>-0.1145</v>
      </c>
      <c r="K122" s="20">
        <v>0.88375029201478639</v>
      </c>
      <c r="L122" s="17">
        <v>1.4356538749447261E-2</v>
      </c>
      <c r="M122" s="17">
        <v>-0.40900839915198622</v>
      </c>
      <c r="N122" s="20">
        <v>-6.5600377974254914E-2</v>
      </c>
      <c r="O122" s="20">
        <v>-6.5600377974254914E-2</v>
      </c>
      <c r="P122" s="17">
        <v>0.2223391566106119</v>
      </c>
      <c r="Q122" s="17">
        <v>26.735162562773837</v>
      </c>
      <c r="R122" s="25">
        <f t="shared" si="3"/>
        <v>0.14099999999999999</v>
      </c>
      <c r="S122" s="21" t="s">
        <v>157</v>
      </c>
      <c r="T122" s="17">
        <v>0.13180037797425492</v>
      </c>
      <c r="U122" s="17">
        <v>-0.40900839915198622</v>
      </c>
      <c r="V122" s="17">
        <v>0.28339399732797765</v>
      </c>
      <c r="W122" s="17">
        <v>-8.7800000000000003E-2</v>
      </c>
      <c r="X122" s="17">
        <v>-6.5600377974254914E-2</v>
      </c>
      <c r="Y122" s="17">
        <v>26.735162562773837</v>
      </c>
      <c r="Z122" s="17">
        <v>0.2223391566106119</v>
      </c>
      <c r="AA122" s="17">
        <v>0.32576449634485988</v>
      </c>
      <c r="AB122" s="17">
        <v>2.7539791368921951</v>
      </c>
      <c r="AC122" s="17">
        <v>0</v>
      </c>
      <c r="AD122" s="17">
        <v>-0.65602171658409103</v>
      </c>
    </row>
    <row r="123" spans="1:30">
      <c r="A123" s="23">
        <v>2021</v>
      </c>
      <c r="B123" s="22" t="s">
        <v>156</v>
      </c>
      <c r="C123" s="15" t="str">
        <f>VLOOKUP(B123,'[1]2020-2024-N'!$B$3:$R$3502,17,FALSE)</f>
        <v>Công nghiệp</v>
      </c>
      <c r="D123" s="16">
        <v>5.21E-2</v>
      </c>
      <c r="E123" s="16">
        <v>0.48820000000000002</v>
      </c>
      <c r="F123" s="16">
        <v>0</v>
      </c>
      <c r="G123" s="18">
        <v>0.13990481333224614</v>
      </c>
      <c r="H123" s="18">
        <f t="shared" si="2"/>
        <v>0.13990481333224614</v>
      </c>
      <c r="I123" s="19">
        <v>-0.1076</v>
      </c>
      <c r="J123" s="19">
        <v>-0.14369999999999999</v>
      </c>
      <c r="K123" s="20">
        <v>0.83558158063722732</v>
      </c>
      <c r="L123" s="17">
        <v>2.746009133130522E-4</v>
      </c>
      <c r="M123" s="17">
        <v>-0.40900839915198622</v>
      </c>
      <c r="N123" s="20">
        <v>-7.2996362746318974E-2</v>
      </c>
      <c r="O123" s="17">
        <v>-6.5600377974254914E-2</v>
      </c>
      <c r="P123" s="17">
        <v>0.2223391566106119</v>
      </c>
      <c r="Q123" s="17">
        <v>26.735162562773837</v>
      </c>
      <c r="R123" s="25">
        <f t="shared" si="3"/>
        <v>3.4000000000000002E-2</v>
      </c>
      <c r="S123" s="21" t="s">
        <v>158</v>
      </c>
      <c r="T123" s="17">
        <v>0.13629636274631898</v>
      </c>
      <c r="U123" s="17">
        <v>-0.14463982522128252</v>
      </c>
      <c r="V123" s="17">
        <v>0.27713335010994966</v>
      </c>
      <c r="W123" s="17">
        <v>-0.1076</v>
      </c>
      <c r="X123" s="17">
        <v>-1.6979760804412825E-2</v>
      </c>
      <c r="Y123" s="17">
        <v>26.527113342570125</v>
      </c>
      <c r="Z123" s="17">
        <v>0.22331185160978112</v>
      </c>
      <c r="AA123" s="17">
        <v>0.34122702522693421</v>
      </c>
      <c r="AB123" s="17">
        <v>2.5650798473941854</v>
      </c>
      <c r="AC123" s="17">
        <v>0</v>
      </c>
      <c r="AD123" s="17">
        <v>-0.58671845581526572</v>
      </c>
    </row>
    <row r="124" spans="1:30">
      <c r="A124" s="23">
        <v>2022</v>
      </c>
      <c r="B124" s="22" t="s">
        <v>156</v>
      </c>
      <c r="C124" s="15" t="str">
        <f>VLOOKUP(B124,'[1]2020-2024-N'!$B$3:$R$3502,17,FALSE)</f>
        <v>Công nghiệp</v>
      </c>
      <c r="D124" s="16">
        <v>5.1100000000000007E-2</v>
      </c>
      <c r="E124" s="16">
        <v>0.54310000000000003</v>
      </c>
      <c r="F124" s="16">
        <v>0</v>
      </c>
      <c r="G124" s="18">
        <v>5.6546368883844136E-2</v>
      </c>
      <c r="H124" s="18">
        <f t="shared" si="2"/>
        <v>5.6546368883844136E-2</v>
      </c>
      <c r="I124" s="19">
        <v>0.19600000000000001</v>
      </c>
      <c r="J124" s="19">
        <v>0.22819999999999999</v>
      </c>
      <c r="K124" s="20">
        <v>0.71816480333764765</v>
      </c>
      <c r="L124" s="17">
        <v>-0.20676622731518976</v>
      </c>
      <c r="M124" s="17">
        <v>-0.14463982522128252</v>
      </c>
      <c r="N124" s="20">
        <v>-0.12383207230953486</v>
      </c>
      <c r="O124" s="17">
        <v>-7.2996362746318974E-2</v>
      </c>
      <c r="P124" s="17">
        <v>0.22331185160978112</v>
      </c>
      <c r="Q124" s="17">
        <v>26.527113342570125</v>
      </c>
      <c r="R124" s="25">
        <f t="shared" si="3"/>
        <v>2.3E-2</v>
      </c>
      <c r="S124" s="21" t="s">
        <v>159</v>
      </c>
      <c r="T124" s="17">
        <v>0.18193207230953487</v>
      </c>
      <c r="U124" s="17">
        <v>0.19468680855298817</v>
      </c>
      <c r="V124" s="17">
        <v>2.437693532036693E-2</v>
      </c>
      <c r="W124" s="17">
        <v>0.19600000000000001</v>
      </c>
      <c r="X124" s="17">
        <v>-2.7749188352748522E-2</v>
      </c>
      <c r="Y124" s="17">
        <v>26.542825477825112</v>
      </c>
      <c r="Z124" s="17">
        <v>3.9367889573299897E-2</v>
      </c>
      <c r="AA124" s="17">
        <v>2.3996914899612271E-2</v>
      </c>
      <c r="AB124" s="17">
        <v>23.277992697513639</v>
      </c>
      <c r="AC124" s="17">
        <v>0</v>
      </c>
      <c r="AD124" s="17">
        <v>1.5519500789174188</v>
      </c>
    </row>
    <row r="125" spans="1:30">
      <c r="A125" s="23">
        <v>2023</v>
      </c>
      <c r="B125" s="22" t="s">
        <v>156</v>
      </c>
      <c r="C125" s="15" t="str">
        <f>VLOOKUP(B125,'[1]2020-2024-N'!$B$3:$R$3502,17,FALSE)</f>
        <v>Công nghiệp</v>
      </c>
      <c r="D125" s="16">
        <v>4.8799999999999996E-2</v>
      </c>
      <c r="E125" s="16">
        <v>0.54310000000000003</v>
      </c>
      <c r="F125" s="16">
        <v>0</v>
      </c>
      <c r="G125" s="18">
        <v>-2.0707062527599428E-2</v>
      </c>
      <c r="H125" s="18">
        <f t="shared" si="2"/>
        <v>2.0707062527599428E-2</v>
      </c>
      <c r="I125" s="19">
        <v>1.6400000000000001E-2</v>
      </c>
      <c r="J125" s="19">
        <v>1.72E-2</v>
      </c>
      <c r="K125" s="20">
        <v>0.61488197072842132</v>
      </c>
      <c r="L125" s="17">
        <v>4.6306678544479384E-3</v>
      </c>
      <c r="M125" s="17">
        <v>0.19468680855298817</v>
      </c>
      <c r="N125" s="20">
        <v>-4.9806725157797015E-2</v>
      </c>
      <c r="O125" s="17">
        <v>-0.12383207230953486</v>
      </c>
      <c r="P125" s="17">
        <v>3.9367889573299897E-2</v>
      </c>
      <c r="Q125" s="17">
        <v>26.542825477825112</v>
      </c>
      <c r="R125" s="25">
        <f t="shared" si="3"/>
        <v>7.2999999999999995E-2</v>
      </c>
      <c r="S125" s="21" t="s">
        <v>160</v>
      </c>
      <c r="T125" s="17">
        <v>0.11010672515779703</v>
      </c>
      <c r="U125" s="17">
        <v>-3.5271396494239507E-2</v>
      </c>
      <c r="V125" s="17">
        <v>1.83232258191517E-2</v>
      </c>
      <c r="W125" s="17">
        <v>1.6400000000000001E-2</v>
      </c>
      <c r="X125" s="17">
        <v>-1.254950052734744E-2</v>
      </c>
      <c r="Y125" s="17">
        <v>26.552222368994116</v>
      </c>
      <c r="Z125" s="17">
        <v>4.0982206320417887E-2</v>
      </c>
      <c r="AA125" s="17">
        <v>1.8151850916970674E-2</v>
      </c>
      <c r="AB125" s="17">
        <v>21.204094985708373</v>
      </c>
      <c r="AC125" s="17">
        <v>0</v>
      </c>
      <c r="AD125" s="17">
        <v>-0.11192198281404991</v>
      </c>
    </row>
    <row r="126" spans="1:30">
      <c r="A126" s="14">
        <v>2024</v>
      </c>
      <c r="B126" s="22" t="s">
        <v>156</v>
      </c>
      <c r="C126" s="15" t="str">
        <f>VLOOKUP(B126,'[1]2020-2024-N'!$B$3:$R$3502,17,FALSE)</f>
        <v>Công nghiệp</v>
      </c>
      <c r="D126" s="16">
        <v>9.1000000000000004E-3</v>
      </c>
      <c r="E126" s="16">
        <v>0.59630000000000005</v>
      </c>
      <c r="F126" s="16">
        <v>0</v>
      </c>
      <c r="G126" s="18">
        <v>-0.11890013898695938</v>
      </c>
      <c r="H126" s="18">
        <f t="shared" si="2"/>
        <v>0.11890013898695938</v>
      </c>
      <c r="I126" s="19">
        <v>1.3100000000000001E-2</v>
      </c>
      <c r="J126" s="19">
        <v>1.38E-2</v>
      </c>
      <c r="K126" s="20">
        <v>0.60598691740849531</v>
      </c>
      <c r="L126" s="17">
        <v>-3.5814840510793289E-3</v>
      </c>
      <c r="M126" s="17">
        <v>-3.5271396494239507E-2</v>
      </c>
      <c r="N126" s="20">
        <v>-3.1922319672171122E-2</v>
      </c>
      <c r="O126" s="17">
        <v>-4.9806725157797015E-2</v>
      </c>
      <c r="P126" s="17">
        <v>4.0982206320417887E-2</v>
      </c>
      <c r="Q126" s="17">
        <v>26.552222368994116</v>
      </c>
      <c r="R126" s="25">
        <f t="shared" si="3"/>
        <v>4.3999999999999997E-2</v>
      </c>
      <c r="S126" s="21" t="s">
        <v>130</v>
      </c>
      <c r="T126" s="17">
        <v>9.4222319672171123E-2</v>
      </c>
      <c r="U126" s="17">
        <v>8.4821672055286304E-2</v>
      </c>
      <c r="V126" s="17">
        <v>1.36785659612144E-2</v>
      </c>
      <c r="W126" s="17">
        <v>1.3100000000000001E-2</v>
      </c>
      <c r="X126" s="17">
        <v>-8.0180759626075886E-3</v>
      </c>
      <c r="Y126" s="17">
        <v>26.576977920023815</v>
      </c>
      <c r="Z126" s="17">
        <v>5.4490194012746483E-2</v>
      </c>
      <c r="AA126" s="17">
        <v>1.3344102517767851E-2</v>
      </c>
      <c r="AB126" s="17">
        <v>15.879191156067089</v>
      </c>
      <c r="AC126" s="17">
        <v>0</v>
      </c>
      <c r="AD126" s="17">
        <v>0.3059352136251885</v>
      </c>
    </row>
    <row r="127" spans="1:30">
      <c r="A127" s="23">
        <v>2020</v>
      </c>
      <c r="B127" s="22" t="s">
        <v>161</v>
      </c>
      <c r="C127" s="15" t="str">
        <f>VLOOKUP(B127,'[1]2020-2024-N'!$B$3:$R$3502,17,FALSE)</f>
        <v>Dịch vụ viễn thông</v>
      </c>
      <c r="D127" s="16">
        <v>2.9500000000000002E-2</v>
      </c>
      <c r="E127" s="16">
        <v>0.66599999999999993</v>
      </c>
      <c r="F127" s="16">
        <v>0.49</v>
      </c>
      <c r="G127" s="18">
        <v>-0.21819884013973842</v>
      </c>
      <c r="H127" s="18">
        <f t="shared" si="2"/>
        <v>0.21819884013973842</v>
      </c>
      <c r="I127" s="19">
        <v>2.5999999999999999E-3</v>
      </c>
      <c r="J127" s="19">
        <v>5.1999999999999998E-3</v>
      </c>
      <c r="K127" s="20">
        <v>1.0122091347414199</v>
      </c>
      <c r="L127" s="17">
        <v>4.4023057194445221E-2</v>
      </c>
      <c r="M127" s="17">
        <v>0.22008881699437233</v>
      </c>
      <c r="N127" s="20">
        <v>0.12434338741880428</v>
      </c>
      <c r="O127" s="20">
        <v>0.12434338741880428</v>
      </c>
      <c r="P127" s="17">
        <v>0.47035858648243223</v>
      </c>
      <c r="Q127" s="17">
        <v>25.788748956528497</v>
      </c>
      <c r="R127" s="25">
        <f t="shared" si="3"/>
        <v>9.8000000000000004E-2</v>
      </c>
      <c r="S127" s="21" t="s">
        <v>162</v>
      </c>
      <c r="T127" s="17">
        <v>-1.3343387418804279E-2</v>
      </c>
      <c r="U127" s="17">
        <v>0.22008881699437233</v>
      </c>
      <c r="V127" s="17">
        <v>0.23185634959852783</v>
      </c>
      <c r="W127" s="17">
        <v>2.5999999999999999E-3</v>
      </c>
      <c r="X127" s="17">
        <v>0.12434338741880428</v>
      </c>
      <c r="Y127" s="17">
        <v>25.788748956528497</v>
      </c>
      <c r="Z127" s="17">
        <v>0.47035858648243223</v>
      </c>
      <c r="AA127" s="17">
        <v>0.27581059494918875</v>
      </c>
      <c r="AB127" s="17">
        <v>1.3235427915513873</v>
      </c>
      <c r="AC127" s="17">
        <v>0</v>
      </c>
      <c r="AD127" s="17">
        <v>0.10577682578280106</v>
      </c>
    </row>
    <row r="128" spans="1:30">
      <c r="A128" s="23">
        <v>2021</v>
      </c>
      <c r="B128" s="22" t="s">
        <v>161</v>
      </c>
      <c r="C128" s="15" t="str">
        <f>VLOOKUP(B128,'[1]2020-2024-N'!$B$3:$R$3502,17,FALSE)</f>
        <v>Dịch vụ viễn thông</v>
      </c>
      <c r="D128" s="16">
        <v>2.8799999999999999E-2</v>
      </c>
      <c r="E128" s="16">
        <v>0.66599999999999993</v>
      </c>
      <c r="F128" s="16">
        <v>0.49</v>
      </c>
      <c r="G128" s="18">
        <v>-0.12760135622407529</v>
      </c>
      <c r="H128" s="18">
        <f t="shared" si="2"/>
        <v>0.12760135622407529</v>
      </c>
      <c r="I128" s="19">
        <v>2.7300000000000001E-2</v>
      </c>
      <c r="J128" s="19">
        <v>5.4199999999999998E-2</v>
      </c>
      <c r="K128" s="20">
        <v>0.98237796292127277</v>
      </c>
      <c r="L128" s="17">
        <v>1.4828796520889797E-2</v>
      </c>
      <c r="M128" s="17">
        <v>0.22008881699437233</v>
      </c>
      <c r="N128" s="20">
        <v>0.10964626832594121</v>
      </c>
      <c r="O128" s="17">
        <v>0.12434338741880428</v>
      </c>
      <c r="P128" s="17">
        <v>0.47035858648243223</v>
      </c>
      <c r="Q128" s="17">
        <v>25.788748956528497</v>
      </c>
      <c r="R128" s="25">
        <f t="shared" si="3"/>
        <v>1.4E-2</v>
      </c>
      <c r="S128" s="21" t="s">
        <v>163</v>
      </c>
      <c r="T128" s="17">
        <v>-4.6646268325941209E-2</v>
      </c>
      <c r="U128" s="17">
        <v>0.30546010103246257</v>
      </c>
      <c r="V128" s="17">
        <v>0.21853021595074262</v>
      </c>
      <c r="W128" s="17">
        <v>2.7300000000000001E-2</v>
      </c>
      <c r="X128" s="17">
        <v>2.5038249775945313E-2</v>
      </c>
      <c r="Y128" s="17">
        <v>25.861438432638579</v>
      </c>
      <c r="Z128" s="17">
        <v>0.52129747106627811</v>
      </c>
      <c r="AA128" s="17">
        <v>0.20320896157453325</v>
      </c>
      <c r="AB128" s="17">
        <v>1.2875712226973532</v>
      </c>
      <c r="AC128" s="17">
        <v>0</v>
      </c>
      <c r="AD128" s="17">
        <v>0.11160601722800906</v>
      </c>
    </row>
    <row r="129" spans="1:30">
      <c r="A129" s="23">
        <v>2022</v>
      </c>
      <c r="B129" s="22" t="s">
        <v>161</v>
      </c>
      <c r="C129" s="15" t="str">
        <f>VLOOKUP(B129,'[1]2020-2024-N'!$B$3:$R$3502,17,FALSE)</f>
        <v>Dịch vụ viễn thông</v>
      </c>
      <c r="D129" s="16">
        <v>1.6200000000000003E-2</v>
      </c>
      <c r="E129" s="16">
        <v>0.60650000000000004</v>
      </c>
      <c r="F129" s="16">
        <v>0.49</v>
      </c>
      <c r="G129" s="18">
        <v>6.88455311058703E-2</v>
      </c>
      <c r="H129" s="18">
        <f t="shared" si="2"/>
        <v>6.88455311058703E-2</v>
      </c>
      <c r="I129" s="19">
        <v>1.3299999999999999E-2</v>
      </c>
      <c r="J129" s="19">
        <v>2.6499999999999999E-2</v>
      </c>
      <c r="K129" s="20">
        <v>0.8134691576130636</v>
      </c>
      <c r="L129" s="17">
        <v>8.998071665035608E-3</v>
      </c>
      <c r="M129" s="17">
        <v>0.30546010103246257</v>
      </c>
      <c r="N129" s="20">
        <v>-0.11363157238202735</v>
      </c>
      <c r="O129" s="17">
        <v>0.10964626832594121</v>
      </c>
      <c r="P129" s="17">
        <v>0.52129747106627811</v>
      </c>
      <c r="Q129" s="17">
        <v>25.861438432638579</v>
      </c>
      <c r="R129" s="25">
        <f t="shared" si="3"/>
        <v>0.153</v>
      </c>
      <c r="S129" s="21" t="s">
        <v>164</v>
      </c>
      <c r="T129" s="17">
        <v>0.18393157238202737</v>
      </c>
      <c r="U129" s="17">
        <v>0.42949722414855873</v>
      </c>
      <c r="V129" s="17">
        <v>0.1756739411509102</v>
      </c>
      <c r="W129" s="17">
        <v>1.3299999999999999E-2</v>
      </c>
      <c r="X129" s="17">
        <v>-2.9439916155262383E-2</v>
      </c>
      <c r="Y129" s="17">
        <v>25.7628523172861</v>
      </c>
      <c r="Z129" s="17">
        <v>0.47248533429017903</v>
      </c>
      <c r="AA129" s="17">
        <v>0.19387541946799142</v>
      </c>
      <c r="AB129" s="17">
        <v>1.4027761139620212</v>
      </c>
      <c r="AC129" s="17">
        <v>0</v>
      </c>
      <c r="AD129" s="17">
        <v>0.1518137925648454</v>
      </c>
    </row>
    <row r="130" spans="1:30">
      <c r="A130" s="23">
        <v>2023</v>
      </c>
      <c r="B130" s="22" t="s">
        <v>161</v>
      </c>
      <c r="C130" s="15" t="str">
        <f>VLOOKUP(B130,'[1]2020-2024-N'!$B$3:$R$3502,17,FALSE)</f>
        <v>Dịch vụ viễn thông</v>
      </c>
      <c r="D130" s="16">
        <v>1.6200000000000003E-2</v>
      </c>
      <c r="E130" s="16">
        <v>0.60770000000000002</v>
      </c>
      <c r="F130" s="16">
        <v>0.49</v>
      </c>
      <c r="G130" s="18">
        <v>-0.19712294491523871</v>
      </c>
      <c r="H130" s="18">
        <f t="shared" si="2"/>
        <v>0.19712294491523871</v>
      </c>
      <c r="I130" s="19">
        <v>1.61E-2</v>
      </c>
      <c r="J130" s="19">
        <v>3.0800000000000001E-2</v>
      </c>
      <c r="K130" s="20">
        <v>0.81223934274287057</v>
      </c>
      <c r="L130" s="17">
        <v>-9.3308782182781672E-3</v>
      </c>
      <c r="M130" s="17">
        <v>0.42949722414855873</v>
      </c>
      <c r="N130" s="20">
        <v>0.12078404386350548</v>
      </c>
      <c r="O130" s="17">
        <v>-0.11363157238202735</v>
      </c>
      <c r="P130" s="17">
        <v>0.47248533429017903</v>
      </c>
      <c r="Q130" s="17">
        <v>25.7628523172861</v>
      </c>
      <c r="R130" s="25">
        <f t="shared" si="3"/>
        <v>0.13</v>
      </c>
      <c r="S130" s="21" t="s">
        <v>79</v>
      </c>
      <c r="T130" s="17">
        <v>-6.9384043863505482E-2</v>
      </c>
      <c r="U130" s="17">
        <v>1.6519076633186838</v>
      </c>
      <c r="V130" s="17">
        <v>0.17519373378015027</v>
      </c>
      <c r="W130" s="17">
        <v>1.61E-2</v>
      </c>
      <c r="X130" s="17">
        <v>2.8708761636213657E-2</v>
      </c>
      <c r="Y130" s="17">
        <v>25.747129514256098</v>
      </c>
      <c r="Z130" s="17">
        <v>0.47917452227431073</v>
      </c>
      <c r="AA130" s="17">
        <v>0.17797003880382542</v>
      </c>
      <c r="AB130" s="17">
        <v>1.4100902378979863</v>
      </c>
      <c r="AC130" s="17">
        <v>0</v>
      </c>
      <c r="AD130" s="17">
        <v>0.45934496017212445</v>
      </c>
    </row>
    <row r="131" spans="1:30">
      <c r="A131" s="14">
        <v>2024</v>
      </c>
      <c r="B131" s="22" t="s">
        <v>161</v>
      </c>
      <c r="C131" s="15" t="str">
        <f>VLOOKUP(B131,'[1]2020-2024-N'!$B$3:$R$3502,17,FALSE)</f>
        <v>Dịch vụ viễn thông</v>
      </c>
      <c r="D131" s="16">
        <v>9.0000000000000011E-3</v>
      </c>
      <c r="E131" s="16">
        <v>0.70389999999999997</v>
      </c>
      <c r="F131" s="16">
        <v>0.49</v>
      </c>
      <c r="G131" s="18">
        <v>0.31350771644906544</v>
      </c>
      <c r="H131" s="18">
        <f t="shared" ref="H131:H194" si="4">ABS(G131)</f>
        <v>0.31350771644906544</v>
      </c>
      <c r="I131" s="19">
        <v>1.5800000000000002E-2</v>
      </c>
      <c r="J131" s="19">
        <v>3.5499999999999997E-2</v>
      </c>
      <c r="K131" s="20">
        <v>0.87449149199641341</v>
      </c>
      <c r="L131" s="17">
        <v>1.6521277177901833E-2</v>
      </c>
      <c r="M131" s="17">
        <v>1.6519076633186838</v>
      </c>
      <c r="N131" s="20">
        <v>-0.12927518625536019</v>
      </c>
      <c r="O131" s="17">
        <v>0.12078404386350548</v>
      </c>
      <c r="P131" s="17">
        <v>0.47917452227431073</v>
      </c>
      <c r="Q131" s="17">
        <v>25.747129514256098</v>
      </c>
      <c r="R131" s="25">
        <f t="shared" ref="R131:R194" si="5">ABS(S131)</f>
        <v>0.122</v>
      </c>
      <c r="S131" s="21" t="s">
        <v>165</v>
      </c>
      <c r="T131" s="17">
        <v>0.16737518625536021</v>
      </c>
      <c r="U131" s="17">
        <v>0.64410109911879976</v>
      </c>
      <c r="V131" s="17">
        <v>0.19561038569688829</v>
      </c>
      <c r="W131" s="17">
        <v>1.5800000000000002E-2</v>
      </c>
      <c r="X131" s="17">
        <v>-3.2064730761442409E-2</v>
      </c>
      <c r="Y131" s="17">
        <v>26.016377431063372</v>
      </c>
      <c r="Z131" s="17">
        <v>0.61235039094449795</v>
      </c>
      <c r="AA131" s="17">
        <v>0.14943730435284436</v>
      </c>
      <c r="AB131" s="17">
        <v>1.3273131862885701</v>
      </c>
      <c r="AC131" s="17">
        <v>0</v>
      </c>
      <c r="AD131" s="17">
        <v>0.12081502243783204</v>
      </c>
    </row>
    <row r="132" spans="1:30">
      <c r="A132" s="23">
        <v>2020</v>
      </c>
      <c r="B132" s="22" t="s">
        <v>166</v>
      </c>
      <c r="C132" s="15" t="str">
        <f>VLOOKUP(B132,'[1]2020-2024-N'!$B$3:$R$3502,17,FALSE)</f>
        <v>Nguyên vật liệu</v>
      </c>
      <c r="D132" s="16">
        <v>1.1000000000000001E-2</v>
      </c>
      <c r="E132" s="16">
        <v>0.51380000000000003</v>
      </c>
      <c r="F132" s="16">
        <v>0.51380000000000003</v>
      </c>
      <c r="G132" s="18">
        <v>-0.42446779268491203</v>
      </c>
      <c r="H132" s="18">
        <f t="shared" si="4"/>
        <v>0.42446779268491203</v>
      </c>
      <c r="I132" s="19">
        <v>0.14899999999999999</v>
      </c>
      <c r="J132" s="19">
        <v>0.25219999999999998</v>
      </c>
      <c r="K132" s="20">
        <v>1.421624132412203</v>
      </c>
      <c r="L132" s="17">
        <v>5.0315412246673887E-2</v>
      </c>
      <c r="M132" s="17">
        <v>7.5110609089958369E-2</v>
      </c>
      <c r="N132" s="20">
        <v>0.22007875990669917</v>
      </c>
      <c r="O132" s="20">
        <v>0.22007875990669917</v>
      </c>
      <c r="P132" s="17">
        <v>0.38312979617166776</v>
      </c>
      <c r="Q132" s="17">
        <v>26.447545309196034</v>
      </c>
      <c r="R132" s="25">
        <f t="shared" si="5"/>
        <v>0.02</v>
      </c>
      <c r="S132" s="21" t="s">
        <v>167</v>
      </c>
      <c r="T132" s="17">
        <v>-0.21337875990669916</v>
      </c>
      <c r="U132" s="17">
        <v>7.5110609089958369E-2</v>
      </c>
      <c r="V132" s="17">
        <v>0.68009797566434049</v>
      </c>
      <c r="W132" s="17">
        <v>0.14899999999999999</v>
      </c>
      <c r="X132" s="17">
        <v>0.22007875990669917</v>
      </c>
      <c r="Y132" s="17">
        <v>26.447545309196034</v>
      </c>
      <c r="Z132" s="17">
        <v>0.38312979617166776</v>
      </c>
      <c r="AA132" s="17">
        <v>0.68687772409228531</v>
      </c>
      <c r="AB132" s="17">
        <v>0.82896159524680402</v>
      </c>
      <c r="AC132" s="17">
        <v>0</v>
      </c>
      <c r="AD132" s="17">
        <v>3.368074880552905E-2</v>
      </c>
    </row>
    <row r="133" spans="1:30">
      <c r="A133" s="23">
        <v>2021</v>
      </c>
      <c r="B133" s="22" t="s">
        <v>166</v>
      </c>
      <c r="C133" s="15" t="str">
        <f>VLOOKUP(B133,'[1]2020-2024-N'!$B$3:$R$3502,17,FALSE)</f>
        <v>Nguyên vật liệu</v>
      </c>
      <c r="D133" s="16">
        <v>1.1699999999999999E-2</v>
      </c>
      <c r="E133" s="16">
        <v>0.51380000000000003</v>
      </c>
      <c r="F133" s="16">
        <v>0.51380000000000003</v>
      </c>
      <c r="G133" s="18">
        <v>-0.70374088777975319</v>
      </c>
      <c r="H133" s="18">
        <f t="shared" si="4"/>
        <v>0.70374088777975319</v>
      </c>
      <c r="I133" s="19">
        <v>0.17760000000000001</v>
      </c>
      <c r="J133" s="19">
        <v>0.27739999999999998</v>
      </c>
      <c r="K133" s="20">
        <v>1.4607663447149566</v>
      </c>
      <c r="L133" s="17">
        <v>3.0930314956292435E-2</v>
      </c>
      <c r="M133" s="17">
        <v>7.5110609089958369E-2</v>
      </c>
      <c r="N133" s="20">
        <v>0.41201136623571938</v>
      </c>
      <c r="O133" s="17">
        <v>0.22007875990669917</v>
      </c>
      <c r="P133" s="17">
        <v>0.38312979617166776</v>
      </c>
      <c r="Q133" s="17">
        <v>26.447545309196034</v>
      </c>
      <c r="R133" s="25">
        <f t="shared" si="5"/>
        <v>8.8999999999999996E-2</v>
      </c>
      <c r="S133" s="21" t="s">
        <v>168</v>
      </c>
      <c r="T133" s="17">
        <v>-0.39541136623571937</v>
      </c>
      <c r="U133" s="17">
        <v>6.8161433145790096E-2</v>
      </c>
      <c r="V133" s="17">
        <v>0.54565123161810514</v>
      </c>
      <c r="W133" s="17">
        <v>0.17760000000000001</v>
      </c>
      <c r="X133" s="17">
        <v>0.10249198145127955</v>
      </c>
      <c r="Y133" s="17">
        <v>26.451818858999889</v>
      </c>
      <c r="Z133" s="17">
        <v>0.33695149339702363</v>
      </c>
      <c r="AA133" s="17">
        <v>0.54332433949032655</v>
      </c>
      <c r="AB133" s="17">
        <v>1.2474494774710092</v>
      </c>
      <c r="AC133" s="17">
        <v>0</v>
      </c>
      <c r="AD133" s="17">
        <v>2.9276879803878362E-2</v>
      </c>
    </row>
    <row r="134" spans="1:30">
      <c r="A134" s="23">
        <v>2022</v>
      </c>
      <c r="B134" s="22" t="s">
        <v>166</v>
      </c>
      <c r="C134" s="15" t="str">
        <f>VLOOKUP(B134,'[1]2020-2024-N'!$B$3:$R$3502,17,FALSE)</f>
        <v>Nguyên vật liệu</v>
      </c>
      <c r="D134" s="16">
        <v>6.4000000000000003E-3</v>
      </c>
      <c r="E134" s="16">
        <v>0.51380000000000003</v>
      </c>
      <c r="F134" s="16">
        <v>0.51380000000000003</v>
      </c>
      <c r="G134" s="18">
        <v>-0.57297433335540371</v>
      </c>
      <c r="H134" s="18">
        <f t="shared" si="4"/>
        <v>0.57297433335540371</v>
      </c>
      <c r="I134" s="19">
        <v>0.17879999999999999</v>
      </c>
      <c r="J134" s="19">
        <v>0.2752</v>
      </c>
      <c r="K134" s="20">
        <v>1.3406345340430832</v>
      </c>
      <c r="L134" s="17">
        <v>1.4474824162600892E-2</v>
      </c>
      <c r="M134" s="17">
        <v>6.8161433145790096E-2</v>
      </c>
      <c r="N134" s="20">
        <v>0.29310154969554625</v>
      </c>
      <c r="O134" s="17">
        <v>0.41201136623571938</v>
      </c>
      <c r="P134" s="17">
        <v>0.33695149339702363</v>
      </c>
      <c r="Q134" s="17">
        <v>26.451818858999889</v>
      </c>
      <c r="R134" s="25">
        <f t="shared" si="5"/>
        <v>3.2000000000000001E-2</v>
      </c>
      <c r="S134" s="21" t="s">
        <v>37</v>
      </c>
      <c r="T134" s="17">
        <v>-0.27400154969554624</v>
      </c>
      <c r="U134" s="17">
        <v>0.25371402764970091</v>
      </c>
      <c r="V134" s="17">
        <v>0.40640707604207993</v>
      </c>
      <c r="W134" s="17">
        <v>0.17879999999999999</v>
      </c>
      <c r="X134" s="17">
        <v>7.3431960194369386E-2</v>
      </c>
      <c r="Y134" s="17">
        <v>26.489203230074477</v>
      </c>
      <c r="Z134" s="17">
        <v>0.36330774948072486</v>
      </c>
      <c r="AA134" s="17">
        <v>0.39149429241326184</v>
      </c>
      <c r="AB134" s="17">
        <v>1.6271136914374806</v>
      </c>
      <c r="AC134" s="17">
        <v>0</v>
      </c>
      <c r="AD134" s="17">
        <v>0.10632963370335093</v>
      </c>
    </row>
    <row r="135" spans="1:30">
      <c r="A135" s="23">
        <v>2023</v>
      </c>
      <c r="B135" s="22" t="s">
        <v>166</v>
      </c>
      <c r="C135" s="15" t="str">
        <f>VLOOKUP(B135,'[1]2020-2024-N'!$B$3:$R$3502,17,FALSE)</f>
        <v>Nguyên vật liệu</v>
      </c>
      <c r="D135" s="16">
        <v>4.0000000000000002E-4</v>
      </c>
      <c r="E135" s="16">
        <v>0.51380000000000003</v>
      </c>
      <c r="F135" s="16">
        <v>0.51380000000000003</v>
      </c>
      <c r="G135" s="18">
        <v>-0.24456088599256925</v>
      </c>
      <c r="H135" s="18">
        <f t="shared" si="4"/>
        <v>0.24456088599256925</v>
      </c>
      <c r="I135" s="19">
        <v>0.15140000000000001</v>
      </c>
      <c r="J135" s="19">
        <v>0.2356</v>
      </c>
      <c r="K135" s="20">
        <v>1.2098655217473473</v>
      </c>
      <c r="L135" s="17">
        <v>4.3065409457537836E-3</v>
      </c>
      <c r="M135" s="17">
        <v>0.25371402764970091</v>
      </c>
      <c r="N135" s="20">
        <v>0.1036162316117329</v>
      </c>
      <c r="O135" s="17">
        <v>0.29310154969554625</v>
      </c>
      <c r="P135" s="17">
        <v>0.36330774948072486</v>
      </c>
      <c r="Q135" s="17">
        <v>26.489203230074477</v>
      </c>
      <c r="R135" s="25">
        <f t="shared" si="5"/>
        <v>7.8E-2</v>
      </c>
      <c r="S135" s="21" t="s">
        <v>169</v>
      </c>
      <c r="T135" s="17">
        <v>-7.7016231611732919E-2</v>
      </c>
      <c r="U135" s="17">
        <v>-0.47807593824714945</v>
      </c>
      <c r="V135" s="17">
        <v>0.29576803008246361</v>
      </c>
      <c r="W135" s="17">
        <v>0.15140000000000001</v>
      </c>
      <c r="X135" s="17">
        <v>2.6388204974096496E-2</v>
      </c>
      <c r="Y135" s="17">
        <v>26.438113970035452</v>
      </c>
      <c r="Z135" s="17">
        <v>0.35141756596821727</v>
      </c>
      <c r="AA135" s="17">
        <v>0.31127125200118527</v>
      </c>
      <c r="AB135" s="17">
        <v>1.8869384734201717</v>
      </c>
      <c r="AC135" s="17">
        <v>0</v>
      </c>
      <c r="AD135" s="17">
        <v>-0.18800006732833416</v>
      </c>
    </row>
    <row r="136" spans="1:30">
      <c r="A136" s="14">
        <v>2024</v>
      </c>
      <c r="B136" s="22" t="s">
        <v>166</v>
      </c>
      <c r="C136" s="15" t="str">
        <f>VLOOKUP(B136,'[1]2020-2024-N'!$B$3:$R$3502,17,FALSE)</f>
        <v>Nguyên vật liệu</v>
      </c>
      <c r="D136" s="16">
        <v>1.2999999999999999E-3</v>
      </c>
      <c r="E136" s="16">
        <v>0.63739999999999997</v>
      </c>
      <c r="F136" s="16">
        <v>0.51380000000000003</v>
      </c>
      <c r="G136" s="18">
        <v>-0.59215941597479604</v>
      </c>
      <c r="H136" s="18">
        <f t="shared" si="4"/>
        <v>0.59215941597479604</v>
      </c>
      <c r="I136" s="19">
        <v>0.12570000000000001</v>
      </c>
      <c r="J136" s="19">
        <v>0.1948</v>
      </c>
      <c r="K136" s="20">
        <v>1.1925457774441957</v>
      </c>
      <c r="L136" s="17">
        <v>2.43360312814388E-2</v>
      </c>
      <c r="M136" s="17">
        <v>-0.47807593824714945</v>
      </c>
      <c r="N136" s="20">
        <v>0.25750946387972601</v>
      </c>
      <c r="O136" s="17">
        <v>0.1036162316117329</v>
      </c>
      <c r="P136" s="17">
        <v>0.35141756596821727</v>
      </c>
      <c r="Q136" s="17">
        <v>26.438113970035452</v>
      </c>
      <c r="R136" s="25">
        <f t="shared" si="5"/>
        <v>0.14199999999999999</v>
      </c>
      <c r="S136" s="21" t="s">
        <v>170</v>
      </c>
      <c r="T136" s="17">
        <v>-0.23040946387972602</v>
      </c>
      <c r="U136" s="17">
        <v>6.5849261471164072E-3</v>
      </c>
      <c r="V136" s="17">
        <v>0.29659517603568614</v>
      </c>
      <c r="W136" s="17">
        <v>0.12570000000000001</v>
      </c>
      <c r="X136" s="17">
        <v>6.2733227574556502E-2</v>
      </c>
      <c r="Y136" s="17">
        <v>26.466682291708317</v>
      </c>
      <c r="Z136" s="17">
        <v>0.35827524052327014</v>
      </c>
      <c r="AA136" s="17">
        <v>0.28824183818443649</v>
      </c>
      <c r="AB136" s="17">
        <v>1.8880972167342576</v>
      </c>
      <c r="AC136" s="17">
        <v>0</v>
      </c>
      <c r="AD136" s="17">
        <v>3.0301787645135485E-3</v>
      </c>
    </row>
    <row r="137" spans="1:30">
      <c r="A137" s="23">
        <v>2020</v>
      </c>
      <c r="B137" s="22" t="s">
        <v>171</v>
      </c>
      <c r="C137" s="15" t="str">
        <f>VLOOKUP(B137,'[1]2020-2024-N'!$B$3:$R$3502,17,FALSE)</f>
        <v>Công nghiệp</v>
      </c>
      <c r="D137" s="16">
        <v>0.44179999999999997</v>
      </c>
      <c r="E137" s="16">
        <v>0.63710000000000011</v>
      </c>
      <c r="F137" s="16">
        <v>0</v>
      </c>
      <c r="G137" s="18">
        <v>0.34183328657864887</v>
      </c>
      <c r="H137" s="18">
        <f t="shared" si="4"/>
        <v>0.34183328657864887</v>
      </c>
      <c r="I137" s="19">
        <v>3.3E-3</v>
      </c>
      <c r="J137" s="19">
        <v>7.1000000000000004E-3</v>
      </c>
      <c r="K137" s="20">
        <v>0.97388539950244024</v>
      </c>
      <c r="L137" s="17">
        <v>-7.4352477658459325E-3</v>
      </c>
      <c r="M137" s="17">
        <v>0.18869642181197879</v>
      </c>
      <c r="N137" s="20">
        <v>-0.22197127943578795</v>
      </c>
      <c r="O137" s="20">
        <v>-0.22197127943578795</v>
      </c>
      <c r="P137" s="17">
        <v>0.5827878910230504</v>
      </c>
      <c r="Q137" s="17">
        <v>25.664523714699246</v>
      </c>
      <c r="R137" s="25">
        <f t="shared" si="5"/>
        <v>0.34899999999999998</v>
      </c>
      <c r="S137" s="21" t="s">
        <v>172</v>
      </c>
      <c r="T137" s="17">
        <v>0.22257127943578797</v>
      </c>
      <c r="U137" s="17">
        <v>0.18869642181197879</v>
      </c>
      <c r="V137" s="17">
        <v>6.3104597347884107E-3</v>
      </c>
      <c r="W137" s="17">
        <v>3.3E-3</v>
      </c>
      <c r="X137" s="17">
        <v>-0.22197127943578795</v>
      </c>
      <c r="Y137" s="17">
        <v>25.664523714699246</v>
      </c>
      <c r="Z137" s="17">
        <v>0.5827878910230504</v>
      </c>
      <c r="AA137" s="17">
        <v>5.1150509598207839E-3</v>
      </c>
      <c r="AB137" s="17">
        <v>1.1819710662269234</v>
      </c>
      <c r="AC137" s="17">
        <v>0</v>
      </c>
      <c r="AD137" s="17">
        <v>0.4184693633879894</v>
      </c>
    </row>
    <row r="138" spans="1:30">
      <c r="A138" s="23">
        <v>2021</v>
      </c>
      <c r="B138" s="22" t="s">
        <v>171</v>
      </c>
      <c r="C138" s="15" t="str">
        <f>VLOOKUP(B138,'[1]2020-2024-N'!$B$3:$R$3502,17,FALSE)</f>
        <v>Công nghiệp</v>
      </c>
      <c r="D138" s="16">
        <v>0.44179999999999997</v>
      </c>
      <c r="E138" s="16">
        <v>0.63730000000000009</v>
      </c>
      <c r="F138" s="16">
        <v>0</v>
      </c>
      <c r="G138" s="18">
        <v>4.7230946135899718E-2</v>
      </c>
      <c r="H138" s="18">
        <f t="shared" si="4"/>
        <v>4.7230946135899718E-2</v>
      </c>
      <c r="I138" s="19">
        <v>2.4199999999999999E-2</v>
      </c>
      <c r="J138" s="19">
        <v>5.6000000000000001E-2</v>
      </c>
      <c r="K138" s="20">
        <v>0.72973842540232203</v>
      </c>
      <c r="L138" s="17">
        <v>0</v>
      </c>
      <c r="M138" s="17">
        <v>0.18869642181197879</v>
      </c>
      <c r="N138" s="20">
        <v>4.5281687942610574E-2</v>
      </c>
      <c r="O138" s="17">
        <v>-0.22197127943578795</v>
      </c>
      <c r="P138" s="17">
        <v>0.5827878910230504</v>
      </c>
      <c r="Q138" s="17">
        <v>25.664523714699246</v>
      </c>
      <c r="R138" s="25">
        <f t="shared" si="5"/>
        <v>0.41799999999999998</v>
      </c>
      <c r="S138" s="21" t="s">
        <v>173</v>
      </c>
      <c r="T138" s="17">
        <v>-4.378168794261058E-2</v>
      </c>
      <c r="U138" s="17">
        <v>-0.25597339318531037</v>
      </c>
      <c r="V138" s="17">
        <v>2.015169545534972E-3</v>
      </c>
      <c r="W138" s="17">
        <v>2.4199999999999999E-2</v>
      </c>
      <c r="X138" s="17">
        <v>1.2504835719068566E-2</v>
      </c>
      <c r="Y138" s="17">
        <v>25.645773938103716</v>
      </c>
      <c r="Z138" s="17">
        <v>0.55041357073436925</v>
      </c>
      <c r="AA138" s="17">
        <v>2.0533099691649854E-3</v>
      </c>
      <c r="AB138" s="17">
        <v>1.2079875929484682</v>
      </c>
      <c r="AC138" s="17">
        <v>0</v>
      </c>
      <c r="AD138" s="17">
        <v>-0.49372589290372049</v>
      </c>
    </row>
    <row r="139" spans="1:30">
      <c r="A139" s="23">
        <v>2022</v>
      </c>
      <c r="B139" s="22" t="s">
        <v>171</v>
      </c>
      <c r="C139" s="15" t="str">
        <f>VLOOKUP(B139,'[1]2020-2024-N'!$B$3:$R$3502,17,FALSE)</f>
        <v>Công nghiệp</v>
      </c>
      <c r="D139" s="16">
        <v>0.44179999999999997</v>
      </c>
      <c r="E139" s="16">
        <v>0.5252</v>
      </c>
      <c r="F139" s="16">
        <v>0</v>
      </c>
      <c r="G139" s="18">
        <v>0.44671674486407026</v>
      </c>
      <c r="H139" s="18">
        <f t="shared" si="4"/>
        <v>0.44671674486407026</v>
      </c>
      <c r="I139" s="19">
        <v>-1.18E-2</v>
      </c>
      <c r="J139" s="19">
        <v>-2.8799999999999999E-2</v>
      </c>
      <c r="K139" s="20">
        <v>0.78261490139300582</v>
      </c>
      <c r="L139" s="17">
        <v>2.5353601681261557E-2</v>
      </c>
      <c r="M139" s="17">
        <v>-0.25597339318531037</v>
      </c>
      <c r="N139" s="20">
        <v>-0.21832125336447109</v>
      </c>
      <c r="O139" s="17">
        <v>4.5281687942610574E-2</v>
      </c>
      <c r="P139" s="17">
        <v>0.55041357073436925</v>
      </c>
      <c r="Q139" s="17">
        <v>25.645773938103716</v>
      </c>
      <c r="R139" s="25">
        <f t="shared" si="5"/>
        <v>0.17499999999999999</v>
      </c>
      <c r="S139" s="21" t="s">
        <v>135</v>
      </c>
      <c r="T139" s="17">
        <v>0.21902125336447109</v>
      </c>
      <c r="U139" s="17">
        <v>9.1529420891533472E-2</v>
      </c>
      <c r="V139" s="17">
        <v>5.8100381052851723E-2</v>
      </c>
      <c r="W139" s="17">
        <v>-1.18E-2</v>
      </c>
      <c r="X139" s="17">
        <v>-5.4068643990155686E-2</v>
      </c>
      <c r="Y139" s="17">
        <v>25.789010652449381</v>
      </c>
      <c r="Z139" s="17">
        <v>0.62146581782844978</v>
      </c>
      <c r="AA139" s="17">
        <v>5.0346822456133242E-2</v>
      </c>
      <c r="AB139" s="17">
        <v>1.104192459458877</v>
      </c>
      <c r="AC139" s="17">
        <v>0</v>
      </c>
      <c r="AD139" s="17">
        <v>0.34223399905320429</v>
      </c>
    </row>
    <row r="140" spans="1:30">
      <c r="A140" s="23">
        <v>2023</v>
      </c>
      <c r="B140" s="22" t="s">
        <v>171</v>
      </c>
      <c r="C140" s="15" t="str">
        <f>VLOOKUP(B140,'[1]2020-2024-N'!$B$3:$R$3502,17,FALSE)</f>
        <v>Công nghiệp</v>
      </c>
      <c r="D140" s="16">
        <v>0.44179999999999997</v>
      </c>
      <c r="E140" s="16">
        <v>0.58660000000000001</v>
      </c>
      <c r="F140" s="16">
        <v>0</v>
      </c>
      <c r="G140" s="18">
        <v>-7.0692448691713317E-2</v>
      </c>
      <c r="H140" s="18">
        <f t="shared" si="4"/>
        <v>7.0692448691713317E-2</v>
      </c>
      <c r="I140" s="19">
        <v>4.5999999999999999E-3</v>
      </c>
      <c r="J140" s="19">
        <v>1.1599999999999999E-2</v>
      </c>
      <c r="K140" s="20">
        <v>0.7727055703389234</v>
      </c>
      <c r="L140" s="17">
        <v>3.6224271605720831E-3</v>
      </c>
      <c r="M140" s="17">
        <v>9.1529420891533472E-2</v>
      </c>
      <c r="N140" s="20">
        <v>8.4221607461362299E-2</v>
      </c>
      <c r="O140" s="17">
        <v>-0.21832125336447109</v>
      </c>
      <c r="P140" s="17">
        <v>0.62146581782844978</v>
      </c>
      <c r="Q140" s="17">
        <v>25.789010652449381</v>
      </c>
      <c r="R140" s="25">
        <f t="shared" si="5"/>
        <v>0.104</v>
      </c>
      <c r="S140" s="21" t="s">
        <v>174</v>
      </c>
      <c r="T140" s="17">
        <v>-8.3921607461362305E-2</v>
      </c>
      <c r="U140" s="17">
        <v>9.0460358632761893E-3</v>
      </c>
      <c r="V140" s="17">
        <v>4.8624580802576263E-2</v>
      </c>
      <c r="W140" s="17">
        <v>4.5999999999999999E-3</v>
      </c>
      <c r="X140" s="17">
        <v>2.2560782242685651E-2</v>
      </c>
      <c r="Y140" s="17">
        <v>25.71117356622549</v>
      </c>
      <c r="Z140" s="17">
        <v>0.58606962945430141</v>
      </c>
      <c r="AA140" s="17">
        <v>5.2560572535113259E-2</v>
      </c>
      <c r="AB140" s="17">
        <v>1.1328520084469538</v>
      </c>
      <c r="AC140" s="17">
        <v>0</v>
      </c>
      <c r="AD140" s="17">
        <v>2.9080336122327508E-2</v>
      </c>
    </row>
    <row r="141" spans="1:30">
      <c r="A141" s="14">
        <v>2024</v>
      </c>
      <c r="B141" s="22" t="s">
        <v>171</v>
      </c>
      <c r="C141" s="15" t="str">
        <f>VLOOKUP(B141,'[1]2020-2024-N'!$B$3:$R$3502,17,FALSE)</f>
        <v>Công nghiệp</v>
      </c>
      <c r="D141" s="16">
        <v>0.44179999999999997</v>
      </c>
      <c r="E141" s="16">
        <v>0.72089999999999999</v>
      </c>
      <c r="F141" s="16">
        <v>0</v>
      </c>
      <c r="G141" s="18">
        <v>0.20748257570816014</v>
      </c>
      <c r="H141" s="18">
        <f t="shared" si="4"/>
        <v>0.20748257570816014</v>
      </c>
      <c r="I141" s="19">
        <v>1E-3</v>
      </c>
      <c r="J141" s="19">
        <v>2.3999999999999998E-3</v>
      </c>
      <c r="K141" s="20">
        <v>0.77805979982203977</v>
      </c>
      <c r="L141" s="17">
        <v>7.1315527913879077E-3</v>
      </c>
      <c r="M141" s="17">
        <v>9.0460358632761893E-3</v>
      </c>
      <c r="N141" s="20">
        <v>-0.13661148861481645</v>
      </c>
      <c r="O141" s="17">
        <v>8.4221607461362299E-2</v>
      </c>
      <c r="P141" s="17">
        <v>0.58606962945430141</v>
      </c>
      <c r="Q141" s="17">
        <v>25.71117356622549</v>
      </c>
      <c r="R141" s="25">
        <f t="shared" si="5"/>
        <v>0.05</v>
      </c>
      <c r="S141" s="21" t="s">
        <v>40</v>
      </c>
      <c r="T141" s="17">
        <v>0.13911148861481645</v>
      </c>
      <c r="U141" s="17">
        <v>0.19030369464360242</v>
      </c>
      <c r="V141" s="17">
        <v>4.6489597482073972E-2</v>
      </c>
      <c r="W141" s="17">
        <v>1E-3</v>
      </c>
      <c r="X141" s="17">
        <v>-3.2824362802230896E-2</v>
      </c>
      <c r="Y141" s="17">
        <v>25.792454503627319</v>
      </c>
      <c r="Z141" s="17">
        <v>0.6174647351918009</v>
      </c>
      <c r="AA141" s="17">
        <v>4.2860370743016254E-2</v>
      </c>
      <c r="AB141" s="17">
        <v>1.1485153813392244</v>
      </c>
      <c r="AC141" s="17">
        <v>0</v>
      </c>
      <c r="AD141" s="17">
        <v>0.54996473194521234</v>
      </c>
    </row>
    <row r="142" spans="1:30">
      <c r="A142" s="23">
        <v>2020</v>
      </c>
      <c r="B142" s="22" t="s">
        <v>175</v>
      </c>
      <c r="C142" s="15" t="str">
        <f>VLOOKUP(B142,'[1]2020-2024-N'!$B$3:$R$3502,17,FALSE)</f>
        <v>Nguyên vật liệu</v>
      </c>
      <c r="D142" s="16">
        <v>0.1759</v>
      </c>
      <c r="E142" s="16">
        <v>0.49670000000000003</v>
      </c>
      <c r="F142" s="16">
        <v>0</v>
      </c>
      <c r="G142" s="18">
        <v>-0.55667094318006205</v>
      </c>
      <c r="H142" s="18">
        <f t="shared" si="4"/>
        <v>0.55667094318006205</v>
      </c>
      <c r="I142" s="19">
        <v>8.1100000000000005E-2</v>
      </c>
      <c r="J142" s="19">
        <v>0.12740000000000001</v>
      </c>
      <c r="K142" s="20">
        <v>1.1365588749465387</v>
      </c>
      <c r="L142" s="17">
        <v>4.7934943979969563E-3</v>
      </c>
      <c r="M142" s="17">
        <v>-0.59741813543919975</v>
      </c>
      <c r="N142" s="20">
        <v>0.26937538284835744</v>
      </c>
      <c r="O142" s="20">
        <v>0.26937538284835744</v>
      </c>
      <c r="P142" s="17">
        <v>0.36199356372992936</v>
      </c>
      <c r="Q142" s="17">
        <v>25.573537422203145</v>
      </c>
      <c r="R142" s="25">
        <f t="shared" si="5"/>
        <v>3.2000000000000001E-2</v>
      </c>
      <c r="S142" s="21" t="s">
        <v>154</v>
      </c>
      <c r="T142" s="17">
        <v>-5.9375382848357458E-2</v>
      </c>
      <c r="U142" s="17">
        <v>-0.59741813543919975</v>
      </c>
      <c r="V142" s="17">
        <v>9.0203192200774454E-2</v>
      </c>
      <c r="W142" s="17">
        <v>8.1100000000000005E-2</v>
      </c>
      <c r="X142" s="17">
        <v>0.26937538284835744</v>
      </c>
      <c r="Y142" s="17">
        <v>25.573537422203145</v>
      </c>
      <c r="Z142" s="17">
        <v>0.36199356372992936</v>
      </c>
      <c r="AA142" s="17">
        <v>8.9688341477934433E-2</v>
      </c>
      <c r="AB142" s="17">
        <v>2.4377532353717073</v>
      </c>
      <c r="AC142" s="17">
        <v>0</v>
      </c>
      <c r="AD142" s="17">
        <v>-0.28348756857317609</v>
      </c>
    </row>
    <row r="143" spans="1:30">
      <c r="A143" s="23">
        <v>2021</v>
      </c>
      <c r="B143" s="22" t="s">
        <v>175</v>
      </c>
      <c r="C143" s="15" t="str">
        <f>VLOOKUP(B143,'[1]2020-2024-N'!$B$3:$R$3502,17,FALSE)</f>
        <v>Nguyên vật liệu</v>
      </c>
      <c r="D143" s="16">
        <v>0.1721</v>
      </c>
      <c r="E143" s="16">
        <v>0.49670000000000003</v>
      </c>
      <c r="F143" s="16">
        <v>0</v>
      </c>
      <c r="G143" s="18">
        <v>-0.80693540491741866</v>
      </c>
      <c r="H143" s="18">
        <f t="shared" si="4"/>
        <v>0.80693540491741866</v>
      </c>
      <c r="I143" s="19">
        <v>8.3400000000000002E-2</v>
      </c>
      <c r="J143" s="19">
        <v>0.12620000000000001</v>
      </c>
      <c r="K143" s="20">
        <v>0.84609940466814537</v>
      </c>
      <c r="L143" s="17">
        <v>3.1208892099001427E-2</v>
      </c>
      <c r="M143" s="17">
        <v>-0.59741813543919975</v>
      </c>
      <c r="N143" s="20">
        <v>0.43801064280839336</v>
      </c>
      <c r="O143" s="17">
        <v>0.26937538284835744</v>
      </c>
      <c r="P143" s="17">
        <v>0.36199356372992936</v>
      </c>
      <c r="Q143" s="17">
        <v>25.573537422203145</v>
      </c>
      <c r="R143" s="25">
        <f t="shared" si="5"/>
        <v>0.01</v>
      </c>
      <c r="S143" s="21" t="s">
        <v>176</v>
      </c>
      <c r="T143" s="17">
        <v>-0.20931064280839334</v>
      </c>
      <c r="U143" s="17">
        <v>-1.2758092432050477E-2</v>
      </c>
      <c r="V143" s="17">
        <v>8.9965772531532442E-2</v>
      </c>
      <c r="W143" s="17">
        <v>8.3400000000000002E-2</v>
      </c>
      <c r="X143" s="17">
        <v>0.10981605801915091</v>
      </c>
      <c r="Y143" s="17">
        <v>25.523966162122871</v>
      </c>
      <c r="Z143" s="17">
        <v>0.31527608821458669</v>
      </c>
      <c r="AA143" s="17">
        <v>9.4537875474278499E-2</v>
      </c>
      <c r="AB143" s="17">
        <v>2.7674510218660315</v>
      </c>
      <c r="AC143" s="17">
        <v>0</v>
      </c>
      <c r="AD143" s="17">
        <v>-8.4977420811799768E-3</v>
      </c>
    </row>
    <row r="144" spans="1:30">
      <c r="A144" s="23">
        <v>2022</v>
      </c>
      <c r="B144" s="22" t="s">
        <v>175</v>
      </c>
      <c r="C144" s="15" t="str">
        <f>VLOOKUP(B144,'[1]2020-2024-N'!$B$3:$R$3502,17,FALSE)</f>
        <v>Nguyên vật liệu</v>
      </c>
      <c r="D144" s="16">
        <v>0.1225</v>
      </c>
      <c r="E144" s="16">
        <v>0.49670000000000003</v>
      </c>
      <c r="F144" s="16">
        <v>0</v>
      </c>
      <c r="G144" s="18">
        <v>-0.13276285529457144</v>
      </c>
      <c r="H144" s="18">
        <f t="shared" si="4"/>
        <v>0.13276285529457144</v>
      </c>
      <c r="I144" s="19">
        <v>7.7899999999999997E-2</v>
      </c>
      <c r="J144" s="19">
        <v>0.1148</v>
      </c>
      <c r="K144" s="20">
        <v>0.91754659934175165</v>
      </c>
      <c r="L144" s="17">
        <v>5.0473972159204544E-2</v>
      </c>
      <c r="M144" s="17">
        <v>-1.2758092432050477E-2</v>
      </c>
      <c r="N144" s="20">
        <v>-2.439906578218787E-3</v>
      </c>
      <c r="O144" s="17">
        <v>0.43801064280839336</v>
      </c>
      <c r="P144" s="17">
        <v>0.31527608821458669</v>
      </c>
      <c r="Q144" s="17">
        <v>25.523966162122871</v>
      </c>
      <c r="R144" s="25">
        <f t="shared" si="5"/>
        <v>4.0000000000000001E-3</v>
      </c>
      <c r="S144" s="21" t="s">
        <v>132</v>
      </c>
      <c r="T144" s="17">
        <v>0.2347399065782188</v>
      </c>
      <c r="U144" s="17">
        <v>-1.3150043708154259E-2</v>
      </c>
      <c r="V144" s="17">
        <v>0.12009910519934279</v>
      </c>
      <c r="W144" s="17">
        <v>7.7899999999999997E-2</v>
      </c>
      <c r="X144" s="17">
        <v>-5.9486108428411031E-4</v>
      </c>
      <c r="Y144" s="17">
        <v>25.541535640378758</v>
      </c>
      <c r="Z144" s="17">
        <v>0.32642432310289188</v>
      </c>
      <c r="AA144" s="17">
        <v>0.11800745498852364</v>
      </c>
      <c r="AB144" s="17">
        <v>2.6218832938853929</v>
      </c>
      <c r="AC144" s="17">
        <v>0</v>
      </c>
      <c r="AD144" s="17">
        <v>-8.4066461049306894E-3</v>
      </c>
    </row>
    <row r="145" spans="1:30">
      <c r="A145" s="23">
        <v>2023</v>
      </c>
      <c r="B145" s="22" t="s">
        <v>175</v>
      </c>
      <c r="C145" s="15" t="str">
        <f>VLOOKUP(B145,'[1]2020-2024-N'!$B$3:$R$3502,17,FALSE)</f>
        <v>Nguyên vật liệu</v>
      </c>
      <c r="D145" s="16">
        <v>0.1225</v>
      </c>
      <c r="E145" s="16">
        <v>0.49670000000000003</v>
      </c>
      <c r="F145" s="16">
        <v>0</v>
      </c>
      <c r="G145" s="18">
        <v>-0.7640654905632609</v>
      </c>
      <c r="H145" s="18">
        <f t="shared" si="4"/>
        <v>0.7640654905632609</v>
      </c>
      <c r="I145" s="19">
        <v>7.9299999999999995E-2</v>
      </c>
      <c r="J145" s="19">
        <v>0.12089999999999999</v>
      </c>
      <c r="K145" s="20">
        <v>0.93980040631666451</v>
      </c>
      <c r="L145" s="17">
        <v>2.4902289189585407E-2</v>
      </c>
      <c r="M145" s="17">
        <v>-1.3150043708154259E-2</v>
      </c>
      <c r="N145" s="20">
        <v>0.26745056475010082</v>
      </c>
      <c r="O145" s="17">
        <v>-2.439906578218787E-3</v>
      </c>
      <c r="P145" s="17">
        <v>0.32642432310289188</v>
      </c>
      <c r="Q145" s="17">
        <v>25.541535640378758</v>
      </c>
      <c r="R145" s="25">
        <f t="shared" si="5"/>
        <v>9.0999999999999998E-2</v>
      </c>
      <c r="S145" s="21" t="s">
        <v>177</v>
      </c>
      <c r="T145" s="17">
        <v>-6.1750564750100823E-2</v>
      </c>
      <c r="U145" s="17">
        <v>6.1263628234448954E-3</v>
      </c>
      <c r="V145" s="17">
        <v>0.11866324533560574</v>
      </c>
      <c r="W145" s="17">
        <v>7.9299999999999995E-2</v>
      </c>
      <c r="X145" s="17">
        <v>6.7449996938771489E-2</v>
      </c>
      <c r="Y145" s="17">
        <v>25.618784242605035</v>
      </c>
      <c r="Z145" s="17">
        <v>0.36043538973753669</v>
      </c>
      <c r="AA145" s="17">
        <v>0.10984178454551871</v>
      </c>
      <c r="AB145" s="17">
        <v>2.4067373173600264</v>
      </c>
      <c r="AC145" s="17">
        <v>0</v>
      </c>
      <c r="AD145" s="17">
        <v>4.0197125959136387E-3</v>
      </c>
    </row>
    <row r="146" spans="1:30">
      <c r="A146" s="14">
        <v>2024</v>
      </c>
      <c r="B146" s="22" t="s">
        <v>175</v>
      </c>
      <c r="C146" s="15" t="str">
        <f>VLOOKUP(B146,'[1]2020-2024-N'!$B$3:$R$3502,17,FALSE)</f>
        <v>Nguyên vật liệu</v>
      </c>
      <c r="D146" s="16">
        <v>0.1225</v>
      </c>
      <c r="E146" s="16">
        <v>0.52260000000000006</v>
      </c>
      <c r="F146" s="16">
        <v>0</v>
      </c>
      <c r="G146" s="18">
        <v>-0.32727429708405353</v>
      </c>
      <c r="H146" s="18">
        <f t="shared" si="4"/>
        <v>0.32727429708405353</v>
      </c>
      <c r="I146" s="19">
        <v>7.7899999999999997E-2</v>
      </c>
      <c r="J146" s="19">
        <v>0.1164</v>
      </c>
      <c r="K146" s="20">
        <v>0.89587548321474253</v>
      </c>
      <c r="L146" s="17">
        <v>2.3136385294408965E-2</v>
      </c>
      <c r="M146" s="17">
        <v>6.1263628234448954E-3</v>
      </c>
      <c r="N146" s="20">
        <v>9.55344916828723E-3</v>
      </c>
      <c r="O146" s="17">
        <v>0.26745056475010082</v>
      </c>
      <c r="P146" s="17">
        <v>0.36043538973753669</v>
      </c>
      <c r="Q146" s="17">
        <v>25.618784242605035</v>
      </c>
      <c r="R146" s="25">
        <f t="shared" si="5"/>
        <v>8.1000000000000003E-2</v>
      </c>
      <c r="S146" s="21" t="s">
        <v>137</v>
      </c>
      <c r="T146" s="17">
        <v>5.0546550831712771E-2</v>
      </c>
      <c r="U146" s="17">
        <v>4.9763996457231948E-3</v>
      </c>
      <c r="V146" s="17">
        <v>0.12183239691811032</v>
      </c>
      <c r="W146" s="17">
        <v>7.7899999999999997E-2</v>
      </c>
      <c r="X146" s="17">
        <v>2.4805652703738367E-3</v>
      </c>
      <c r="Y146" s="17">
        <v>25.537286956629128</v>
      </c>
      <c r="Z146" s="17">
        <v>0.29968618288897614</v>
      </c>
      <c r="AA146" s="17">
        <v>0.13217721901375418</v>
      </c>
      <c r="AB146" s="17">
        <v>2.8115229871624345</v>
      </c>
      <c r="AC146" s="17">
        <v>0</v>
      </c>
      <c r="AD146" s="17">
        <v>3.5132895313513294E-3</v>
      </c>
    </row>
    <row r="147" spans="1:30">
      <c r="A147" s="23">
        <v>2020</v>
      </c>
      <c r="B147" s="22" t="s">
        <v>178</v>
      </c>
      <c r="C147" s="15" t="str">
        <f>VLOOKUP(B147,'[1]2020-2024-N'!$B$3:$R$3502,17,FALSE)</f>
        <v>Công nghiệp</v>
      </c>
      <c r="D147" s="16">
        <v>0.17300000000000001</v>
      </c>
      <c r="E147" s="16">
        <v>0.43420000000000003</v>
      </c>
      <c r="F147" s="16">
        <v>0</v>
      </c>
      <c r="G147" s="18">
        <v>-0.43311641049989491</v>
      </c>
      <c r="H147" s="18">
        <f t="shared" si="4"/>
        <v>0.43311641049989491</v>
      </c>
      <c r="I147" s="19">
        <v>6.2899999999999998E-2</v>
      </c>
      <c r="J147" s="19">
        <v>0.1502</v>
      </c>
      <c r="K147" s="20">
        <v>1.2570566610226341</v>
      </c>
      <c r="L147" s="17">
        <v>4.7864648849668921E-2</v>
      </c>
      <c r="M147" s="17">
        <v>-0.2332068680061411</v>
      </c>
      <c r="N147" s="20">
        <v>0.13894193154178089</v>
      </c>
      <c r="O147" s="20">
        <v>0.13894193154178089</v>
      </c>
      <c r="P147" s="17">
        <v>0.594336176140281</v>
      </c>
      <c r="Q147" s="17">
        <v>27.057489420451986</v>
      </c>
      <c r="R147" s="25">
        <f t="shared" si="5"/>
        <v>5.8000000000000003E-2</v>
      </c>
      <c r="S147" s="21" t="s">
        <v>179</v>
      </c>
      <c r="T147" s="17">
        <v>-3.6041931541780869E-2</v>
      </c>
      <c r="U147" s="17">
        <v>-0.2332068680061411</v>
      </c>
      <c r="V147" s="17">
        <v>0.15911297676364414</v>
      </c>
      <c r="W147" s="17">
        <v>6.2899999999999998E-2</v>
      </c>
      <c r="X147" s="17">
        <v>0.13894193154178089</v>
      </c>
      <c r="Y147" s="17">
        <v>27.057489420451986</v>
      </c>
      <c r="Z147" s="17">
        <v>0.594336176140281</v>
      </c>
      <c r="AA147" s="17">
        <v>0.14544106730771975</v>
      </c>
      <c r="AB147" s="17">
        <v>1.4803545077222657</v>
      </c>
      <c r="AC147" s="17">
        <v>0</v>
      </c>
      <c r="AD147" s="17">
        <v>-0.20626955716317893</v>
      </c>
    </row>
    <row r="148" spans="1:30">
      <c r="A148" s="23">
        <v>2021</v>
      </c>
      <c r="B148" s="22" t="s">
        <v>178</v>
      </c>
      <c r="C148" s="15" t="str">
        <f>VLOOKUP(B148,'[1]2020-2024-N'!$B$3:$R$3502,17,FALSE)</f>
        <v>Công nghiệp</v>
      </c>
      <c r="D148" s="16">
        <v>0.1583</v>
      </c>
      <c r="E148" s="16">
        <v>0.43420000000000003</v>
      </c>
      <c r="F148" s="16">
        <v>0</v>
      </c>
      <c r="G148" s="18">
        <v>0.29643343142971901</v>
      </c>
      <c r="H148" s="18">
        <f t="shared" si="4"/>
        <v>0.29643343142971901</v>
      </c>
      <c r="I148" s="19">
        <v>3.9800000000000002E-2</v>
      </c>
      <c r="J148" s="19">
        <v>0.1115</v>
      </c>
      <c r="K148" s="20">
        <v>1.0185159324753792</v>
      </c>
      <c r="L148" s="17">
        <v>2.0651917386061164E-2</v>
      </c>
      <c r="M148" s="17">
        <v>-0.2332068680061411</v>
      </c>
      <c r="N148" s="20">
        <v>4.4450742135067466E-2</v>
      </c>
      <c r="O148" s="17">
        <v>0.13894193154178089</v>
      </c>
      <c r="P148" s="17">
        <v>0.594336176140281</v>
      </c>
      <c r="Q148" s="17">
        <v>27.057489420451986</v>
      </c>
      <c r="R148" s="25">
        <f t="shared" si="5"/>
        <v>0.26700000000000002</v>
      </c>
      <c r="S148" s="21" t="s">
        <v>180</v>
      </c>
      <c r="T148" s="17">
        <v>1.0249257864932538E-2</v>
      </c>
      <c r="U148" s="17">
        <v>0.26268951858060169</v>
      </c>
      <c r="V148" s="17">
        <v>0.14849386350139288</v>
      </c>
      <c r="W148" s="17">
        <v>3.9800000000000002E-2</v>
      </c>
      <c r="X148" s="17">
        <v>1.1611551444062316E-2</v>
      </c>
      <c r="Y148" s="17">
        <v>27.313421827125438</v>
      </c>
      <c r="Z148" s="17">
        <v>0.68022510599589647</v>
      </c>
      <c r="AA148" s="17">
        <v>0.11496310232043283</v>
      </c>
      <c r="AB148" s="17">
        <v>2.0222563344477993</v>
      </c>
      <c r="AC148" s="17">
        <v>0</v>
      </c>
      <c r="AD148" s="17">
        <v>0.32024477650223032</v>
      </c>
    </row>
    <row r="149" spans="1:30">
      <c r="A149" s="23">
        <v>2022</v>
      </c>
      <c r="B149" s="22" t="s">
        <v>178</v>
      </c>
      <c r="C149" s="15" t="str">
        <f>VLOOKUP(B149,'[1]2020-2024-N'!$B$3:$R$3502,17,FALSE)</f>
        <v>Công nghiệp</v>
      </c>
      <c r="D149" s="16">
        <v>0.1134</v>
      </c>
      <c r="E149" s="16">
        <v>0.43420000000000003</v>
      </c>
      <c r="F149" s="16">
        <v>0</v>
      </c>
      <c r="G149" s="18">
        <v>-0.20866392626400276</v>
      </c>
      <c r="H149" s="18">
        <f t="shared" si="4"/>
        <v>0.20866392626400276</v>
      </c>
      <c r="I149" s="19">
        <v>6.1899999999999997E-2</v>
      </c>
      <c r="J149" s="19">
        <v>0.2024</v>
      </c>
      <c r="K149" s="20">
        <v>0.99761534380283523</v>
      </c>
      <c r="L149" s="17">
        <v>8.2927066275505692E-3</v>
      </c>
      <c r="M149" s="17">
        <v>0.26268951858060169</v>
      </c>
      <c r="N149" s="20">
        <v>-0.1481224430204163</v>
      </c>
      <c r="O149" s="17">
        <v>4.4450742135067466E-2</v>
      </c>
      <c r="P149" s="17">
        <v>0.68022510599589647</v>
      </c>
      <c r="Q149" s="17">
        <v>27.313421827125438</v>
      </c>
      <c r="R149" s="25">
        <f t="shared" si="5"/>
        <v>0.23799999999999999</v>
      </c>
      <c r="S149" s="21" t="s">
        <v>181</v>
      </c>
      <c r="T149" s="17">
        <v>0.1660224430204163</v>
      </c>
      <c r="U149" s="17">
        <v>0.56417304117884925</v>
      </c>
      <c r="V149" s="17">
        <v>0.10371689767313361</v>
      </c>
      <c r="W149" s="17">
        <v>6.1899999999999997E-2</v>
      </c>
      <c r="X149" s="17">
        <v>-4.1743579955752258E-2</v>
      </c>
      <c r="Y149" s="17">
        <v>27.504084594346693</v>
      </c>
      <c r="Z149" s="17">
        <v>0.70562278931549616</v>
      </c>
      <c r="AA149" s="17">
        <v>8.5712809405270887E-2</v>
      </c>
      <c r="AB149" s="17">
        <v>1.1027666216916432</v>
      </c>
      <c r="AC149" s="17">
        <v>0</v>
      </c>
      <c r="AD149" s="17">
        <v>0.67289486461389014</v>
      </c>
    </row>
    <row r="150" spans="1:30">
      <c r="A150" s="23">
        <v>2023</v>
      </c>
      <c r="B150" s="22" t="s">
        <v>178</v>
      </c>
      <c r="C150" s="15" t="str">
        <f>VLOOKUP(B150,'[1]2020-2024-N'!$B$3:$R$3502,17,FALSE)</f>
        <v>Công nghiệp</v>
      </c>
      <c r="D150" s="16">
        <v>0.1134</v>
      </c>
      <c r="E150" s="16">
        <v>0</v>
      </c>
      <c r="F150" s="16">
        <v>0</v>
      </c>
      <c r="G150" s="18">
        <v>-0.55579819407357089</v>
      </c>
      <c r="H150" s="18">
        <f t="shared" si="4"/>
        <v>0.55579819407357089</v>
      </c>
      <c r="I150" s="19">
        <v>6.9400000000000003E-2</v>
      </c>
      <c r="J150" s="19">
        <v>0.1862</v>
      </c>
      <c r="K150" s="20">
        <v>0.98035148849559384</v>
      </c>
      <c r="L150" s="17">
        <v>1.1974003522642428E-2</v>
      </c>
      <c r="M150" s="17">
        <v>0.56417304117884925</v>
      </c>
      <c r="N150" s="20">
        <v>0.26609566704862841</v>
      </c>
      <c r="O150" s="17">
        <v>-0.1481224430204163</v>
      </c>
      <c r="P150" s="17">
        <v>0.70562278931549616</v>
      </c>
      <c r="Q150" s="17">
        <v>27.504084594346693</v>
      </c>
      <c r="R150" s="25">
        <f t="shared" si="5"/>
        <v>6.2E-2</v>
      </c>
      <c r="S150" s="21" t="s">
        <v>182</v>
      </c>
      <c r="T150" s="17">
        <v>-0.26239566704862838</v>
      </c>
      <c r="U150" s="17">
        <v>-3.3663269954089713E-2</v>
      </c>
      <c r="V150" s="17">
        <v>7.5867050768138641E-2</v>
      </c>
      <c r="W150" s="17">
        <v>6.9400000000000003E-2</v>
      </c>
      <c r="X150" s="17">
        <v>7.2846591741610581E-2</v>
      </c>
      <c r="Y150" s="17">
        <v>27.08985770964231</v>
      </c>
      <c r="Z150" s="17">
        <v>0.50795524442796958</v>
      </c>
      <c r="AA150" s="17">
        <v>0.11480205232539302</v>
      </c>
      <c r="AB150" s="17">
        <v>1.2756734642524332</v>
      </c>
      <c r="AC150" s="17">
        <v>0</v>
      </c>
      <c r="AD150" s="17">
        <v>-2.9041986801691462E-2</v>
      </c>
    </row>
    <row r="151" spans="1:30">
      <c r="A151" s="14">
        <v>2024</v>
      </c>
      <c r="B151" s="22" t="s">
        <v>178</v>
      </c>
      <c r="C151" s="15" t="str">
        <f>VLOOKUP(B151,'[1]2020-2024-N'!$B$3:$R$3502,17,FALSE)</f>
        <v>Công nghiệp</v>
      </c>
      <c r="D151" s="16">
        <v>0.13250000000000001</v>
      </c>
      <c r="E151" s="16">
        <v>0</v>
      </c>
      <c r="F151" s="16">
        <v>0</v>
      </c>
      <c r="G151" s="18">
        <v>-0.1745075098129113</v>
      </c>
      <c r="H151" s="18">
        <f t="shared" si="4"/>
        <v>0.1745075098129113</v>
      </c>
      <c r="I151" s="19">
        <v>7.3300000000000004E-2</v>
      </c>
      <c r="J151" s="19">
        <v>0.16020000000000001</v>
      </c>
      <c r="K151" s="20">
        <v>0.94516153205769837</v>
      </c>
      <c r="L151" s="17">
        <v>2.2845617855930672E-2</v>
      </c>
      <c r="M151" s="17">
        <v>-3.3663269954089713E-2</v>
      </c>
      <c r="N151" s="20">
        <v>4.2352268427620292E-2</v>
      </c>
      <c r="O151" s="17">
        <v>0.26609566704862841</v>
      </c>
      <c r="P151" s="17">
        <v>0.50795524442796958</v>
      </c>
      <c r="Q151" s="17">
        <v>27.08985770964231</v>
      </c>
      <c r="R151" s="25">
        <f t="shared" si="5"/>
        <v>2.1000000000000001E-2</v>
      </c>
      <c r="S151" s="21" t="s">
        <v>183</v>
      </c>
      <c r="T151" s="17">
        <v>3.0547731572379715E-2</v>
      </c>
      <c r="U151" s="17">
        <v>-0.52663672995853761</v>
      </c>
      <c r="V151" s="17">
        <v>0.20160245359416429</v>
      </c>
      <c r="W151" s="17">
        <v>7.3300000000000004E-2</v>
      </c>
      <c r="X151" s="17">
        <v>8.4259632179837628E-3</v>
      </c>
      <c r="Y151" s="17">
        <v>27.287446346748972</v>
      </c>
      <c r="Z151" s="17">
        <v>0.57096440081235622</v>
      </c>
      <c r="AA151" s="17">
        <v>0.16545662396550909</v>
      </c>
      <c r="AB151" s="17">
        <v>1.4970915121392017</v>
      </c>
      <c r="AC151" s="17">
        <v>0</v>
      </c>
      <c r="AD151" s="17">
        <v>-0.30923188569899329</v>
      </c>
    </row>
    <row r="152" spans="1:30">
      <c r="A152" s="23">
        <v>2020</v>
      </c>
      <c r="B152" s="22" t="s">
        <v>184</v>
      </c>
      <c r="C152" s="15" t="str">
        <f>VLOOKUP(B152,'[1]2020-2024-N'!$B$3:$R$3502,17,FALSE)</f>
        <v>Công nghiệp</v>
      </c>
      <c r="D152" s="16">
        <v>8.1000000000000013E-3</v>
      </c>
      <c r="E152" s="16">
        <v>0.48599999999999993</v>
      </c>
      <c r="F152" s="16">
        <v>0.40979999999999994</v>
      </c>
      <c r="G152" s="18">
        <v>1.8378063086121291E-2</v>
      </c>
      <c r="H152" s="18">
        <f t="shared" si="4"/>
        <v>1.8378063086121291E-2</v>
      </c>
      <c r="I152" s="19">
        <v>1.8599999999999998E-2</v>
      </c>
      <c r="J152" s="19">
        <v>0.1608</v>
      </c>
      <c r="K152" s="20">
        <v>1.0060035815416251</v>
      </c>
      <c r="L152" s="17">
        <v>3.6813744767533012E-2</v>
      </c>
      <c r="M152" s="17">
        <v>-1.7232105322269691E-2</v>
      </c>
      <c r="N152" s="20">
        <v>2.1201637152221099E-2</v>
      </c>
      <c r="O152" s="20">
        <v>2.1201637152221099E-2</v>
      </c>
      <c r="P152" s="17">
        <v>0.88673538974120425</v>
      </c>
      <c r="Q152" s="17">
        <v>27.028534018949042</v>
      </c>
      <c r="R152" s="25">
        <f t="shared" si="5"/>
        <v>1.7999999999999999E-2</v>
      </c>
      <c r="S152" s="21" t="s">
        <v>99</v>
      </c>
      <c r="T152" s="17">
        <v>3.0983628477789008E-3</v>
      </c>
      <c r="U152" s="17">
        <v>-1.7232105322269691E-2</v>
      </c>
      <c r="V152" s="17">
        <v>0.34891715605967127</v>
      </c>
      <c r="W152" s="17">
        <v>1.8599999999999998E-2</v>
      </c>
      <c r="X152" s="17">
        <v>2.1201637152221099E-2</v>
      </c>
      <c r="Y152" s="17">
        <v>27.028534018949042</v>
      </c>
      <c r="Z152" s="17">
        <v>0.88673538974120425</v>
      </c>
      <c r="AA152" s="17">
        <v>0.316269979711647</v>
      </c>
      <c r="AB152" s="17">
        <v>0.77374790785216807</v>
      </c>
      <c r="AC152" s="17">
        <v>0</v>
      </c>
      <c r="AD152" s="17">
        <v>-5.6976304041607504E-3</v>
      </c>
    </row>
    <row r="153" spans="1:30">
      <c r="A153" s="23">
        <v>2021</v>
      </c>
      <c r="B153" s="22" t="s">
        <v>184</v>
      </c>
      <c r="C153" s="15" t="str">
        <f>VLOOKUP(B153,'[1]2020-2024-N'!$B$3:$R$3502,17,FALSE)</f>
        <v>Công nghiệp</v>
      </c>
      <c r="D153" s="16">
        <v>8.1000000000000013E-3</v>
      </c>
      <c r="E153" s="16">
        <v>0.48599999999999993</v>
      </c>
      <c r="F153" s="16">
        <v>0.40979999999999994</v>
      </c>
      <c r="G153" s="18">
        <v>-0.20275252988175355</v>
      </c>
      <c r="H153" s="18">
        <f t="shared" si="4"/>
        <v>0.20275252988175355</v>
      </c>
      <c r="I153" s="19">
        <v>1.8499999999999999E-2</v>
      </c>
      <c r="J153" s="19">
        <v>0.1603</v>
      </c>
      <c r="K153" s="20">
        <v>1.0021955554049966</v>
      </c>
      <c r="L153" s="17">
        <v>2.470450906745179E-2</v>
      </c>
      <c r="M153" s="17">
        <v>-1.7232105322269691E-2</v>
      </c>
      <c r="N153" s="20">
        <v>5.8441729427470029E-2</v>
      </c>
      <c r="O153" s="17">
        <v>2.1201637152221099E-2</v>
      </c>
      <c r="P153" s="17">
        <v>0.88673538974120425</v>
      </c>
      <c r="Q153" s="17">
        <v>27.028534018949042</v>
      </c>
      <c r="R153" s="25">
        <f t="shared" si="5"/>
        <v>3.4000000000000002E-2</v>
      </c>
      <c r="S153" s="21" t="s">
        <v>158</v>
      </c>
      <c r="T153" s="17">
        <v>-1.1641729427470032E-2</v>
      </c>
      <c r="U153" s="17">
        <v>1.0540440104624924</v>
      </c>
      <c r="V153" s="17">
        <v>0.28832278840437653</v>
      </c>
      <c r="W153" s="17">
        <v>1.8499999999999999E-2</v>
      </c>
      <c r="X153" s="17">
        <v>1.5327507802294516E-2</v>
      </c>
      <c r="Y153" s="17">
        <v>27.028345713436916</v>
      </c>
      <c r="Z153" s="17">
        <v>0.88204669649688472</v>
      </c>
      <c r="AA153" s="17">
        <v>0.28837708628683878</v>
      </c>
      <c r="AB153" s="17">
        <v>0.80710917650881542</v>
      </c>
      <c r="AC153" s="17">
        <v>0</v>
      </c>
      <c r="AD153" s="17">
        <v>0.38668787728229609</v>
      </c>
    </row>
    <row r="154" spans="1:30">
      <c r="A154" s="23">
        <v>2022</v>
      </c>
      <c r="B154" s="22" t="s">
        <v>184</v>
      </c>
      <c r="C154" s="15" t="str">
        <f>VLOOKUP(B154,'[1]2020-2024-N'!$B$3:$R$3502,17,FALSE)</f>
        <v>Công nghiệp</v>
      </c>
      <c r="D154" s="16">
        <v>8.1000000000000013E-3</v>
      </c>
      <c r="E154" s="16">
        <v>0.57189999999999985</v>
      </c>
      <c r="F154" s="16">
        <v>0.40979999999999994</v>
      </c>
      <c r="G154" s="18">
        <v>-1.8034999325216173E-2</v>
      </c>
      <c r="H154" s="18">
        <f t="shared" si="4"/>
        <v>1.8034999325216173E-2</v>
      </c>
      <c r="I154" s="19">
        <v>1.7500000000000002E-2</v>
      </c>
      <c r="J154" s="19">
        <v>0.1641</v>
      </c>
      <c r="K154" s="20">
        <v>1.0240356209842461</v>
      </c>
      <c r="L154" s="17">
        <v>2.754666962522738E-2</v>
      </c>
      <c r="M154" s="17">
        <v>1.0540440104624924</v>
      </c>
      <c r="N154" s="20">
        <v>2.7192698076165041E-2</v>
      </c>
      <c r="O154" s="17">
        <v>5.8441729427470029E-2</v>
      </c>
      <c r="P154" s="17">
        <v>0.88204669649688472</v>
      </c>
      <c r="Q154" s="17">
        <v>27.028345713436916</v>
      </c>
      <c r="R154" s="25">
        <f t="shared" si="5"/>
        <v>9.5000000000000001E-2</v>
      </c>
      <c r="S154" s="21" t="s">
        <v>185</v>
      </c>
      <c r="T154" s="17">
        <v>1.6707301923834961E-2</v>
      </c>
      <c r="U154" s="17">
        <v>0.34908979648593097</v>
      </c>
      <c r="V154" s="17">
        <v>0.2504005687071067</v>
      </c>
      <c r="W154" s="17">
        <v>1.7500000000000002E-2</v>
      </c>
      <c r="X154" s="17">
        <v>6.7975344521759955E-3</v>
      </c>
      <c r="Y154" s="17">
        <v>27.226953852872107</v>
      </c>
      <c r="Z154" s="17">
        <v>0.90301325399328858</v>
      </c>
      <c r="AA154" s="17">
        <v>0.20529619109577066</v>
      </c>
      <c r="AB154" s="17">
        <v>0.8822579983052995</v>
      </c>
      <c r="AC154" s="17">
        <v>0</v>
      </c>
      <c r="AD154" s="17">
        <v>9.2337575784945447E-2</v>
      </c>
    </row>
    <row r="155" spans="1:30">
      <c r="A155" s="23">
        <v>2023</v>
      </c>
      <c r="B155" s="22" t="s">
        <v>184</v>
      </c>
      <c r="C155" s="15" t="str">
        <f>VLOOKUP(B155,'[1]2020-2024-N'!$B$3:$R$3502,17,FALSE)</f>
        <v>Công nghiệp</v>
      </c>
      <c r="D155" s="16">
        <v>1.29E-2</v>
      </c>
      <c r="E155" s="16">
        <v>0.57239999999999991</v>
      </c>
      <c r="F155" s="16">
        <v>0.40979999999999994</v>
      </c>
      <c r="G155" s="18">
        <v>-3.4922002330788793E-2</v>
      </c>
      <c r="H155" s="18">
        <f t="shared" si="4"/>
        <v>3.4922002330788793E-2</v>
      </c>
      <c r="I155" s="19">
        <v>1.78E-2</v>
      </c>
      <c r="J155" s="19">
        <v>0.1835</v>
      </c>
      <c r="K155" s="20">
        <v>1.005661758303614</v>
      </c>
      <c r="L155" s="17">
        <v>3.1514244414079441E-2</v>
      </c>
      <c r="M155" s="17">
        <v>0.34908979648593097</v>
      </c>
      <c r="N155" s="20">
        <v>0.22584411089238507</v>
      </c>
      <c r="O155" s="17">
        <v>2.7192698076165041E-2</v>
      </c>
      <c r="P155" s="17">
        <v>0.90301325399328858</v>
      </c>
      <c r="Q155" s="17">
        <v>27.226953852872107</v>
      </c>
      <c r="R155" s="25">
        <f t="shared" si="5"/>
        <v>2.3E-2</v>
      </c>
      <c r="S155" s="21" t="s">
        <v>186</v>
      </c>
      <c r="T155" s="17">
        <v>-0.19324411089238505</v>
      </c>
      <c r="U155" s="17">
        <v>2.4676340885336993E-2</v>
      </c>
      <c r="V155" s="17">
        <v>0.19210274658270907</v>
      </c>
      <c r="W155" s="17">
        <v>1.78E-2</v>
      </c>
      <c r="X155" s="17">
        <v>6.2049479824112429E-2</v>
      </c>
      <c r="Y155" s="17">
        <v>27.254534826533604</v>
      </c>
      <c r="Z155" s="17">
        <v>0.90299019134322156</v>
      </c>
      <c r="AA155" s="17">
        <v>0.18687676589064933</v>
      </c>
      <c r="AB155" s="17">
        <v>0.90597335915145893</v>
      </c>
      <c r="AC155" s="17">
        <v>0</v>
      </c>
      <c r="AD155" s="17">
        <v>7.2881888947138674E-3</v>
      </c>
    </row>
    <row r="156" spans="1:30">
      <c r="A156" s="14">
        <v>2024</v>
      </c>
      <c r="B156" s="22" t="s">
        <v>184</v>
      </c>
      <c r="C156" s="15" t="str">
        <f>VLOOKUP(B156,'[1]2020-2024-N'!$B$3:$R$3502,17,FALSE)</f>
        <v>Công nghiệp</v>
      </c>
      <c r="D156" s="16">
        <v>1.0800000000000001E-2</v>
      </c>
      <c r="E156" s="16">
        <v>0.58140000000000003</v>
      </c>
      <c r="F156" s="16">
        <v>0.40979999999999994</v>
      </c>
      <c r="G156" s="18">
        <v>-0.2155035044967841</v>
      </c>
      <c r="H156" s="18">
        <f t="shared" si="4"/>
        <v>0.2155035044967841</v>
      </c>
      <c r="I156" s="19">
        <v>1.8700000000000001E-2</v>
      </c>
      <c r="J156" s="19">
        <v>0.19690000000000002</v>
      </c>
      <c r="K156" s="20">
        <v>1.0025182464241131</v>
      </c>
      <c r="L156" s="17">
        <v>2.4707391438424993E-2</v>
      </c>
      <c r="M156" s="17">
        <v>2.4676340885336993E-2</v>
      </c>
      <c r="N156" s="20">
        <v>9.8510600262119913E-2</v>
      </c>
      <c r="O156" s="17">
        <v>0.22584411089238507</v>
      </c>
      <c r="P156" s="17">
        <v>0.90299019134322156</v>
      </c>
      <c r="Q156" s="17">
        <v>27.254534826533604</v>
      </c>
      <c r="R156" s="25">
        <f t="shared" si="5"/>
        <v>9.5000000000000001E-2</v>
      </c>
      <c r="S156" s="21" t="s">
        <v>187</v>
      </c>
      <c r="T156" s="17">
        <v>-5.5310600262119911E-2</v>
      </c>
      <c r="U156" s="17">
        <v>2.3096334295546514E-2</v>
      </c>
      <c r="V156" s="17">
        <v>0.14283755881401086</v>
      </c>
      <c r="W156" s="17">
        <v>1.8700000000000001E-2</v>
      </c>
      <c r="X156" s="17">
        <v>2.4967255821242988E-2</v>
      </c>
      <c r="Y156" s="17">
        <v>27.32649282439596</v>
      </c>
      <c r="Z156" s="17">
        <v>0.90697516831687786</v>
      </c>
      <c r="AA156" s="17">
        <v>0.13292034438004152</v>
      </c>
      <c r="AB156" s="17">
        <v>0.94296856271968787</v>
      </c>
      <c r="AC156" s="17">
        <v>0</v>
      </c>
      <c r="AD156" s="17">
        <v>6.9615578910423382E-3</v>
      </c>
    </row>
    <row r="157" spans="1:30">
      <c r="A157" s="23">
        <v>2020</v>
      </c>
      <c r="B157" s="22" t="s">
        <v>188</v>
      </c>
      <c r="C157" s="15" t="str">
        <f>VLOOKUP(B157,'[1]2020-2024-N'!$B$3:$R$3502,17,FALSE)</f>
        <v>Bất động sản</v>
      </c>
      <c r="D157" s="16">
        <v>0.41310000000000002</v>
      </c>
      <c r="E157" s="16">
        <v>0.58309999999999995</v>
      </c>
      <c r="F157" s="16">
        <v>0.2</v>
      </c>
      <c r="G157" s="18">
        <v>0.31220653203872673</v>
      </c>
      <c r="H157" s="18">
        <f t="shared" si="4"/>
        <v>0.31220653203872673</v>
      </c>
      <c r="I157" s="19">
        <v>5.2699999999999997E-2</v>
      </c>
      <c r="J157" s="19">
        <v>0.28620000000000001</v>
      </c>
      <c r="K157" s="20">
        <v>1.0882557192307774</v>
      </c>
      <c r="L157" s="17">
        <v>0</v>
      </c>
      <c r="M157" s="17">
        <v>-0.32547469275857233</v>
      </c>
      <c r="N157" s="20">
        <v>-0.21190076612837136</v>
      </c>
      <c r="O157" s="20">
        <v>-0.21190076612837136</v>
      </c>
      <c r="P157" s="17">
        <v>0.80219464340893787</v>
      </c>
      <c r="Q157" s="17">
        <v>27.20448486801379</v>
      </c>
      <c r="R157" s="25">
        <f t="shared" si="5"/>
        <v>8.2000000000000003E-2</v>
      </c>
      <c r="S157" s="21" t="s">
        <v>189</v>
      </c>
      <c r="T157" s="17">
        <v>0.27430076612837134</v>
      </c>
      <c r="U157" s="17">
        <v>-0.32547469275857233</v>
      </c>
      <c r="V157" s="17">
        <v>7.0267154774979641E-3</v>
      </c>
      <c r="W157" s="17">
        <v>5.2699999999999997E-2</v>
      </c>
      <c r="X157" s="17">
        <v>-0.21190076612837136</v>
      </c>
      <c r="Y157" s="17">
        <v>27.20448486801379</v>
      </c>
      <c r="Z157" s="17">
        <v>0.80219464340893787</v>
      </c>
      <c r="AA157" s="17">
        <v>6.9178195963206729E-3</v>
      </c>
      <c r="AB157" s="17">
        <v>1.3564224214087002</v>
      </c>
      <c r="AC157" s="17">
        <v>0</v>
      </c>
      <c r="AD157" s="17">
        <v>-0.52634539271909875</v>
      </c>
    </row>
    <row r="158" spans="1:30">
      <c r="A158" s="23">
        <v>2021</v>
      </c>
      <c r="B158" s="22" t="s">
        <v>188</v>
      </c>
      <c r="C158" s="15" t="str">
        <f>VLOOKUP(B158,'[1]2020-2024-N'!$B$3:$R$3502,17,FALSE)</f>
        <v>Bất động sản</v>
      </c>
      <c r="D158" s="16">
        <v>0.3125</v>
      </c>
      <c r="E158" s="16">
        <v>0.43659999999999999</v>
      </c>
      <c r="F158" s="16">
        <v>0.2</v>
      </c>
      <c r="G158" s="18">
        <v>-0.42302796221543604</v>
      </c>
      <c r="H158" s="18">
        <f t="shared" si="4"/>
        <v>0.42302796221543604</v>
      </c>
      <c r="I158" s="19">
        <v>8.9200000000000002E-2</v>
      </c>
      <c r="J158" s="19">
        <v>0.3075</v>
      </c>
      <c r="K158" s="20">
        <v>0.74764199085668859</v>
      </c>
      <c r="L158" s="17">
        <v>0</v>
      </c>
      <c r="M158" s="17">
        <v>-0.32547469275857233</v>
      </c>
      <c r="N158" s="20">
        <v>-1.3347670245752839E-2</v>
      </c>
      <c r="O158" s="17">
        <v>-0.21190076612837136</v>
      </c>
      <c r="P158" s="17">
        <v>0.80219464340893787</v>
      </c>
      <c r="Q158" s="17">
        <v>27.20448486801379</v>
      </c>
      <c r="R158" s="25">
        <f t="shared" si="5"/>
        <v>8.5999999999999993E-2</v>
      </c>
      <c r="S158" s="21" t="s">
        <v>190</v>
      </c>
      <c r="T158" s="17">
        <v>6.5547670245752837E-2</v>
      </c>
      <c r="U158" s="17">
        <v>0.16893981290444829</v>
      </c>
      <c r="V158" s="17">
        <v>6.5025986696703956E-3</v>
      </c>
      <c r="W158" s="17">
        <v>8.9200000000000002E-2</v>
      </c>
      <c r="X158" s="17">
        <v>-3.3629762701972449E-3</v>
      </c>
      <c r="Y158" s="17">
        <v>26.625132740346473</v>
      </c>
      <c r="Z158" s="17">
        <v>0.54519944827314137</v>
      </c>
      <c r="AA158" s="17">
        <v>1.160636924191443E-2</v>
      </c>
      <c r="AB158" s="17">
        <v>1.4263966444748735</v>
      </c>
      <c r="AC158" s="17">
        <v>0</v>
      </c>
      <c r="AD158" s="17">
        <v>0.58587771521666598</v>
      </c>
    </row>
    <row r="159" spans="1:30">
      <c r="A159" s="23">
        <v>2022</v>
      </c>
      <c r="B159" s="22" t="s">
        <v>188</v>
      </c>
      <c r="C159" s="15" t="str">
        <f>VLOOKUP(B159,'[1]2020-2024-N'!$B$3:$R$3502,17,FALSE)</f>
        <v>Bất động sản</v>
      </c>
      <c r="D159" s="16">
        <v>0.27910000000000001</v>
      </c>
      <c r="E159" s="16">
        <v>0.43659999999999999</v>
      </c>
      <c r="F159" s="16">
        <v>0.2</v>
      </c>
      <c r="G159" s="18">
        <v>-0.2434848652862012</v>
      </c>
      <c r="H159" s="18">
        <f t="shared" si="4"/>
        <v>0.2434848652862012</v>
      </c>
      <c r="I159" s="19">
        <v>6.1400000000000003E-2</v>
      </c>
      <c r="J159" s="19">
        <v>0.12479999999999999</v>
      </c>
      <c r="K159" s="20">
        <v>0.71728458163188291</v>
      </c>
      <c r="L159" s="17">
        <v>0</v>
      </c>
      <c r="M159" s="17">
        <v>0.16893981290444829</v>
      </c>
      <c r="N159" s="20">
        <v>7.873391853047032E-2</v>
      </c>
      <c r="O159" s="17">
        <v>-1.3347670245752839E-2</v>
      </c>
      <c r="P159" s="17">
        <v>0.54519944827314137</v>
      </c>
      <c r="Q159" s="17">
        <v>26.625132740346473</v>
      </c>
      <c r="R159" s="25">
        <f t="shared" si="5"/>
        <v>6.8000000000000005E-2</v>
      </c>
      <c r="S159" s="21" t="s">
        <v>118</v>
      </c>
      <c r="T159" s="17">
        <v>-1.4633918530470316E-2</v>
      </c>
      <c r="U159" s="17">
        <v>-0.45005318494350421</v>
      </c>
      <c r="V159" s="17">
        <v>1.086524901652656E-2</v>
      </c>
      <c r="W159" s="17">
        <v>6.1400000000000003E-2</v>
      </c>
      <c r="X159" s="17">
        <v>1.4135953975782586E-2</v>
      </c>
      <c r="Y159" s="17">
        <v>26.566730547279537</v>
      </c>
      <c r="Z159" s="17">
        <v>0.46847999305893429</v>
      </c>
      <c r="AA159" s="17">
        <v>1.1518699124364326E-2</v>
      </c>
      <c r="AB159" s="17">
        <v>1.7440122811174437</v>
      </c>
      <c r="AC159" s="17">
        <v>0</v>
      </c>
      <c r="AD159" s="17">
        <v>-0.55139101035066873</v>
      </c>
    </row>
    <row r="160" spans="1:30">
      <c r="A160" s="23">
        <v>2023</v>
      </c>
      <c r="B160" s="22" t="s">
        <v>188</v>
      </c>
      <c r="C160" s="15" t="str">
        <f>VLOOKUP(B160,'[1]2020-2024-N'!$B$3:$R$3502,17,FALSE)</f>
        <v>Bất động sản</v>
      </c>
      <c r="D160" s="16">
        <v>0.27250000000000002</v>
      </c>
      <c r="E160" s="16">
        <v>0.43659999999999999</v>
      </c>
      <c r="F160" s="16">
        <v>0.2</v>
      </c>
      <c r="G160" s="18">
        <v>-6.6248600054684234E-2</v>
      </c>
      <c r="H160" s="18">
        <f t="shared" si="4"/>
        <v>6.6248600054684234E-2</v>
      </c>
      <c r="I160" s="19">
        <v>1.3599999999999999E-2</v>
      </c>
      <c r="J160" s="19">
        <v>2.5700000000000001E-2</v>
      </c>
      <c r="K160" s="20">
        <v>0.66027462689244165</v>
      </c>
      <c r="L160" s="17">
        <v>0</v>
      </c>
      <c r="M160" s="17">
        <v>-0.45005318494350421</v>
      </c>
      <c r="N160" s="20">
        <v>6.9179552329315303E-2</v>
      </c>
      <c r="O160" s="17">
        <v>7.873391853047032E-2</v>
      </c>
      <c r="P160" s="17">
        <v>0.46847999305893429</v>
      </c>
      <c r="Q160" s="17">
        <v>26.566730547279537</v>
      </c>
      <c r="R160" s="25">
        <f t="shared" si="5"/>
        <v>0.121</v>
      </c>
      <c r="S160" s="21" t="s">
        <v>191</v>
      </c>
      <c r="T160" s="17">
        <v>3.7320447670684702E-2</v>
      </c>
      <c r="U160" s="17">
        <v>-0.28708307880487621</v>
      </c>
      <c r="V160" s="17">
        <v>1.0733006971497957E-2</v>
      </c>
      <c r="W160" s="17">
        <v>1.3599999999999999E-2</v>
      </c>
      <c r="X160" s="17">
        <v>1.6790001883910836E-2</v>
      </c>
      <c r="Y160" s="17">
        <v>26.58406068365715</v>
      </c>
      <c r="Z160" s="17">
        <v>0.46987728583643246</v>
      </c>
      <c r="AA160" s="17">
        <v>1.0548604968028044E-2</v>
      </c>
      <c r="AB160" s="17">
        <v>1.7473815677285616</v>
      </c>
      <c r="AC160" s="17">
        <v>0</v>
      </c>
      <c r="AD160" s="17">
        <v>-0.73955710653475026</v>
      </c>
    </row>
    <row r="161" spans="1:30">
      <c r="A161" s="14">
        <v>2024</v>
      </c>
      <c r="B161" s="22" t="s">
        <v>188</v>
      </c>
      <c r="C161" s="15" t="str">
        <f>VLOOKUP(B161,'[1]2020-2024-N'!$B$3:$R$3502,17,FALSE)</f>
        <v>Bất động sản</v>
      </c>
      <c r="D161" s="16">
        <v>0.30430000000000001</v>
      </c>
      <c r="E161" s="16">
        <v>0.43659999999999999</v>
      </c>
      <c r="F161" s="16">
        <v>0.2</v>
      </c>
      <c r="G161" s="18">
        <v>1.0107802171912043E-2</v>
      </c>
      <c r="H161" s="18">
        <f t="shared" si="4"/>
        <v>1.0107802171912043E-2</v>
      </c>
      <c r="I161" s="19">
        <v>1.09E-2</v>
      </c>
      <c r="J161" s="19">
        <v>2.0799999999999999E-2</v>
      </c>
      <c r="K161" s="20">
        <v>0.68464811974537587</v>
      </c>
      <c r="L161" s="17">
        <v>3.3425783840285078E-2</v>
      </c>
      <c r="M161" s="17">
        <v>-0.28708307880487621</v>
      </c>
      <c r="N161" s="20">
        <v>-5.1618957419330522E-2</v>
      </c>
      <c r="O161" s="17">
        <v>6.9179552329315303E-2</v>
      </c>
      <c r="P161" s="17">
        <v>0.46987728583643246</v>
      </c>
      <c r="Q161" s="17">
        <v>26.58406068365715</v>
      </c>
      <c r="R161" s="25">
        <f t="shared" si="5"/>
        <v>0.153</v>
      </c>
      <c r="S161" s="21" t="s">
        <v>192</v>
      </c>
      <c r="T161" s="17">
        <v>0.15541895741933054</v>
      </c>
      <c r="U161" s="17">
        <v>0.20346657704291074</v>
      </c>
      <c r="V161" s="17">
        <v>1.0158596200129521E-2</v>
      </c>
      <c r="W161" s="17">
        <v>1.09E-2</v>
      </c>
      <c r="X161" s="17">
        <v>-1.3016557002765045E-2</v>
      </c>
      <c r="Y161" s="17">
        <v>26.621976154252629</v>
      </c>
      <c r="Z161" s="17">
        <v>0.48135161711379415</v>
      </c>
      <c r="AA161" s="17">
        <v>9.7806387397799243E-3</v>
      </c>
      <c r="AB161" s="17">
        <v>1.7369235942432364</v>
      </c>
      <c r="AC161" s="17">
        <v>0</v>
      </c>
      <c r="AD161" s="17">
        <v>2.0477223450081516</v>
      </c>
    </row>
    <row r="162" spans="1:30">
      <c r="A162" s="23">
        <v>2020</v>
      </c>
      <c r="B162" s="22" t="s">
        <v>193</v>
      </c>
      <c r="C162" s="15" t="str">
        <f>VLOOKUP(B162,'[1]2020-2024-N'!$B$3:$R$3502,17,FALSE)</f>
        <v>Dịch vụ viễn thông</v>
      </c>
      <c r="D162" s="16">
        <v>1.0800000000000001E-2</v>
      </c>
      <c r="E162" s="16">
        <v>0.66070000000000007</v>
      </c>
      <c r="F162" s="16">
        <v>0.44540000000000002</v>
      </c>
      <c r="G162" s="18">
        <v>-0.92137376535487625</v>
      </c>
      <c r="H162" s="18">
        <f t="shared" si="4"/>
        <v>0.92137376535487625</v>
      </c>
      <c r="I162" s="19">
        <v>0.12330000000000001</v>
      </c>
      <c r="J162" s="19">
        <v>0.16300000000000001</v>
      </c>
      <c r="K162" s="20">
        <v>1.3670918690534344</v>
      </c>
      <c r="L162" s="17">
        <v>-4.4317669939507406E-2</v>
      </c>
      <c r="M162" s="17">
        <v>0.17342834945264227</v>
      </c>
      <c r="N162" s="20">
        <v>0.20994175240726071</v>
      </c>
      <c r="O162" s="20">
        <v>0.20994175240726071</v>
      </c>
      <c r="P162" s="17">
        <v>0.23369567082748671</v>
      </c>
      <c r="Q162" s="17">
        <v>25.457859630869532</v>
      </c>
      <c r="R162" s="25">
        <f t="shared" si="5"/>
        <v>5.6000000000000001E-2</v>
      </c>
      <c r="S162" s="21" t="s">
        <v>194</v>
      </c>
      <c r="T162" s="17">
        <v>-0.21954175240726073</v>
      </c>
      <c r="U162" s="17">
        <v>0.17342834945264227</v>
      </c>
      <c r="V162" s="17">
        <v>0.17160629321094489</v>
      </c>
      <c r="W162" s="17">
        <v>0.12330000000000001</v>
      </c>
      <c r="X162" s="17">
        <v>0.20994175240726071</v>
      </c>
      <c r="Y162" s="17">
        <v>25.457859630869532</v>
      </c>
      <c r="Z162" s="17">
        <v>0.23369567082748671</v>
      </c>
      <c r="AA162" s="17">
        <v>0.16862081359618825</v>
      </c>
      <c r="AB162" s="17">
        <v>3.285200602423918</v>
      </c>
      <c r="AC162" s="17">
        <v>0</v>
      </c>
      <c r="AD162" s="17">
        <v>0.11279814343890975</v>
      </c>
    </row>
    <row r="163" spans="1:30">
      <c r="A163" s="23">
        <v>2021</v>
      </c>
      <c r="B163" s="22" t="s">
        <v>193</v>
      </c>
      <c r="C163" s="15" t="str">
        <f>VLOOKUP(B163,'[1]2020-2024-N'!$B$3:$R$3502,17,FALSE)</f>
        <v>Dịch vụ viễn thông</v>
      </c>
      <c r="D163" s="16">
        <v>1.0800000000000001E-2</v>
      </c>
      <c r="E163" s="16">
        <v>0.70140000000000002</v>
      </c>
      <c r="F163" s="16">
        <v>0.44540000000000002</v>
      </c>
      <c r="G163" s="18">
        <v>-0.76543497932107563</v>
      </c>
      <c r="H163" s="18">
        <f t="shared" si="4"/>
        <v>0.76543497932107563</v>
      </c>
      <c r="I163" s="19">
        <v>0.11360000000000001</v>
      </c>
      <c r="J163" s="19">
        <v>0.15490000000000001</v>
      </c>
      <c r="K163" s="20">
        <v>0.96689904977452124</v>
      </c>
      <c r="L163" s="17">
        <v>6.8204642735306574E-3</v>
      </c>
      <c r="M163" s="17">
        <v>0.17342834945264227</v>
      </c>
      <c r="N163" s="20">
        <v>5.5507121369480834E-2</v>
      </c>
      <c r="O163" s="17">
        <v>0.20994175240726071</v>
      </c>
      <c r="P163" s="17">
        <v>0.23369567082748671</v>
      </c>
      <c r="Q163" s="17">
        <v>25.457859630869532</v>
      </c>
      <c r="R163" s="25">
        <f t="shared" si="5"/>
        <v>5.5E-2</v>
      </c>
      <c r="S163" s="21" t="s">
        <v>195</v>
      </c>
      <c r="T163" s="17">
        <v>4.9592878630519172E-2</v>
      </c>
      <c r="U163" s="17">
        <v>0.61752426394231086</v>
      </c>
      <c r="V163" s="17">
        <v>0.16247293312531225</v>
      </c>
      <c r="W163" s="17">
        <v>0.11360000000000001</v>
      </c>
      <c r="X163" s="17">
        <v>1.3998548549552146E-2</v>
      </c>
      <c r="Y163" s="17">
        <v>25.587730703353319</v>
      </c>
      <c r="Z163" s="17">
        <v>0.29561086435916278</v>
      </c>
      <c r="AA163" s="17">
        <v>0.14268513507983779</v>
      </c>
      <c r="AB163" s="17">
        <v>2.7128835801706392</v>
      </c>
      <c r="AC163" s="17">
        <v>0</v>
      </c>
      <c r="AD163" s="17">
        <v>0.36731741979669624</v>
      </c>
    </row>
    <row r="164" spans="1:30">
      <c r="A164" s="23">
        <v>2022</v>
      </c>
      <c r="B164" s="22" t="s">
        <v>193</v>
      </c>
      <c r="C164" s="15" t="str">
        <f>VLOOKUP(B164,'[1]2020-2024-N'!$B$3:$R$3502,17,FALSE)</f>
        <v>Dịch vụ viễn thông</v>
      </c>
      <c r="D164" s="16">
        <v>1.0800000000000001E-2</v>
      </c>
      <c r="E164" s="16">
        <v>0.44540000000000002</v>
      </c>
      <c r="F164" s="16">
        <v>0.44540000000000002</v>
      </c>
      <c r="G164" s="18">
        <v>-0.96451713482952228</v>
      </c>
      <c r="H164" s="18">
        <f t="shared" si="4"/>
        <v>0.96451713482952228</v>
      </c>
      <c r="I164" s="19">
        <v>9.74E-2</v>
      </c>
      <c r="J164" s="19">
        <v>0.15570000000000001</v>
      </c>
      <c r="K164" s="20">
        <v>0.99728006441084383</v>
      </c>
      <c r="L164" s="17">
        <v>2.0667188559023421E-2</v>
      </c>
      <c r="M164" s="17">
        <v>0.61752426394231086</v>
      </c>
      <c r="N164" s="20">
        <v>0.23997148320721023</v>
      </c>
      <c r="O164" s="17">
        <v>5.5507121369480834E-2</v>
      </c>
      <c r="P164" s="17">
        <v>0.29561086435916278</v>
      </c>
      <c r="Q164" s="17">
        <v>25.587730703353319</v>
      </c>
      <c r="R164" s="25">
        <f t="shared" si="5"/>
        <v>9.8000000000000004E-2</v>
      </c>
      <c r="S164" s="21" t="s">
        <v>196</v>
      </c>
      <c r="T164" s="17">
        <v>-0.13977148320721022</v>
      </c>
      <c r="U164" s="17">
        <v>0.80940093192963491</v>
      </c>
      <c r="V164" s="17">
        <v>0.15192076809621324</v>
      </c>
      <c r="W164" s="17">
        <v>9.74E-2</v>
      </c>
      <c r="X164" s="17">
        <v>6.3883073733603246E-2</v>
      </c>
      <c r="Y164" s="17">
        <v>25.843921979914587</v>
      </c>
      <c r="Z164" s="17">
        <v>0.43590237717186192</v>
      </c>
      <c r="AA164" s="17">
        <v>0.11758574896554132</v>
      </c>
      <c r="AB164" s="17">
        <v>1.9269946745290918</v>
      </c>
      <c r="AC164" s="17">
        <v>0</v>
      </c>
      <c r="AD164" s="17">
        <v>0.40094439045590202</v>
      </c>
    </row>
    <row r="165" spans="1:30">
      <c r="A165" s="23">
        <v>2023</v>
      </c>
      <c r="B165" s="22" t="s">
        <v>193</v>
      </c>
      <c r="C165" s="15" t="str">
        <f>VLOOKUP(B165,'[1]2020-2024-N'!$B$3:$R$3502,17,FALSE)</f>
        <v>Dịch vụ viễn thông</v>
      </c>
      <c r="D165" s="16">
        <v>6.9999999999999993E-3</v>
      </c>
      <c r="E165" s="16">
        <v>0.70900000000000007</v>
      </c>
      <c r="F165" s="16">
        <v>0.44540000000000002</v>
      </c>
      <c r="G165" s="18">
        <v>-0.75338215012895193</v>
      </c>
      <c r="H165" s="18">
        <f t="shared" si="4"/>
        <v>0.75338215012895193</v>
      </c>
      <c r="I165" s="19">
        <v>8.4599999999999995E-2</v>
      </c>
      <c r="J165" s="19">
        <v>0.1467</v>
      </c>
      <c r="K165" s="20">
        <v>1.0417444934616664</v>
      </c>
      <c r="L165" s="17">
        <v>1.6818162798901226E-3</v>
      </c>
      <c r="M165" s="17">
        <v>0.80940093192963491</v>
      </c>
      <c r="N165" s="20">
        <v>5.1413856873602594E-2</v>
      </c>
      <c r="O165" s="17">
        <v>0.23997148320721023</v>
      </c>
      <c r="P165" s="17">
        <v>0.43590237717186192</v>
      </c>
      <c r="Q165" s="17">
        <v>25.843921979914587</v>
      </c>
      <c r="R165" s="25">
        <f t="shared" si="5"/>
        <v>3.9E-2</v>
      </c>
      <c r="S165" s="21" t="s">
        <v>197</v>
      </c>
      <c r="T165" s="17">
        <v>9.0586143126397373E-2</v>
      </c>
      <c r="U165" s="17">
        <v>0.43762908948895851</v>
      </c>
      <c r="V165" s="17">
        <v>0.10781947775198394</v>
      </c>
      <c r="W165" s="17">
        <v>8.4599999999999995E-2</v>
      </c>
      <c r="X165" s="17">
        <v>1.4490990259127407E-2</v>
      </c>
      <c r="Y165" s="17">
        <v>25.837677927372816</v>
      </c>
      <c r="Z165" s="17">
        <v>0.41074595979540346</v>
      </c>
      <c r="AA165" s="17">
        <v>0.10849481446086211</v>
      </c>
      <c r="AB165" s="17">
        <v>2.0675129588607195</v>
      </c>
      <c r="AC165" s="17">
        <v>0</v>
      </c>
      <c r="AD165" s="17">
        <v>0.19992549725208783</v>
      </c>
    </row>
    <row r="166" spans="1:30">
      <c r="A166" s="14">
        <v>2024</v>
      </c>
      <c r="B166" s="22" t="s">
        <v>193</v>
      </c>
      <c r="C166" s="15" t="str">
        <f>VLOOKUP(B166,'[1]2020-2024-N'!$B$3:$R$3502,17,FALSE)</f>
        <v>Dịch vụ viễn thông</v>
      </c>
      <c r="D166" s="16">
        <v>6.9999999999999993E-3</v>
      </c>
      <c r="E166" s="16">
        <v>0.7288</v>
      </c>
      <c r="F166" s="16">
        <v>0.44540000000000002</v>
      </c>
      <c r="G166" s="18">
        <v>-0.71180876888862943</v>
      </c>
      <c r="H166" s="18">
        <f t="shared" si="4"/>
        <v>0.71180876888862943</v>
      </c>
      <c r="I166" s="19">
        <v>6.9199999999999998E-2</v>
      </c>
      <c r="J166" s="19">
        <v>0.1167</v>
      </c>
      <c r="K166" s="20">
        <v>1.0119781185894861</v>
      </c>
      <c r="L166" s="17">
        <v>1.363103203345654E-3</v>
      </c>
      <c r="M166" s="17">
        <v>0.43762908948895851</v>
      </c>
      <c r="N166" s="20">
        <v>0.11295835804840935</v>
      </c>
      <c r="O166" s="17">
        <v>5.1413856873602594E-2</v>
      </c>
      <c r="P166" s="17">
        <v>0.41074595979540346</v>
      </c>
      <c r="Q166" s="17">
        <v>25.837677927372816</v>
      </c>
      <c r="R166" s="25">
        <f t="shared" si="5"/>
        <v>0.105</v>
      </c>
      <c r="S166" s="21" t="s">
        <v>198</v>
      </c>
      <c r="T166" s="17">
        <v>8.3416419515906556E-3</v>
      </c>
      <c r="U166" s="17">
        <v>0.36174837932683546</v>
      </c>
      <c r="V166" s="17">
        <v>9.7990705907203018E-2</v>
      </c>
      <c r="W166" s="17">
        <v>6.9199999999999998E-2</v>
      </c>
      <c r="X166" s="17">
        <v>2.8151425058214066E-2</v>
      </c>
      <c r="Y166" s="17">
        <v>25.818489854733997</v>
      </c>
      <c r="Z166" s="17">
        <v>0.4040345313656632</v>
      </c>
      <c r="AA166" s="17">
        <v>9.9889113838421542E-2</v>
      </c>
      <c r="AB166" s="17">
        <v>2.1203355434458406</v>
      </c>
      <c r="AC166" s="17">
        <v>0</v>
      </c>
      <c r="AD166" s="17">
        <v>0.13686820056073082</v>
      </c>
    </row>
    <row r="167" spans="1:30">
      <c r="A167" s="23">
        <v>2020</v>
      </c>
      <c r="B167" s="22" t="s">
        <v>199</v>
      </c>
      <c r="C167" s="15" t="str">
        <f>VLOOKUP(B167,'[1]2020-2024-N'!$B$3:$R$3502,17,FALSE)</f>
        <v>Dịch vụ viễn thông</v>
      </c>
      <c r="D167" s="16">
        <v>1.7000000000000001E-3</v>
      </c>
      <c r="E167" s="16">
        <v>0.59289999999999998</v>
      </c>
      <c r="F167" s="16">
        <v>0.29410000000000003</v>
      </c>
      <c r="G167" s="18">
        <v>-0.58354900722629366</v>
      </c>
      <c r="H167" s="18">
        <f t="shared" si="4"/>
        <v>0.58354900722629366</v>
      </c>
      <c r="I167" s="19">
        <v>0.10340000000000001</v>
      </c>
      <c r="J167" s="19">
        <v>0.1346</v>
      </c>
      <c r="K167" s="20">
        <v>1.0586483309776937</v>
      </c>
      <c r="L167" s="17">
        <v>0.13232253112839693</v>
      </c>
      <c r="M167" s="17">
        <v>-0.24910920163265335</v>
      </c>
      <c r="N167" s="20">
        <v>0.15546758131317964</v>
      </c>
      <c r="O167" s="20">
        <v>0.15546758131317964</v>
      </c>
      <c r="P167" s="17">
        <v>0.27123582705270005</v>
      </c>
      <c r="Q167" s="17">
        <v>24.643998311201528</v>
      </c>
      <c r="R167" s="25">
        <f t="shared" si="5"/>
        <v>4.0000000000000001E-3</v>
      </c>
      <c r="S167" s="21" t="s">
        <v>26</v>
      </c>
      <c r="T167" s="17">
        <v>-9.3967581313179643E-2</v>
      </c>
      <c r="U167" s="17">
        <v>-0.24910920163265335</v>
      </c>
      <c r="V167" s="17">
        <v>0.26623075461220719</v>
      </c>
      <c r="W167" s="17">
        <v>0.10340000000000001</v>
      </c>
      <c r="X167" s="17">
        <v>0.15546758131317964</v>
      </c>
      <c r="Y167" s="17">
        <v>24.643998311201528</v>
      </c>
      <c r="Z167" s="17">
        <v>0.27123582705270005</v>
      </c>
      <c r="AA167" s="17">
        <v>0.22796140544135646</v>
      </c>
      <c r="AB167" s="17">
        <v>2.7247749662451164</v>
      </c>
      <c r="AC167" s="17">
        <v>0</v>
      </c>
      <c r="AD167" s="17">
        <v>-0.17079550569881582</v>
      </c>
    </row>
    <row r="168" spans="1:30">
      <c r="A168" s="23">
        <v>2021</v>
      </c>
      <c r="B168" s="22" t="s">
        <v>199</v>
      </c>
      <c r="C168" s="15" t="str">
        <f>VLOOKUP(B168,'[1]2020-2024-N'!$B$3:$R$3502,17,FALSE)</f>
        <v>Dịch vụ viễn thông</v>
      </c>
      <c r="D168" s="16">
        <v>1.7000000000000001E-3</v>
      </c>
      <c r="E168" s="16">
        <v>0.69340000000000002</v>
      </c>
      <c r="F168" s="16">
        <v>0.29410000000000003</v>
      </c>
      <c r="G168" s="18">
        <v>-2.4727648231110039E-2</v>
      </c>
      <c r="H168" s="18">
        <f t="shared" si="4"/>
        <v>2.4727648231110039E-2</v>
      </c>
      <c r="I168" s="19">
        <v>0.1019</v>
      </c>
      <c r="J168" s="19">
        <v>0.13150000000000001</v>
      </c>
      <c r="K168" s="20">
        <v>0.86328647952444404</v>
      </c>
      <c r="L168" s="17">
        <v>1.4462291013904748E-2</v>
      </c>
      <c r="M168" s="17">
        <v>-0.24910920163265335</v>
      </c>
      <c r="N168" s="20">
        <v>-0.10161473525271958</v>
      </c>
      <c r="O168" s="17">
        <v>0.15546758131317964</v>
      </c>
      <c r="P168" s="17">
        <v>0.27123582705270005</v>
      </c>
      <c r="Q168" s="17">
        <v>24.643998311201528</v>
      </c>
      <c r="R168" s="25">
        <f t="shared" si="5"/>
        <v>3.7999999999999999E-2</v>
      </c>
      <c r="S168" s="21" t="s">
        <v>200</v>
      </c>
      <c r="T168" s="17">
        <v>0.1768147352527196</v>
      </c>
      <c r="U168" s="17">
        <v>0.1166555792704053</v>
      </c>
      <c r="V168" s="17">
        <v>0.23675816621840065</v>
      </c>
      <c r="W168" s="17">
        <v>0.1019</v>
      </c>
      <c r="X168" s="17">
        <v>-2.7370899250120657E-2</v>
      </c>
      <c r="Y168" s="17">
        <v>24.569722431902367</v>
      </c>
      <c r="Z168" s="17">
        <v>0.17518499072750271</v>
      </c>
      <c r="AA168" s="17">
        <v>0.25501314778571205</v>
      </c>
      <c r="AB168" s="17">
        <v>4.1829204976959442</v>
      </c>
      <c r="AC168" s="17">
        <v>0</v>
      </c>
      <c r="AD168" s="17">
        <v>0.11264902396807826</v>
      </c>
    </row>
    <row r="169" spans="1:30">
      <c r="A169" s="23">
        <v>2022</v>
      </c>
      <c r="B169" s="22" t="s">
        <v>199</v>
      </c>
      <c r="C169" s="15" t="str">
        <f>VLOOKUP(B169,'[1]2020-2024-N'!$B$3:$R$3502,17,FALSE)</f>
        <v>Dịch vụ viễn thông</v>
      </c>
      <c r="D169" s="16">
        <v>5.2499999999999998E-2</v>
      </c>
      <c r="E169" s="16">
        <v>0.62580000000000002</v>
      </c>
      <c r="F169" s="16">
        <v>0.29410000000000003</v>
      </c>
      <c r="G169" s="18">
        <v>-0.3407056809954106</v>
      </c>
      <c r="H169" s="18">
        <f t="shared" si="4"/>
        <v>0.3407056809954106</v>
      </c>
      <c r="I169" s="19">
        <v>6.0999999999999999E-2</v>
      </c>
      <c r="J169" s="19">
        <v>7.3800000000000004E-2</v>
      </c>
      <c r="K169" s="20">
        <v>0.63142705979183145</v>
      </c>
      <c r="L169" s="17">
        <v>-7.4893733104977912E-3</v>
      </c>
      <c r="M169" s="17">
        <v>0.1166555792704053</v>
      </c>
      <c r="N169" s="20">
        <v>3.0808953385804718E-2</v>
      </c>
      <c r="O169" s="17">
        <v>-0.10161473525271958</v>
      </c>
      <c r="P169" s="17">
        <v>0.17518499072750271</v>
      </c>
      <c r="Q169" s="17">
        <v>24.569722431902367</v>
      </c>
      <c r="R169" s="25">
        <f t="shared" si="5"/>
        <v>0.42499999999999999</v>
      </c>
      <c r="S169" s="21" t="s">
        <v>201</v>
      </c>
      <c r="T169" s="17">
        <v>8.8191046614195273E-2</v>
      </c>
      <c r="U169" s="17">
        <v>0.11709978085308202</v>
      </c>
      <c r="V169" s="17">
        <v>0.18162567722848896</v>
      </c>
      <c r="W169" s="17">
        <v>6.0999999999999999E-2</v>
      </c>
      <c r="X169" s="17">
        <v>7.4163245181380266E-3</v>
      </c>
      <c r="Y169" s="17">
        <v>24.577201277706465</v>
      </c>
      <c r="Z169" s="17">
        <v>0.17081636410135653</v>
      </c>
      <c r="AA169" s="17">
        <v>0.18027239360199568</v>
      </c>
      <c r="AB169" s="17">
        <v>4.3323595206484278</v>
      </c>
      <c r="AC169" s="17">
        <v>0</v>
      </c>
      <c r="AD169" s="17">
        <v>9.4354410390135576E-2</v>
      </c>
    </row>
    <row r="170" spans="1:30">
      <c r="A170" s="23">
        <v>2023</v>
      </c>
      <c r="B170" s="22" t="s">
        <v>199</v>
      </c>
      <c r="C170" s="15" t="str">
        <f>VLOOKUP(B170,'[1]2020-2024-N'!$B$3:$R$3502,17,FALSE)</f>
        <v>Dịch vụ viễn thông</v>
      </c>
      <c r="D170" s="16">
        <v>4.0800000000000003E-2</v>
      </c>
      <c r="E170" s="16">
        <v>0.62580000000000002</v>
      </c>
      <c r="F170" s="16">
        <v>0.29410000000000003</v>
      </c>
      <c r="G170" s="18">
        <v>-0.28413920993793096</v>
      </c>
      <c r="H170" s="18">
        <f t="shared" si="4"/>
        <v>0.28413920993793096</v>
      </c>
      <c r="I170" s="19">
        <v>6.6199999999999995E-2</v>
      </c>
      <c r="J170" s="19">
        <v>7.8899999999999998E-2</v>
      </c>
      <c r="K170" s="20">
        <v>0.75978179551387004</v>
      </c>
      <c r="L170" s="17">
        <v>2.606144441585731E-2</v>
      </c>
      <c r="M170" s="17">
        <v>0.11709978085308202</v>
      </c>
      <c r="N170" s="20">
        <v>2.2600788023353206E-3</v>
      </c>
      <c r="O170" s="17">
        <v>3.0808953385804718E-2</v>
      </c>
      <c r="P170" s="17">
        <v>0.17081636410135653</v>
      </c>
      <c r="Q170" s="17">
        <v>24.577201277706465</v>
      </c>
      <c r="R170" s="25">
        <f t="shared" si="5"/>
        <v>0.216</v>
      </c>
      <c r="S170" s="21" t="s">
        <v>202</v>
      </c>
      <c r="T170" s="17">
        <v>0.13053992119766467</v>
      </c>
      <c r="U170" s="17">
        <v>-0.14642530178276977</v>
      </c>
      <c r="V170" s="17">
        <v>0.26011811662608453</v>
      </c>
      <c r="W170" s="17">
        <v>6.6199999999999995E-2</v>
      </c>
      <c r="X170" s="17">
        <v>5.6713253834417396E-4</v>
      </c>
      <c r="Y170" s="17">
        <v>24.619496419013288</v>
      </c>
      <c r="Z170" s="17">
        <v>0.15332563176695527</v>
      </c>
      <c r="AA170" s="17">
        <v>0.24934579830629441</v>
      </c>
      <c r="AB170" s="17">
        <v>4.7903228251347612</v>
      </c>
      <c r="AC170" s="17">
        <v>0</v>
      </c>
      <c r="AD170" s="17">
        <v>-0.10862062053651891</v>
      </c>
    </row>
    <row r="171" spans="1:30">
      <c r="A171" s="14">
        <v>2024</v>
      </c>
      <c r="B171" s="22" t="s">
        <v>199</v>
      </c>
      <c r="C171" s="15" t="str">
        <f>VLOOKUP(B171,'[1]2020-2024-N'!$B$3:$R$3502,17,FALSE)</f>
        <v>Dịch vụ viễn thông</v>
      </c>
      <c r="D171" s="16">
        <v>5.2400000000000002E-2</v>
      </c>
      <c r="E171" s="16">
        <v>0.63600000000000001</v>
      </c>
      <c r="F171" s="16">
        <v>0.29410000000000003</v>
      </c>
      <c r="G171" s="18">
        <v>-0.39562439148526723</v>
      </c>
      <c r="H171" s="18">
        <f t="shared" si="4"/>
        <v>0.39562439148526723</v>
      </c>
      <c r="I171" s="19">
        <v>6.3299999999999995E-2</v>
      </c>
      <c r="J171" s="19">
        <v>7.5800000000000006E-2</v>
      </c>
      <c r="K171" s="20">
        <v>0.82345921159763602</v>
      </c>
      <c r="L171" s="17">
        <v>2.4798279777356606E-2</v>
      </c>
      <c r="M171" s="17">
        <v>-0.14642530178276977</v>
      </c>
      <c r="N171" s="20">
        <v>5.2233666026166706E-2</v>
      </c>
      <c r="O171" s="17">
        <v>2.2600788023353206E-3</v>
      </c>
      <c r="P171" s="17">
        <v>0.15332563176695527</v>
      </c>
      <c r="Q171" s="17">
        <v>24.619496419013288</v>
      </c>
      <c r="R171" s="25">
        <f t="shared" si="5"/>
        <v>7.2999999999999995E-2</v>
      </c>
      <c r="S171" s="21" t="s">
        <v>203</v>
      </c>
      <c r="T171" s="17">
        <v>0.14486633397383328</v>
      </c>
      <c r="U171" s="17">
        <v>0.20460147476084881</v>
      </c>
      <c r="V171" s="17">
        <v>7.4238951452010912E-2</v>
      </c>
      <c r="W171" s="17">
        <v>6.3299999999999995E-2</v>
      </c>
      <c r="X171" s="17">
        <v>1.3334529132456585E-2</v>
      </c>
      <c r="Y171" s="17">
        <v>24.650593611632527</v>
      </c>
      <c r="Z171" s="17">
        <v>0.17488677557374427</v>
      </c>
      <c r="AA171" s="17">
        <v>7.1965855113626895E-2</v>
      </c>
      <c r="AB171" s="17">
        <v>5.2067860451862753</v>
      </c>
      <c r="AC171" s="17">
        <v>0</v>
      </c>
      <c r="AD171" s="17">
        <v>0.17762777459783996</v>
      </c>
    </row>
    <row r="172" spans="1:30">
      <c r="A172" s="23">
        <v>2020</v>
      </c>
      <c r="B172" s="22" t="s">
        <v>204</v>
      </c>
      <c r="C172" s="15" t="str">
        <f>VLOOKUP(B172,'[1]2020-2024-N'!$B$3:$R$3502,17,FALSE)</f>
        <v>Tiêu dùng không thiết yếu</v>
      </c>
      <c r="D172" s="16">
        <v>0.23670000000000002</v>
      </c>
      <c r="E172" s="16">
        <v>0.51119999999999999</v>
      </c>
      <c r="F172" s="16">
        <v>0</v>
      </c>
      <c r="G172" s="18">
        <v>-0.30330337742728863</v>
      </c>
      <c r="H172" s="18">
        <f t="shared" si="4"/>
        <v>0.30330337742728863</v>
      </c>
      <c r="I172" s="19">
        <v>5.8099999999999999E-2</v>
      </c>
      <c r="J172" s="19">
        <v>7.3099999999999998E-2</v>
      </c>
      <c r="K172" s="20">
        <v>0.76219901327939288</v>
      </c>
      <c r="L172" s="17">
        <v>9.3114397422086378E-3</v>
      </c>
      <c r="M172" s="17">
        <v>-6.091502837413254E-2</v>
      </c>
      <c r="N172" s="20">
        <v>0.16168549947214167</v>
      </c>
      <c r="O172" s="20">
        <v>0.16168549947214167</v>
      </c>
      <c r="P172" s="17">
        <v>0.17098255532027465</v>
      </c>
      <c r="Q172" s="17">
        <v>26.000745268921992</v>
      </c>
      <c r="R172" s="25">
        <f t="shared" si="5"/>
        <v>9.9000000000000005E-2</v>
      </c>
      <c r="S172" s="21" t="s">
        <v>205</v>
      </c>
      <c r="T172" s="17">
        <v>-2.8985499472141657E-2</v>
      </c>
      <c r="U172" s="17">
        <v>-6.091502837413254E-2</v>
      </c>
      <c r="V172" s="17">
        <v>0.25744586631637123</v>
      </c>
      <c r="W172" s="17">
        <v>5.8099999999999999E-2</v>
      </c>
      <c r="X172" s="17">
        <v>0.16168549947214167</v>
      </c>
      <c r="Y172" s="17">
        <v>26.000745268921992</v>
      </c>
      <c r="Z172" s="17">
        <v>0.17098255532027465</v>
      </c>
      <c r="AA172" s="17">
        <v>0.27611220011553089</v>
      </c>
      <c r="AB172" s="17">
        <v>3.6199098314375977</v>
      </c>
      <c r="AC172" s="17">
        <v>0</v>
      </c>
      <c r="AD172" s="17">
        <v>-4.5814135014301899E-2</v>
      </c>
    </row>
    <row r="173" spans="1:30">
      <c r="A173" s="23">
        <v>2021</v>
      </c>
      <c r="B173" s="22" t="s">
        <v>204</v>
      </c>
      <c r="C173" s="15" t="str">
        <f>VLOOKUP(B173,'[1]2020-2024-N'!$B$3:$R$3502,17,FALSE)</f>
        <v>Tiêu dùng không thiết yếu</v>
      </c>
      <c r="D173" s="16">
        <v>0.23670000000000002</v>
      </c>
      <c r="E173" s="16">
        <v>0.51119999999999999</v>
      </c>
      <c r="F173" s="16">
        <v>0</v>
      </c>
      <c r="G173" s="18">
        <v>-0.10129332437300662</v>
      </c>
      <c r="H173" s="18">
        <f t="shared" si="4"/>
        <v>0.10129332437300662</v>
      </c>
      <c r="I173" s="19">
        <v>6.0299999999999999E-2</v>
      </c>
      <c r="J173" s="19">
        <v>7.5700000000000003E-2</v>
      </c>
      <c r="K173" s="20">
        <v>0.71875369048639759</v>
      </c>
      <c r="L173" s="17">
        <v>1.0262604643615017E-2</v>
      </c>
      <c r="M173" s="17">
        <v>-6.091502837413254E-2</v>
      </c>
      <c r="N173" s="20">
        <v>2.796652341584057E-2</v>
      </c>
      <c r="O173" s="17">
        <v>0.16168549947214167</v>
      </c>
      <c r="P173" s="17">
        <v>0.17098255532027465</v>
      </c>
      <c r="Q173" s="17">
        <v>26.000745268921992</v>
      </c>
      <c r="R173" s="25">
        <f t="shared" si="5"/>
        <v>0.24299999999999999</v>
      </c>
      <c r="S173" s="21" t="s">
        <v>206</v>
      </c>
      <c r="T173" s="17">
        <v>7.2933476584159426E-2</v>
      </c>
      <c r="U173" s="17">
        <v>-2.3996837252513344E-2</v>
      </c>
      <c r="V173" s="17">
        <v>0.25215291012996044</v>
      </c>
      <c r="W173" s="17">
        <v>6.0299999999999999E-2</v>
      </c>
      <c r="X173" s="17">
        <v>6.7470312058032335E-3</v>
      </c>
      <c r="Y173" s="17">
        <v>26.091561575514856</v>
      </c>
      <c r="Z173" s="17">
        <v>0.23196738844392348</v>
      </c>
      <c r="AA173" s="17">
        <v>0.23026236659743637</v>
      </c>
      <c r="AB173" s="17">
        <v>2.8996954735110889</v>
      </c>
      <c r="AC173" s="17">
        <v>0</v>
      </c>
      <c r="AD173" s="17">
        <v>-1.7635849918437363E-2</v>
      </c>
    </row>
    <row r="174" spans="1:30">
      <c r="A174" s="23">
        <v>2022</v>
      </c>
      <c r="B174" s="22" t="s">
        <v>204</v>
      </c>
      <c r="C174" s="15" t="str">
        <f>VLOOKUP(B174,'[1]2020-2024-N'!$B$3:$R$3502,17,FALSE)</f>
        <v>Tiêu dùng không thiết yếu</v>
      </c>
      <c r="D174" s="16">
        <v>0.21929999999999999</v>
      </c>
      <c r="E174" s="16">
        <v>0.51119999999999999</v>
      </c>
      <c r="F174" s="16">
        <v>0</v>
      </c>
      <c r="G174" s="18">
        <v>-9.2486211200770538E-2</v>
      </c>
      <c r="H174" s="18">
        <f t="shared" si="4"/>
        <v>9.2486211200770538E-2</v>
      </c>
      <c r="I174" s="19">
        <v>6.2300000000000001E-2</v>
      </c>
      <c r="J174" s="19">
        <v>8.3400000000000002E-2</v>
      </c>
      <c r="K174" s="20">
        <v>0.74324996299917401</v>
      </c>
      <c r="L174" s="17">
        <v>2.15657413032211E-2</v>
      </c>
      <c r="M174" s="17">
        <v>-2.3996837252513344E-2</v>
      </c>
      <c r="N174" s="20">
        <v>7.1454389878600116E-2</v>
      </c>
      <c r="O174" s="17">
        <v>2.796652341584057E-2</v>
      </c>
      <c r="P174" s="17">
        <v>0.23196738844392348</v>
      </c>
      <c r="Q174" s="17">
        <v>26.091561575514856</v>
      </c>
      <c r="R174" s="25">
        <f t="shared" si="5"/>
        <v>1.4999999999999999E-2</v>
      </c>
      <c r="S174" s="21" t="s">
        <v>66</v>
      </c>
      <c r="T174" s="17">
        <v>1.3545610121399897E-2</v>
      </c>
      <c r="U174" s="17">
        <v>6.5242763495772689E-3</v>
      </c>
      <c r="V174" s="17">
        <v>0.21998127466521686</v>
      </c>
      <c r="W174" s="17">
        <v>6.2300000000000001E-2</v>
      </c>
      <c r="X174" s="17">
        <v>1.8674193395860367E-2</v>
      </c>
      <c r="Y174" s="17">
        <v>26.167845859457572</v>
      </c>
      <c r="Z174" s="17">
        <v>0.27171526003257312</v>
      </c>
      <c r="AA174" s="17">
        <v>0.20382425829849388</v>
      </c>
      <c r="AB174" s="17">
        <v>2.5810299560610628</v>
      </c>
      <c r="AC174" s="17">
        <v>0</v>
      </c>
      <c r="AD174" s="17">
        <v>5.3449451408947597E-3</v>
      </c>
    </row>
    <row r="175" spans="1:30">
      <c r="A175" s="23">
        <v>2023</v>
      </c>
      <c r="B175" s="22" t="s">
        <v>204</v>
      </c>
      <c r="C175" s="15" t="str">
        <f>VLOOKUP(B175,'[1]2020-2024-N'!$B$3:$R$3502,17,FALSE)</f>
        <v>Tiêu dùng không thiết yếu</v>
      </c>
      <c r="D175" s="16">
        <v>0.35700000000000004</v>
      </c>
      <c r="E175" s="16">
        <v>0.67049999999999998</v>
      </c>
      <c r="F175" s="16">
        <v>0</v>
      </c>
      <c r="G175" s="18">
        <v>-0.13823957106257201</v>
      </c>
      <c r="H175" s="18">
        <f t="shared" si="4"/>
        <v>0.13823957106257201</v>
      </c>
      <c r="I175" s="19">
        <v>5.7500000000000002E-2</v>
      </c>
      <c r="J175" s="19">
        <v>7.51E-2</v>
      </c>
      <c r="K175" s="20">
        <v>0.74278902398192448</v>
      </c>
      <c r="L175" s="17">
        <v>1.0389891208002818E-2</v>
      </c>
      <c r="M175" s="17">
        <v>6.5242763495772689E-3</v>
      </c>
      <c r="N175" s="20">
        <v>3.2009263127432026E-2</v>
      </c>
      <c r="O175" s="17">
        <v>7.1454389878600116E-2</v>
      </c>
      <c r="P175" s="17">
        <v>0.27171526003257312</v>
      </c>
      <c r="Q175" s="17">
        <v>26.167845859457572</v>
      </c>
      <c r="R175" s="25">
        <f t="shared" si="5"/>
        <v>0.13800000000000001</v>
      </c>
      <c r="S175" s="21" t="s">
        <v>207</v>
      </c>
      <c r="T175" s="17">
        <v>2.4907368725679739E-3</v>
      </c>
      <c r="U175" s="17">
        <v>-0.14813813881086649</v>
      </c>
      <c r="V175" s="17">
        <v>0.19379126707619523</v>
      </c>
      <c r="W175" s="17">
        <v>5.7500000000000002E-2</v>
      </c>
      <c r="X175" s="17">
        <v>8.3073933162521527E-3</v>
      </c>
      <c r="Y175" s="17">
        <v>26.079713846607426</v>
      </c>
      <c r="Z175" s="17">
        <v>0.1919861743713239</v>
      </c>
      <c r="AA175" s="17">
        <v>0.21164569990792939</v>
      </c>
      <c r="AB175" s="17">
        <v>3.5771139948234567</v>
      </c>
      <c r="AC175" s="17">
        <v>0</v>
      </c>
      <c r="AD175" s="17">
        <v>-0.13028443463999517</v>
      </c>
    </row>
    <row r="176" spans="1:30">
      <c r="A176" s="14">
        <v>2024</v>
      </c>
      <c r="B176" s="22" t="s">
        <v>204</v>
      </c>
      <c r="C176" s="15" t="str">
        <f>VLOOKUP(B176,'[1]2020-2024-N'!$B$3:$R$3502,17,FALSE)</f>
        <v>Tiêu dùng không thiết yếu</v>
      </c>
      <c r="D176" s="16">
        <v>0.35700000000000004</v>
      </c>
      <c r="E176" s="16">
        <v>0.6705000000000001</v>
      </c>
      <c r="F176" s="16">
        <v>0</v>
      </c>
      <c r="G176" s="18">
        <v>-0.26131450286035307</v>
      </c>
      <c r="H176" s="18">
        <f t="shared" si="4"/>
        <v>0.26131450286035307</v>
      </c>
      <c r="I176" s="19">
        <v>6.5000000000000002E-2</v>
      </c>
      <c r="J176" s="19">
        <v>7.6399999999999996E-2</v>
      </c>
      <c r="K176" s="20">
        <v>0.63019342518783128</v>
      </c>
      <c r="L176" s="17">
        <v>1.3999498828590822E-2</v>
      </c>
      <c r="M176" s="17">
        <v>-0.14813813881086649</v>
      </c>
      <c r="N176" s="20">
        <v>0.10525932041557469</v>
      </c>
      <c r="O176" s="17">
        <v>3.2009263127432026E-2</v>
      </c>
      <c r="P176" s="17">
        <v>0.1919861743713239</v>
      </c>
      <c r="Q176" s="17">
        <v>26.079713846607426</v>
      </c>
      <c r="R176" s="25">
        <f t="shared" si="5"/>
        <v>6.4000000000000001E-2</v>
      </c>
      <c r="S176" s="21" t="s">
        <v>208</v>
      </c>
      <c r="T176" s="17">
        <v>9.0406795844253131E-3</v>
      </c>
      <c r="U176" s="17">
        <v>4.1762876082136677E-2</v>
      </c>
      <c r="V176" s="17">
        <v>0.18919605616943827</v>
      </c>
      <c r="W176" s="17">
        <v>6.5000000000000002E-2</v>
      </c>
      <c r="X176" s="17">
        <v>2.5155990617540515E-2</v>
      </c>
      <c r="Y176" s="17">
        <v>25.993239944712574</v>
      </c>
      <c r="Z176" s="17">
        <v>0.10287862496822982</v>
      </c>
      <c r="AA176" s="17">
        <v>0.20628479489863727</v>
      </c>
      <c r="AB176" s="17">
        <v>6.6689518546028435</v>
      </c>
      <c r="AC176" s="17">
        <v>0</v>
      </c>
      <c r="AD176" s="17">
        <v>3.8669054991337909E-2</v>
      </c>
    </row>
    <row r="177" spans="1:30">
      <c r="A177" s="23">
        <v>2020</v>
      </c>
      <c r="B177" s="22" t="s">
        <v>209</v>
      </c>
      <c r="C177" s="15" t="str">
        <f>VLOOKUP(B177,'[1]2020-2024-N'!$B$3:$R$3502,17,FALSE)</f>
        <v>Chăm sóc sức khỏe</v>
      </c>
      <c r="D177" s="16">
        <v>0.36070000000000002</v>
      </c>
      <c r="E177" s="16">
        <v>0.87439999999999984</v>
      </c>
      <c r="F177" s="16">
        <v>0.52369999999999994</v>
      </c>
      <c r="G177" s="18">
        <v>-0.31353988708410246</v>
      </c>
      <c r="H177" s="18">
        <f t="shared" si="4"/>
        <v>0.31353988708410246</v>
      </c>
      <c r="I177" s="19">
        <v>0.111</v>
      </c>
      <c r="J177" s="19">
        <v>0.2994</v>
      </c>
      <c r="K177" s="20">
        <v>1.5867631466153551</v>
      </c>
      <c r="L177" s="17">
        <v>0.11905668043217771</v>
      </c>
      <c r="M177" s="17">
        <v>-4.8441023574277799E-2</v>
      </c>
      <c r="N177" s="20">
        <v>0.12827059291715953</v>
      </c>
      <c r="O177" s="20">
        <v>0.12827059291715953</v>
      </c>
      <c r="P177" s="17">
        <v>0.62000509593748976</v>
      </c>
      <c r="Q177" s="17">
        <v>27.547689718234327</v>
      </c>
      <c r="R177" s="25">
        <f t="shared" si="5"/>
        <v>0.16800000000000001</v>
      </c>
      <c r="S177" s="21" t="s">
        <v>210</v>
      </c>
      <c r="T177" s="17">
        <v>-7.1870592917159512E-2</v>
      </c>
      <c r="U177" s="17">
        <v>-4.8441023574277799E-2</v>
      </c>
      <c r="V177" s="17">
        <v>0.14196395804040599</v>
      </c>
      <c r="W177" s="17">
        <v>0.111</v>
      </c>
      <c r="X177" s="17">
        <v>0.12827059291715953</v>
      </c>
      <c r="Y177" s="17">
        <v>27.547689718234327</v>
      </c>
      <c r="Z177" s="17">
        <v>0.62000509593748976</v>
      </c>
      <c r="AA177" s="17">
        <v>0.11390807893670646</v>
      </c>
      <c r="AB177" s="17">
        <v>1.2969788924042429</v>
      </c>
      <c r="AC177" s="17">
        <v>0</v>
      </c>
      <c r="AD177" s="17">
        <v>-1.7510300123491356E-2</v>
      </c>
    </row>
    <row r="178" spans="1:30">
      <c r="A178" s="23">
        <v>2021</v>
      </c>
      <c r="B178" s="22" t="s">
        <v>209</v>
      </c>
      <c r="C178" s="15" t="str">
        <f>VLOOKUP(B178,'[1]2020-2024-N'!$B$3:$R$3502,17,FALSE)</f>
        <v>Chăm sóc sức khỏe</v>
      </c>
      <c r="D178" s="16">
        <v>0.27010000000000001</v>
      </c>
      <c r="E178" s="16">
        <v>0.38199999999999995</v>
      </c>
      <c r="F178" s="16">
        <v>0</v>
      </c>
      <c r="G178" s="18">
        <v>-5.8963232330708104E-2</v>
      </c>
      <c r="H178" s="18">
        <f t="shared" si="4"/>
        <v>5.8963232330708104E-2</v>
      </c>
      <c r="I178" s="19">
        <v>6.3E-2</v>
      </c>
      <c r="J178" s="19">
        <v>0.12870000000000001</v>
      </c>
      <c r="K178" s="20">
        <v>1.1957574037103336</v>
      </c>
      <c r="L178" s="17">
        <v>6.5518502925728805E-2</v>
      </c>
      <c r="M178" s="17">
        <v>-4.8441023574277799E-2</v>
      </c>
      <c r="N178" s="20">
        <v>-2.531686178563565E-2</v>
      </c>
      <c r="O178" s="17">
        <v>0.12827059291715953</v>
      </c>
      <c r="P178" s="17">
        <v>0.62000509593748976</v>
      </c>
      <c r="Q178" s="17">
        <v>27.547689718234327</v>
      </c>
      <c r="R178" s="25">
        <f t="shared" si="5"/>
        <v>1.0999999999999999E-2</v>
      </c>
      <c r="S178" s="21" t="s">
        <v>94</v>
      </c>
      <c r="T178" s="17">
        <v>3.2716861785635647E-2</v>
      </c>
      <c r="U178" s="17">
        <v>-0.43162089210643545</v>
      </c>
      <c r="V178" s="17">
        <v>0.16263434568290308</v>
      </c>
      <c r="W178" s="17">
        <v>6.3E-2</v>
      </c>
      <c r="X178" s="17">
        <v>-7.0232018056983403E-3</v>
      </c>
      <c r="Y178" s="17">
        <v>27.844187637907925</v>
      </c>
      <c r="Z178" s="17">
        <v>0.39128077068761319</v>
      </c>
      <c r="AA178" s="17">
        <v>0.12090516563248913</v>
      </c>
      <c r="AB178" s="17">
        <v>2.1025491403340588</v>
      </c>
      <c r="AC178" s="17">
        <v>0</v>
      </c>
      <c r="AD178" s="17">
        <v>-0.19791481385421031</v>
      </c>
    </row>
    <row r="179" spans="1:30">
      <c r="A179" s="23">
        <v>2022</v>
      </c>
      <c r="B179" s="22" t="s">
        <v>209</v>
      </c>
      <c r="C179" s="15" t="str">
        <f>VLOOKUP(B179,'[1]2020-2024-N'!$B$3:$R$3502,17,FALSE)</f>
        <v>Chăm sóc sức khỏe</v>
      </c>
      <c r="D179" s="16">
        <v>0.27010000000000001</v>
      </c>
      <c r="E179" s="16">
        <v>0.38199999999999995</v>
      </c>
      <c r="F179" s="16">
        <v>0</v>
      </c>
      <c r="G179" s="18">
        <v>4.0150691956733563E-2</v>
      </c>
      <c r="H179" s="18">
        <f t="shared" si="4"/>
        <v>4.0150691956733563E-2</v>
      </c>
      <c r="I179" s="19">
        <v>7.0300000000000001E-2</v>
      </c>
      <c r="J179" s="19">
        <v>0.12670000000000001</v>
      </c>
      <c r="K179" s="20">
        <v>0.89668313144731826</v>
      </c>
      <c r="L179" s="17">
        <v>0.19915011873288826</v>
      </c>
      <c r="M179" s="17">
        <v>-0.43162089210643545</v>
      </c>
      <c r="N179" s="20">
        <v>-3.1893692945169382E-2</v>
      </c>
      <c r="O179" s="17">
        <v>-2.531686178563565E-2</v>
      </c>
      <c r="P179" s="17">
        <v>0.39128077068761319</v>
      </c>
      <c r="Q179" s="17">
        <v>27.844187637907925</v>
      </c>
      <c r="R179" s="25">
        <f t="shared" si="5"/>
        <v>0.14499999999999999</v>
      </c>
      <c r="S179" s="21" t="s">
        <v>109</v>
      </c>
      <c r="T179" s="17">
        <v>0.15369369294516938</v>
      </c>
      <c r="U179" s="17">
        <v>0.18425363981303608</v>
      </c>
      <c r="V179" s="17">
        <v>0.11491334332701066</v>
      </c>
      <c r="W179" s="17">
        <v>7.0300000000000001E-2</v>
      </c>
      <c r="X179" s="17">
        <v>-9.1468907798520679E-3</v>
      </c>
      <c r="Y179" s="17">
        <v>28.015944868130489</v>
      </c>
      <c r="Z179" s="17">
        <v>0.45638691766694339</v>
      </c>
      <c r="AA179" s="17">
        <v>9.6778133754812867E-2</v>
      </c>
      <c r="AB179" s="17">
        <v>1.7951708663454589</v>
      </c>
      <c r="AC179" s="17">
        <v>0</v>
      </c>
      <c r="AD179" s="17">
        <v>0.14168988083993395</v>
      </c>
    </row>
    <row r="180" spans="1:30">
      <c r="A180" s="23">
        <v>2023</v>
      </c>
      <c r="B180" s="22" t="s">
        <v>209</v>
      </c>
      <c r="C180" s="15" t="str">
        <f>VLOOKUP(B180,'[1]2020-2024-N'!$B$3:$R$3502,17,FALSE)</f>
        <v>Chăm sóc sức khỏe</v>
      </c>
      <c r="D180" s="16">
        <v>0.24249999999999999</v>
      </c>
      <c r="E180" s="16">
        <v>0.48300000000000004</v>
      </c>
      <c r="F180" s="16">
        <v>0</v>
      </c>
      <c r="G180" s="18">
        <v>-0.32429273581229873</v>
      </c>
      <c r="H180" s="18">
        <f t="shared" si="4"/>
        <v>0.32429273581229873</v>
      </c>
      <c r="I180" s="19">
        <v>5.1400000000000001E-2</v>
      </c>
      <c r="J180" s="19">
        <v>9.3899999999999997E-2</v>
      </c>
      <c r="K180" s="20">
        <v>4.6882733819876909</v>
      </c>
      <c r="L180" s="17">
        <v>0.24922890203933529</v>
      </c>
      <c r="M180" s="17">
        <v>0.18425363981303608</v>
      </c>
      <c r="N180" s="20">
        <v>0.18427929579793889</v>
      </c>
      <c r="O180" s="17">
        <v>-3.1893692945169382E-2</v>
      </c>
      <c r="P180" s="17">
        <v>0.45638691766694339</v>
      </c>
      <c r="Q180" s="17">
        <v>28.015944868130489</v>
      </c>
      <c r="R180" s="25">
        <f t="shared" si="5"/>
        <v>0.28699999999999998</v>
      </c>
      <c r="S180" s="21" t="s">
        <v>211</v>
      </c>
      <c r="T180" s="17">
        <v>-5.0379295797938886E-2</v>
      </c>
      <c r="U180" s="17">
        <v>0.11017952549101959</v>
      </c>
      <c r="V180" s="17">
        <v>0.10497496557051011</v>
      </c>
      <c r="W180" s="17">
        <v>5.1400000000000001E-2</v>
      </c>
      <c r="X180" s="17">
        <v>5.0016538875354066E-2</v>
      </c>
      <c r="Y180" s="17">
        <v>28.239842888058067</v>
      </c>
      <c r="Z180" s="17">
        <v>0.41947956735172409</v>
      </c>
      <c r="AA180" s="17">
        <v>8.3916636098689615E-2</v>
      </c>
      <c r="AB180" s="17">
        <v>1.6924372050665917</v>
      </c>
      <c r="AC180" s="17">
        <v>0</v>
      </c>
      <c r="AD180" s="17">
        <v>8.8118830055218492E-2</v>
      </c>
    </row>
    <row r="181" spans="1:30">
      <c r="A181" s="14">
        <v>2024</v>
      </c>
      <c r="B181" s="22" t="s">
        <v>209</v>
      </c>
      <c r="C181" s="15" t="str">
        <f>VLOOKUP(B181,'[1]2020-2024-N'!$B$3:$R$3502,17,FALSE)</f>
        <v>Chăm sóc sức khỏe</v>
      </c>
      <c r="D181" s="16">
        <v>0.24859999999999999</v>
      </c>
      <c r="E181" s="16">
        <v>0.52</v>
      </c>
      <c r="F181" s="16">
        <v>0</v>
      </c>
      <c r="G181" s="18">
        <v>-2.3334460688752407E-2</v>
      </c>
      <c r="H181" s="18">
        <f t="shared" si="4"/>
        <v>2.3334460688752407E-2</v>
      </c>
      <c r="I181" s="19">
        <v>3.8100000000000002E-2</v>
      </c>
      <c r="J181" s="19">
        <v>6.7599999999999993E-2</v>
      </c>
      <c r="K181" s="20">
        <v>4.5121974400087081</v>
      </c>
      <c r="L181" s="17">
        <v>7.4295377813878835E-2</v>
      </c>
      <c r="M181" s="17">
        <v>0.11017952549101959</v>
      </c>
      <c r="N181" s="20">
        <v>1.5209407734467623E-2</v>
      </c>
      <c r="O181" s="17">
        <v>0.18427929579793889</v>
      </c>
      <c r="P181" s="17">
        <v>0.41947956735172409</v>
      </c>
      <c r="Q181" s="17">
        <v>28.239842888058067</v>
      </c>
      <c r="R181" s="25">
        <f t="shared" si="5"/>
        <v>5.6000000000000001E-2</v>
      </c>
      <c r="S181" s="21" t="s">
        <v>111</v>
      </c>
      <c r="T181" s="17">
        <v>7.5890592265532367E-2</v>
      </c>
      <c r="U181" s="17">
        <v>4.7353996081630247E-2</v>
      </c>
      <c r="V181" s="17">
        <v>0.10192646706345138</v>
      </c>
      <c r="W181" s="17">
        <v>3.8100000000000002E-2</v>
      </c>
      <c r="X181" s="17">
        <v>4.2262520915823448E-3</v>
      </c>
      <c r="Y181" s="17">
        <v>28.286624907403485</v>
      </c>
      <c r="Z181" s="17">
        <v>0.45140557548294841</v>
      </c>
      <c r="AA181" s="17">
        <v>9.7267957928585058E-2</v>
      </c>
      <c r="AB181" s="17">
        <v>1.2046344557962039</v>
      </c>
      <c r="AC181" s="17">
        <v>0</v>
      </c>
      <c r="AD181" s="17">
        <v>4.3539737594967078E-2</v>
      </c>
    </row>
    <row r="182" spans="1:30">
      <c r="A182" s="23">
        <v>2020</v>
      </c>
      <c r="B182" s="22" t="s">
        <v>212</v>
      </c>
      <c r="C182" s="15" t="str">
        <f>VLOOKUP(B182,'[1]2020-2024-N'!$B$3:$R$3502,17,FALSE)</f>
        <v>Công nghiệp</v>
      </c>
      <c r="D182" s="16">
        <v>0.15820000000000001</v>
      </c>
      <c r="E182" s="16">
        <v>0.34289999999999998</v>
      </c>
      <c r="F182" s="16">
        <v>0</v>
      </c>
      <c r="G182" s="18">
        <v>0.26586896187776171</v>
      </c>
      <c r="H182" s="18">
        <f t="shared" si="4"/>
        <v>0.26586896187776171</v>
      </c>
      <c r="I182" s="19">
        <v>2E-3</v>
      </c>
      <c r="J182" s="19">
        <v>8.0000000000000002E-3</v>
      </c>
      <c r="K182" s="20">
        <v>1.4438423030088046</v>
      </c>
      <c r="L182" s="17">
        <v>0</v>
      </c>
      <c r="M182" s="17">
        <v>7.6919127277142341E-2</v>
      </c>
      <c r="N182" s="20">
        <v>-0.19909046655681131</v>
      </c>
      <c r="O182" s="20">
        <v>-0.19909046655681131</v>
      </c>
      <c r="P182" s="17">
        <v>0.76555394309684277</v>
      </c>
      <c r="Q182" s="17">
        <v>26.675128996740497</v>
      </c>
      <c r="R182" s="25">
        <f t="shared" si="5"/>
        <v>0.13800000000000001</v>
      </c>
      <c r="S182" s="21" t="s">
        <v>207</v>
      </c>
      <c r="T182" s="17">
        <v>0.21339046655681129</v>
      </c>
      <c r="U182" s="17">
        <v>7.6919127277142341E-2</v>
      </c>
      <c r="V182" s="17">
        <v>1.695568452096715E-2</v>
      </c>
      <c r="W182" s="17">
        <v>2E-3</v>
      </c>
      <c r="X182" s="17">
        <v>-0.19909046655681131</v>
      </c>
      <c r="Y182" s="17">
        <v>26.675128996740497</v>
      </c>
      <c r="Z182" s="17">
        <v>0.76555394309684277</v>
      </c>
      <c r="AA182" s="17">
        <v>1.5387025625317125E-2</v>
      </c>
      <c r="AB182" s="17">
        <v>1.8688267980354298</v>
      </c>
      <c r="AC182" s="17">
        <v>0</v>
      </c>
      <c r="AD182" s="17">
        <v>0.18306634888143522</v>
      </c>
    </row>
    <row r="183" spans="1:30">
      <c r="A183" s="23">
        <v>2021</v>
      </c>
      <c r="B183" s="22" t="s">
        <v>212</v>
      </c>
      <c r="C183" s="15" t="str">
        <f>VLOOKUP(B183,'[1]2020-2024-N'!$B$3:$R$3502,17,FALSE)</f>
        <v>Công nghiệp</v>
      </c>
      <c r="D183" s="16">
        <v>3.0099999999999998E-2</v>
      </c>
      <c r="E183" s="16">
        <v>0.25159999999999999</v>
      </c>
      <c r="F183" s="16">
        <v>0</v>
      </c>
      <c r="G183" s="18">
        <v>2.5097986471626572</v>
      </c>
      <c r="H183" s="18">
        <f t="shared" si="4"/>
        <v>2.5097986471626572</v>
      </c>
      <c r="I183" s="19">
        <v>1.6999999999999999E-3</v>
      </c>
      <c r="J183" s="19">
        <v>1.2E-2</v>
      </c>
      <c r="K183" s="20">
        <v>1.0630405550160871</v>
      </c>
      <c r="L183" s="17">
        <v>0</v>
      </c>
      <c r="M183" s="17">
        <v>7.6919127277142341E-2</v>
      </c>
      <c r="N183" s="20">
        <v>-1.1529525890222507</v>
      </c>
      <c r="O183" s="17">
        <v>-0.19909046655681131</v>
      </c>
      <c r="P183" s="17">
        <v>0.76555394309684277</v>
      </c>
      <c r="Q183" s="17">
        <v>26.675128996740497</v>
      </c>
      <c r="R183" s="25">
        <f t="shared" si="5"/>
        <v>0.58799999999999997</v>
      </c>
      <c r="S183" s="21" t="s">
        <v>213</v>
      </c>
      <c r="T183" s="17">
        <v>1.1130525890222509</v>
      </c>
      <c r="U183" s="17">
        <v>1.4615005786243595E-3</v>
      </c>
      <c r="V183" s="17">
        <v>1.1767364325224383E-2</v>
      </c>
      <c r="W183" s="17">
        <v>1.6999999999999999E-3</v>
      </c>
      <c r="X183" s="17">
        <v>-0.3022180311834427</v>
      </c>
      <c r="Y183" s="17">
        <v>27.507537803107475</v>
      </c>
      <c r="Z183" s="17">
        <v>0.89753812212387851</v>
      </c>
      <c r="AA183" s="17">
        <v>5.1188057415603684E-3</v>
      </c>
      <c r="AB183" s="17">
        <v>1.1466085031517881</v>
      </c>
      <c r="AC183" s="17">
        <v>0</v>
      </c>
      <c r="AD183" s="17">
        <v>3.2398485743835885E-3</v>
      </c>
    </row>
    <row r="184" spans="1:30">
      <c r="A184" s="23">
        <v>2022</v>
      </c>
      <c r="B184" s="22" t="s">
        <v>212</v>
      </c>
      <c r="C184" s="15" t="str">
        <f>VLOOKUP(B184,'[1]2020-2024-N'!$B$3:$R$3502,17,FALSE)</f>
        <v>Công nghiệp</v>
      </c>
      <c r="D184" s="16">
        <v>3.0099999999999998E-2</v>
      </c>
      <c r="E184" s="16">
        <v>0.25159999999999999</v>
      </c>
      <c r="F184" s="16">
        <v>0</v>
      </c>
      <c r="G184" s="18">
        <v>0.17826405268137957</v>
      </c>
      <c r="H184" s="18">
        <f t="shared" si="4"/>
        <v>0.17826405268137957</v>
      </c>
      <c r="I184" s="19">
        <v>6.7000000000000002E-3</v>
      </c>
      <c r="J184" s="19">
        <v>6.4799999999999996E-2</v>
      </c>
      <c r="K184" s="20">
        <v>1.0651877041902844</v>
      </c>
      <c r="L184" s="17">
        <v>0</v>
      </c>
      <c r="M184" s="17">
        <v>1.4615005786243595E-3</v>
      </c>
      <c r="N184" s="20">
        <v>-8.9397420452199117E-2</v>
      </c>
      <c r="O184" s="17">
        <v>-1.1529525890222507</v>
      </c>
      <c r="P184" s="17">
        <v>0.89753812212387851</v>
      </c>
      <c r="Q184" s="17">
        <v>27.507537803107475</v>
      </c>
      <c r="R184" s="25">
        <f t="shared" si="5"/>
        <v>0.36799999999999999</v>
      </c>
      <c r="S184" s="21" t="s">
        <v>214</v>
      </c>
      <c r="T184" s="17">
        <v>9.4497420452199124E-2</v>
      </c>
      <c r="U184" s="17">
        <v>2.0152127502785617E-3</v>
      </c>
      <c r="V184" s="17">
        <v>3.5978702364976118E-3</v>
      </c>
      <c r="W184" s="17">
        <v>6.7000000000000002E-3</v>
      </c>
      <c r="X184" s="17">
        <v>-3.1148922817777692E-2</v>
      </c>
      <c r="Y184" s="17">
        <v>27.547538118248745</v>
      </c>
      <c r="Z184" s="17">
        <v>0.89574768662070015</v>
      </c>
      <c r="AA184" s="17">
        <v>3.4567946372885466E-3</v>
      </c>
      <c r="AB184" s="17">
        <v>1.1678782759939872</v>
      </c>
      <c r="AC184" s="17">
        <v>0</v>
      </c>
      <c r="AD184" s="17">
        <v>1.0236521440406354E-2</v>
      </c>
    </row>
    <row r="185" spans="1:30">
      <c r="A185" s="23">
        <v>2023</v>
      </c>
      <c r="B185" s="22" t="s">
        <v>212</v>
      </c>
      <c r="C185" s="15" t="str">
        <f>VLOOKUP(B185,'[1]2020-2024-N'!$B$3:$R$3502,17,FALSE)</f>
        <v>Công nghiệp</v>
      </c>
      <c r="D185" s="16">
        <v>0.22460000000000002</v>
      </c>
      <c r="E185" s="16">
        <v>0.55840000000000001</v>
      </c>
      <c r="F185" s="16">
        <v>0</v>
      </c>
      <c r="G185" s="18">
        <v>-0.54269161249975262</v>
      </c>
      <c r="H185" s="18">
        <f t="shared" si="4"/>
        <v>0.54269161249975262</v>
      </c>
      <c r="I185" s="19">
        <v>1.66E-2</v>
      </c>
      <c r="J185" s="19">
        <v>0.1396</v>
      </c>
      <c r="K185" s="20">
        <v>0.98722170473267612</v>
      </c>
      <c r="L185" s="17">
        <v>0</v>
      </c>
      <c r="M185" s="17">
        <v>2.0152127502785617E-3</v>
      </c>
      <c r="N185" s="20">
        <v>0.36602799654073576</v>
      </c>
      <c r="O185" s="17">
        <v>-8.9397420452199117E-2</v>
      </c>
      <c r="P185" s="17">
        <v>0.89574768662070015</v>
      </c>
      <c r="Q185" s="17">
        <v>27.547538118248745</v>
      </c>
      <c r="R185" s="25">
        <f t="shared" si="5"/>
        <v>6.5000000000000002E-2</v>
      </c>
      <c r="S185" s="21" t="s">
        <v>215</v>
      </c>
      <c r="T185" s="17">
        <v>-0.33762799654073578</v>
      </c>
      <c r="U185" s="17">
        <v>0.12516407066790666</v>
      </c>
      <c r="V185" s="17">
        <v>2.1892108229028514E-3</v>
      </c>
      <c r="W185" s="17">
        <v>1.66E-2</v>
      </c>
      <c r="X185" s="17">
        <v>9.3336909551309938E-2</v>
      </c>
      <c r="Y185" s="17">
        <v>27.37745029227176</v>
      </c>
      <c r="Z185" s="17">
        <v>0.86361818817404878</v>
      </c>
      <c r="AA185" s="17">
        <v>2.5951101170229415E-3</v>
      </c>
      <c r="AB185" s="17">
        <v>2.055226099207506</v>
      </c>
      <c r="AC185" s="17">
        <v>1</v>
      </c>
      <c r="AD185" s="17">
        <v>0.65502824691637984</v>
      </c>
    </row>
    <row r="186" spans="1:30">
      <c r="A186" s="14">
        <v>2024</v>
      </c>
      <c r="B186" s="22" t="s">
        <v>212</v>
      </c>
      <c r="C186" s="15" t="str">
        <f>VLOOKUP(B186,'[1]2020-2024-N'!$B$3:$R$3502,17,FALSE)</f>
        <v>Công nghiệp</v>
      </c>
      <c r="D186" s="16">
        <v>0.22010000000000002</v>
      </c>
      <c r="E186" s="16">
        <v>0.48320000000000002</v>
      </c>
      <c r="F186" s="16">
        <v>0</v>
      </c>
      <c r="G186" s="18">
        <v>-0.3187424132935443</v>
      </c>
      <c r="H186" s="18">
        <f t="shared" si="4"/>
        <v>0.3187424132935443</v>
      </c>
      <c r="I186" s="19">
        <v>1.9099999999999999E-2</v>
      </c>
      <c r="J186" s="19">
        <v>0.11840000000000001</v>
      </c>
      <c r="K186" s="20">
        <v>0.98466707204460691</v>
      </c>
      <c r="L186" s="17">
        <v>8.6233968978637456E-4</v>
      </c>
      <c r="M186" s="17">
        <v>0.12516407066790666</v>
      </c>
      <c r="N186" s="20">
        <v>0.13585360550642012</v>
      </c>
      <c r="O186" s="17">
        <v>0.36602799654073576</v>
      </c>
      <c r="P186" s="17">
        <v>0.86361818817404878</v>
      </c>
      <c r="Q186" s="17">
        <v>27.37745029227176</v>
      </c>
      <c r="R186" s="25">
        <f t="shared" si="5"/>
        <v>0.128</v>
      </c>
      <c r="S186" s="21" t="s">
        <v>216</v>
      </c>
      <c r="T186" s="17">
        <v>-6.7753605506420109E-2</v>
      </c>
      <c r="U186" s="17">
        <v>-8.8661919382038906E-2</v>
      </c>
      <c r="V186" s="17">
        <v>2.6587319009414362E-3</v>
      </c>
      <c r="W186" s="17">
        <v>1.9099999999999999E-2</v>
      </c>
      <c r="X186" s="17">
        <v>3.1081964111467228E-2</v>
      </c>
      <c r="Y186" s="17">
        <v>27.157573987763072</v>
      </c>
      <c r="Z186" s="17">
        <v>0.80756768087261876</v>
      </c>
      <c r="AA186" s="17">
        <v>3.3125741787997267E-3</v>
      </c>
      <c r="AB186" s="17">
        <v>1.3443986751731394</v>
      </c>
      <c r="AC186" s="17">
        <v>0</v>
      </c>
      <c r="AD186" s="17">
        <v>-0.23650692610903795</v>
      </c>
    </row>
    <row r="187" spans="1:30">
      <c r="A187" s="23">
        <v>2020</v>
      </c>
      <c r="B187" s="22" t="s">
        <v>217</v>
      </c>
      <c r="C187" s="15" t="str">
        <f>VLOOKUP(B187,'[1]2020-2024-N'!$B$3:$R$3502,17,FALSE)</f>
        <v>Dịch vụ tiện ích</v>
      </c>
      <c r="D187" s="16">
        <v>9.5999999999999992E-3</v>
      </c>
      <c r="E187" s="16">
        <v>0.55200000000000005</v>
      </c>
      <c r="F187" s="16">
        <v>0</v>
      </c>
      <c r="G187" s="18">
        <v>-2.1099523488980632E-3</v>
      </c>
      <c r="H187" s="18">
        <f t="shared" si="4"/>
        <v>2.1099523488980632E-3</v>
      </c>
      <c r="I187" s="19">
        <v>2.6599999999999999E-2</v>
      </c>
      <c r="J187" s="19">
        <v>3.2500000000000001E-2</v>
      </c>
      <c r="K187" s="20">
        <v>1.0408012137615485</v>
      </c>
      <c r="L187" s="17">
        <v>-0.11588035188258045</v>
      </c>
      <c r="M187" s="17">
        <v>-9.3419251278155056E-3</v>
      </c>
      <c r="N187" s="20">
        <v>2.1518402770831429E-2</v>
      </c>
      <c r="O187" s="20">
        <v>2.1518402770831429E-2</v>
      </c>
      <c r="P187" s="17">
        <v>0.166144765178177</v>
      </c>
      <c r="Q187" s="17">
        <v>27.916411919454863</v>
      </c>
      <c r="R187" s="25">
        <f t="shared" si="5"/>
        <v>8.6999999999999994E-2</v>
      </c>
      <c r="S187" s="21" t="s">
        <v>218</v>
      </c>
      <c r="T187" s="17">
        <v>8.6815972291685722E-3</v>
      </c>
      <c r="U187" s="17">
        <v>-9.3419251278155056E-3</v>
      </c>
      <c r="V187" s="17">
        <v>2.6763234076694543E-2</v>
      </c>
      <c r="W187" s="17">
        <v>2.6599999999999999E-2</v>
      </c>
      <c r="X187" s="17">
        <v>2.1518402770831429E-2</v>
      </c>
      <c r="Y187" s="17">
        <v>27.916411919454863</v>
      </c>
      <c r="Z187" s="17">
        <v>0.166144765178177</v>
      </c>
      <c r="AA187" s="17">
        <v>2.6739289564369006E-2</v>
      </c>
      <c r="AB187" s="17">
        <v>1.1231014707597222</v>
      </c>
      <c r="AC187" s="17">
        <v>0</v>
      </c>
      <c r="AD187" s="17">
        <v>-6.1764278101497205E-2</v>
      </c>
    </row>
    <row r="188" spans="1:30">
      <c r="A188" s="23">
        <v>2021</v>
      </c>
      <c r="B188" s="22" t="s">
        <v>217</v>
      </c>
      <c r="C188" s="15" t="str">
        <f>VLOOKUP(B188,'[1]2020-2024-N'!$B$3:$R$3502,17,FALSE)</f>
        <v>Dịch vụ tiện ích</v>
      </c>
      <c r="D188" s="16">
        <v>1.21E-2</v>
      </c>
      <c r="E188" s="16">
        <v>0.55200000000000005</v>
      </c>
      <c r="F188" s="16">
        <v>0</v>
      </c>
      <c r="G188" s="18">
        <v>0.36745119364150125</v>
      </c>
      <c r="H188" s="18">
        <f t="shared" si="4"/>
        <v>0.36745119364150125</v>
      </c>
      <c r="I188" s="19">
        <v>2.7099999999999999E-2</v>
      </c>
      <c r="J188" s="19">
        <v>4.0099999999999997E-2</v>
      </c>
      <c r="K188" s="20">
        <v>0.58326152262880471</v>
      </c>
      <c r="L188" s="17">
        <v>0.21296898803348022</v>
      </c>
      <c r="M188" s="17">
        <v>-9.3419251278155056E-3</v>
      </c>
      <c r="N188" s="20">
        <v>-0.33382121451287994</v>
      </c>
      <c r="O188" s="17">
        <v>2.1518402770831429E-2</v>
      </c>
      <c r="P188" s="17">
        <v>0.166144765178177</v>
      </c>
      <c r="Q188" s="17">
        <v>27.916411919454863</v>
      </c>
      <c r="R188" s="25">
        <f t="shared" si="5"/>
        <v>0.17899999999999999</v>
      </c>
      <c r="S188" s="21" t="s">
        <v>219</v>
      </c>
      <c r="T188" s="17">
        <v>0.39932121451287994</v>
      </c>
      <c r="U188" s="17">
        <v>-6.6088383165961814E-2</v>
      </c>
      <c r="V188" s="17">
        <v>4.3428611770670207E-2</v>
      </c>
      <c r="W188" s="17">
        <v>2.7099999999999999E-2</v>
      </c>
      <c r="X188" s="17">
        <v>-8.3492653203723441E-2</v>
      </c>
      <c r="Y188" s="17">
        <v>28.329503704135849</v>
      </c>
      <c r="Z188" s="17">
        <v>0.4272711220650165</v>
      </c>
      <c r="AA188" s="17">
        <v>2.8732437085623355E-2</v>
      </c>
      <c r="AB188" s="17">
        <v>1.4543354934932511</v>
      </c>
      <c r="AC188" s="17">
        <v>0</v>
      </c>
      <c r="AD188" s="17">
        <v>-0.46612551780083655</v>
      </c>
    </row>
    <row r="189" spans="1:30">
      <c r="A189" s="23">
        <v>2022</v>
      </c>
      <c r="B189" s="22" t="s">
        <v>217</v>
      </c>
      <c r="C189" s="15" t="str">
        <f>VLOOKUP(B189,'[1]2020-2024-N'!$B$3:$R$3502,17,FALSE)</f>
        <v>Dịch vụ tiện ích</v>
      </c>
      <c r="D189" s="16">
        <v>1.1000000000000001E-2</v>
      </c>
      <c r="E189" s="16">
        <v>0.41010000000000008</v>
      </c>
      <c r="F189" s="16">
        <v>0</v>
      </c>
      <c r="G189" s="18">
        <v>-0.15223897103988032</v>
      </c>
      <c r="H189" s="18">
        <f t="shared" si="4"/>
        <v>0.15223897103988032</v>
      </c>
      <c r="I189" s="19">
        <v>1.83E-2</v>
      </c>
      <c r="J189" s="19">
        <v>4.1300000000000003E-2</v>
      </c>
      <c r="K189" s="20">
        <v>0.71453822776233877</v>
      </c>
      <c r="L189" s="17">
        <v>9.6264786467689873E-4</v>
      </c>
      <c r="M189" s="17">
        <v>-6.6088383165961814E-2</v>
      </c>
      <c r="N189" s="20">
        <v>8.3182685710010945E-2</v>
      </c>
      <c r="O189" s="17">
        <v>-0.33382121451287994</v>
      </c>
      <c r="P189" s="17">
        <v>0.4272711220650165</v>
      </c>
      <c r="Q189" s="17">
        <v>28.329503704135849</v>
      </c>
      <c r="R189" s="25">
        <f t="shared" si="5"/>
        <v>3.2000000000000001E-2</v>
      </c>
      <c r="S189" s="21" t="s">
        <v>37</v>
      </c>
      <c r="T189" s="17">
        <v>0.44661731428998913</v>
      </c>
      <c r="U189" s="17">
        <v>8.8820223364407716E-2</v>
      </c>
      <c r="V189" s="17">
        <v>0.38936218232522879</v>
      </c>
      <c r="W189" s="17">
        <v>1.83E-2</v>
      </c>
      <c r="X189" s="17">
        <v>2.5030876220604403E-2</v>
      </c>
      <c r="Y189" s="17">
        <v>28.708268155960173</v>
      </c>
      <c r="Z189" s="17">
        <v>0.54812513916954131</v>
      </c>
      <c r="AA189" s="17">
        <v>0.26659896315304316</v>
      </c>
      <c r="AB189" s="17">
        <v>1.1953202284615401</v>
      </c>
      <c r="AC189" s="17">
        <v>0</v>
      </c>
      <c r="AD189" s="17">
        <v>1.7735928613698939</v>
      </c>
    </row>
    <row r="190" spans="1:30">
      <c r="A190" s="23">
        <v>2023</v>
      </c>
      <c r="B190" s="22" t="s">
        <v>217</v>
      </c>
      <c r="C190" s="15" t="str">
        <f>VLOOKUP(B190,'[1]2020-2024-N'!$B$3:$R$3502,17,FALSE)</f>
        <v>Dịch vụ tiện ích</v>
      </c>
      <c r="D190" s="16">
        <v>1.1599999999999999E-2</v>
      </c>
      <c r="E190" s="16">
        <v>0.40860000000000002</v>
      </c>
      <c r="F190" s="16">
        <v>0</v>
      </c>
      <c r="G190" s="18">
        <v>-3.3455406632221997E-2</v>
      </c>
      <c r="H190" s="18">
        <f t="shared" si="4"/>
        <v>3.3455406632221997E-2</v>
      </c>
      <c r="I190" s="19">
        <v>1.5699999999999999E-2</v>
      </c>
      <c r="J190" s="19">
        <v>3.5000000000000003E-2</v>
      </c>
      <c r="K190" s="20">
        <v>0.65619441186487026</v>
      </c>
      <c r="L190" s="17">
        <v>3.4326825996095181E-3</v>
      </c>
      <c r="M190" s="17">
        <v>8.8820223364407716E-2</v>
      </c>
      <c r="N190" s="20">
        <v>-1.2920156824441573E-2</v>
      </c>
      <c r="O190" s="17">
        <v>8.3182685710010945E-2</v>
      </c>
      <c r="P190" s="17">
        <v>0.54812513916954131</v>
      </c>
      <c r="Q190" s="17">
        <v>28.708268155960173</v>
      </c>
      <c r="R190" s="25">
        <f t="shared" si="5"/>
        <v>4.2000000000000003E-2</v>
      </c>
      <c r="S190" s="21" t="s">
        <v>220</v>
      </c>
      <c r="T190" s="17">
        <v>0.25672015682444155</v>
      </c>
      <c r="U190" s="17">
        <v>6.7690024685870419E-4</v>
      </c>
      <c r="V190" s="17">
        <v>0.25256095197638512</v>
      </c>
      <c r="W190" s="17">
        <v>1.5699999999999999E-2</v>
      </c>
      <c r="X190" s="17">
        <v>-3.8345414906250743E-3</v>
      </c>
      <c r="Y190" s="17">
        <v>28.517761718867856</v>
      </c>
      <c r="Z190" s="17">
        <v>0.42421928900658268</v>
      </c>
      <c r="AA190" s="17">
        <v>0.30556393929562914</v>
      </c>
      <c r="AB190" s="17">
        <v>2.0100892845380582</v>
      </c>
      <c r="AC190" s="17">
        <v>0</v>
      </c>
      <c r="AD190" s="17">
        <v>7.1173667329338152E-3</v>
      </c>
    </row>
    <row r="191" spans="1:30">
      <c r="A191" s="14">
        <v>2024</v>
      </c>
      <c r="B191" s="22" t="s">
        <v>217</v>
      </c>
      <c r="C191" s="15" t="str">
        <f>VLOOKUP(B191,'[1]2020-2024-N'!$B$3:$R$3502,17,FALSE)</f>
        <v>Dịch vụ tiện ích</v>
      </c>
      <c r="D191" s="16">
        <v>1.15E-2</v>
      </c>
      <c r="E191" s="16">
        <v>0.24010000000000001</v>
      </c>
      <c r="F191" s="16">
        <v>0</v>
      </c>
      <c r="G191" s="18">
        <v>1.4123381879852178E-2</v>
      </c>
      <c r="H191" s="18">
        <f t="shared" si="4"/>
        <v>1.4123381879852178E-2</v>
      </c>
      <c r="I191" s="19">
        <v>5.9999999999999995E-4</v>
      </c>
      <c r="J191" s="19">
        <v>1E-3</v>
      </c>
      <c r="K191" s="20">
        <v>0.67724148175520293</v>
      </c>
      <c r="L191" s="17">
        <v>3.8320864202979768E-2</v>
      </c>
      <c r="M191" s="17">
        <v>6.7690024685870419E-4</v>
      </c>
      <c r="N191" s="20">
        <v>-7.823582310000872E-2</v>
      </c>
      <c r="O191" s="17">
        <v>-1.2920156824441573E-2</v>
      </c>
      <c r="P191" s="17">
        <v>0.42421928900658268</v>
      </c>
      <c r="Q191" s="17">
        <v>28.517761718867856</v>
      </c>
      <c r="R191" s="25">
        <f t="shared" si="5"/>
        <v>9.4E-2</v>
      </c>
      <c r="S191" s="21" t="s">
        <v>221</v>
      </c>
      <c r="T191" s="17">
        <v>0.3197358231000087</v>
      </c>
      <c r="U191" s="17">
        <v>0.1006075180595835</v>
      </c>
      <c r="V191" s="17">
        <v>0.33590900085431008</v>
      </c>
      <c r="W191" s="17">
        <v>5.9999999999999995E-4</v>
      </c>
      <c r="X191" s="17">
        <v>-1.7701516515202447E-2</v>
      </c>
      <c r="Y191" s="17">
        <v>28.575002928879034</v>
      </c>
      <c r="Z191" s="17">
        <v>0.4664387773105424</v>
      </c>
      <c r="AA191" s="17">
        <v>0.31722112391390611</v>
      </c>
      <c r="AB191" s="17">
        <v>2.1038764558733947</v>
      </c>
      <c r="AC191" s="17">
        <v>0</v>
      </c>
      <c r="AD191" s="17">
        <v>0.86817870176100465</v>
      </c>
    </row>
    <row r="192" spans="1:30">
      <c r="A192" s="23">
        <v>2020</v>
      </c>
      <c r="B192" s="22" t="s">
        <v>222</v>
      </c>
      <c r="C192" s="15" t="str">
        <f>VLOOKUP(B192,'[1]2020-2024-N'!$B$3:$R$3502,17,FALSE)</f>
        <v>Dịch vụ tiện ích</v>
      </c>
      <c r="D192" s="16">
        <v>0.1283</v>
      </c>
      <c r="E192" s="16">
        <v>0.44410000000000005</v>
      </c>
      <c r="F192" s="16">
        <v>0</v>
      </c>
      <c r="G192" s="18">
        <v>-0.12238155988662464</v>
      </c>
      <c r="H192" s="18">
        <f t="shared" si="4"/>
        <v>0.12238155988662464</v>
      </c>
      <c r="I192" s="19">
        <v>1.5E-3</v>
      </c>
      <c r="J192" s="19">
        <v>1.0699999999999999E-2</v>
      </c>
      <c r="K192" s="20">
        <v>0.93003108015598912</v>
      </c>
      <c r="L192" s="17">
        <v>0.11012511989234013</v>
      </c>
      <c r="M192" s="17">
        <v>6.449580784367169E-2</v>
      </c>
      <c r="N192" s="20">
        <v>2.9988578727495746E-2</v>
      </c>
      <c r="O192" s="20">
        <v>2.9988578727495746E-2</v>
      </c>
      <c r="P192" s="17">
        <v>0.71692102881639586</v>
      </c>
      <c r="Q192" s="17">
        <v>29.906415635544416</v>
      </c>
      <c r="R192" s="25">
        <f t="shared" si="5"/>
        <v>8.5000000000000006E-2</v>
      </c>
      <c r="S192" s="21" t="s">
        <v>223</v>
      </c>
      <c r="T192" s="17">
        <v>1.3011421272504254E-2</v>
      </c>
      <c r="U192" s="17">
        <v>6.449580784367169E-2</v>
      </c>
      <c r="V192" s="17">
        <v>0.70625408396163003</v>
      </c>
      <c r="W192" s="17">
        <v>1.5E-3</v>
      </c>
      <c r="X192" s="17">
        <v>2.9988578727495746E-2</v>
      </c>
      <c r="Y192" s="17">
        <v>29.906415635544416</v>
      </c>
      <c r="Z192" s="17">
        <v>0.71692102881639586</v>
      </c>
      <c r="AA192" s="17">
        <v>0.55084584999269859</v>
      </c>
      <c r="AB192" s="17">
        <v>1.2155930748732648</v>
      </c>
      <c r="AC192" s="17">
        <v>0</v>
      </c>
      <c r="AD192" s="17">
        <v>0.17489277686407917</v>
      </c>
    </row>
    <row r="193" spans="1:30">
      <c r="A193" s="23">
        <v>2021</v>
      </c>
      <c r="B193" s="22" t="s">
        <v>222</v>
      </c>
      <c r="C193" s="15" t="str">
        <f>VLOOKUP(B193,'[1]2020-2024-N'!$B$3:$R$3502,17,FALSE)</f>
        <v>Dịch vụ tiện ích</v>
      </c>
      <c r="D193" s="16">
        <v>0.13009999999999999</v>
      </c>
      <c r="E193" s="16">
        <v>0.1603</v>
      </c>
      <c r="F193" s="16">
        <v>5.28E-2</v>
      </c>
      <c r="G193" s="18">
        <v>-9.3173393386120421E-2</v>
      </c>
      <c r="H193" s="18">
        <f t="shared" si="4"/>
        <v>9.3173393386120421E-2</v>
      </c>
      <c r="I193" s="19">
        <v>6.9999999999999999E-4</v>
      </c>
      <c r="J193" s="19">
        <v>5.7999999999999996E-3</v>
      </c>
      <c r="K193" s="20">
        <v>0.92094749652793162</v>
      </c>
      <c r="L193" s="17">
        <v>6.5437649271818069E-2</v>
      </c>
      <c r="M193" s="17">
        <v>6.449580784367169E-2</v>
      </c>
      <c r="N193" s="20">
        <v>1.6262720369048727E-2</v>
      </c>
      <c r="O193" s="17">
        <v>2.9988578727495746E-2</v>
      </c>
      <c r="P193" s="17">
        <v>0.71692102881639586</v>
      </c>
      <c r="Q193" s="17">
        <v>29.906415635544416</v>
      </c>
      <c r="R193" s="25">
        <f t="shared" si="5"/>
        <v>4.1000000000000002E-2</v>
      </c>
      <c r="S193" s="21" t="s">
        <v>224</v>
      </c>
      <c r="T193" s="17">
        <v>2.6137279630951273E-2</v>
      </c>
      <c r="U193" s="17">
        <v>0.30300441808367007</v>
      </c>
      <c r="V193" s="17">
        <v>0.76405873534065949</v>
      </c>
      <c r="W193" s="17">
        <v>6.9999999999999999E-4</v>
      </c>
      <c r="X193" s="17">
        <v>4.5682973830240975E-3</v>
      </c>
      <c r="Y193" s="17">
        <v>30.272932070331755</v>
      </c>
      <c r="Z193" s="17">
        <v>0.72107054588278796</v>
      </c>
      <c r="AA193" s="17">
        <v>0.52960329704539288</v>
      </c>
      <c r="AB193" s="17">
        <v>1.2999864348294645</v>
      </c>
      <c r="AC193" s="17">
        <v>1</v>
      </c>
      <c r="AD193" s="17">
        <v>0.89664804086412164</v>
      </c>
    </row>
    <row r="194" spans="1:30">
      <c r="A194" s="23">
        <v>2022</v>
      </c>
      <c r="B194" s="22" t="s">
        <v>222</v>
      </c>
      <c r="C194" s="15" t="str">
        <f>VLOOKUP(B194,'[1]2020-2024-N'!$B$3:$R$3502,17,FALSE)</f>
        <v>Dịch vụ tiện ích</v>
      </c>
      <c r="D194" s="16">
        <v>0.1116</v>
      </c>
      <c r="E194" s="16">
        <v>0.1603</v>
      </c>
      <c r="F194" s="16">
        <v>5.28E-2</v>
      </c>
      <c r="G194" s="18">
        <v>-7.2600626363667431E-2</v>
      </c>
      <c r="H194" s="18">
        <f t="shared" si="4"/>
        <v>7.2600626363667431E-2</v>
      </c>
      <c r="I194" s="19">
        <v>2.9999999999999997E-4</v>
      </c>
      <c r="J194" s="19">
        <v>2.8999999999999998E-3</v>
      </c>
      <c r="K194" s="20">
        <v>0.86794678844836304</v>
      </c>
      <c r="L194" s="17">
        <v>2.255355631289549E-3</v>
      </c>
      <c r="M194" s="17">
        <v>0.30300441808367007</v>
      </c>
      <c r="N194" s="20">
        <v>-2.2331041622325409E-2</v>
      </c>
      <c r="O194" s="17">
        <v>1.6262720369048727E-2</v>
      </c>
      <c r="P194" s="17">
        <v>0.72107054588278796</v>
      </c>
      <c r="Q194" s="17">
        <v>30.272932070331755</v>
      </c>
      <c r="R194" s="25">
        <f t="shared" si="5"/>
        <v>4.8000000000000001E-2</v>
      </c>
      <c r="S194" s="21" t="s">
        <v>148</v>
      </c>
      <c r="T194" s="17">
        <v>5.5431041622325407E-2</v>
      </c>
      <c r="U194" s="17">
        <v>0.10366301238464665</v>
      </c>
      <c r="V194" s="17">
        <v>0.49675589118621383</v>
      </c>
      <c r="W194" s="17">
        <v>2.9999999999999997E-4</v>
      </c>
      <c r="X194" s="17">
        <v>-6.5945459454057392E-3</v>
      </c>
      <c r="Y194" s="17">
        <v>30.436128644580297</v>
      </c>
      <c r="Z194" s="17">
        <v>0.72406516275657495</v>
      </c>
      <c r="AA194" s="17">
        <v>0.42195647401501285</v>
      </c>
      <c r="AB194" s="17">
        <v>1.2308340834519909</v>
      </c>
      <c r="AC194" s="17">
        <v>1</v>
      </c>
      <c r="AD194" s="17">
        <v>0.23333838429816822</v>
      </c>
    </row>
    <row r="195" spans="1:30">
      <c r="A195" s="23">
        <v>2023</v>
      </c>
      <c r="B195" s="22" t="s">
        <v>222</v>
      </c>
      <c r="C195" s="15" t="str">
        <f>VLOOKUP(B195,'[1]2020-2024-N'!$B$3:$R$3502,17,FALSE)</f>
        <v>Dịch vụ tiện ích</v>
      </c>
      <c r="D195" s="16">
        <v>0.1583</v>
      </c>
      <c r="E195" s="16">
        <v>0.1075</v>
      </c>
      <c r="F195" s="16">
        <v>0</v>
      </c>
      <c r="G195" s="18">
        <v>-0.12086612082900235</v>
      </c>
      <c r="H195" s="18">
        <f t="shared" ref="H195:H258" si="6">ABS(G195)</f>
        <v>0.12086612082900235</v>
      </c>
      <c r="I195" s="19">
        <v>2.5000000000000001E-3</v>
      </c>
      <c r="J195" s="19">
        <v>2.6100000000000002E-2</v>
      </c>
      <c r="K195" s="20">
        <v>0.86407869377177193</v>
      </c>
      <c r="L195" s="17">
        <v>4.149931464526365E-2</v>
      </c>
      <c r="M195" s="17">
        <v>0.10366301238464665</v>
      </c>
      <c r="N195" s="20">
        <v>3.1118777200088103E-2</v>
      </c>
      <c r="O195" s="17">
        <v>-2.2331041622325409E-2</v>
      </c>
      <c r="P195" s="17">
        <v>0.72406516275657495</v>
      </c>
      <c r="Q195" s="17">
        <v>30.436128644580297</v>
      </c>
      <c r="R195" s="25">
        <f t="shared" ref="R195:R258" si="7">ABS(S195)</f>
        <v>7.8E-2</v>
      </c>
      <c r="S195" s="21" t="s">
        <v>169</v>
      </c>
      <c r="T195" s="17">
        <v>1.7812227999118985E-3</v>
      </c>
      <c r="U195" s="17">
        <v>-6.8630496897748514E-3</v>
      </c>
      <c r="V195" s="17">
        <v>0.35442816052910309</v>
      </c>
      <c r="W195" s="17">
        <v>2.5000000000000001E-3</v>
      </c>
      <c r="X195" s="17">
        <v>8.4130988578068819E-3</v>
      </c>
      <c r="Y195" s="17">
        <v>30.408394933099203</v>
      </c>
      <c r="Z195" s="17">
        <v>0.71023373372721543</v>
      </c>
      <c r="AA195" s="17">
        <v>0.36439534350852815</v>
      </c>
      <c r="AB195" s="17">
        <v>1.3621220633389968</v>
      </c>
      <c r="AC195" s="17">
        <v>1</v>
      </c>
      <c r="AD195" s="17">
        <v>-1.4745945631953987E-2</v>
      </c>
    </row>
    <row r="196" spans="1:30">
      <c r="A196" s="14">
        <v>2024</v>
      </c>
      <c r="B196" s="22" t="s">
        <v>222</v>
      </c>
      <c r="C196" s="15" t="str">
        <f>VLOOKUP(B196,'[1]2020-2024-N'!$B$3:$R$3502,17,FALSE)</f>
        <v>Dịch vụ tiện ích</v>
      </c>
      <c r="D196" s="16">
        <v>4.2900000000000001E-2</v>
      </c>
      <c r="E196" s="16">
        <v>0.24719999999999998</v>
      </c>
      <c r="F196" s="16">
        <v>0</v>
      </c>
      <c r="G196" s="18">
        <v>-0.14553902623660858</v>
      </c>
      <c r="H196" s="18">
        <f t="shared" si="6"/>
        <v>0.14553902623660858</v>
      </c>
      <c r="I196" s="19">
        <v>2.5999999999999999E-3</v>
      </c>
      <c r="J196" s="19">
        <v>8.1000000000000013E-3</v>
      </c>
      <c r="K196" s="20">
        <v>0.81975927738875876</v>
      </c>
      <c r="L196" s="17">
        <v>4.2783531366775575E-2</v>
      </c>
      <c r="M196" s="17">
        <v>-6.8630496897748514E-3</v>
      </c>
      <c r="N196" s="20">
        <v>3.9852999827882277E-2</v>
      </c>
      <c r="O196" s="17">
        <v>3.1118777200088103E-2</v>
      </c>
      <c r="P196" s="17">
        <v>0.71023373372721543</v>
      </c>
      <c r="Q196" s="17">
        <v>30.408394933099203</v>
      </c>
      <c r="R196" s="25">
        <f t="shared" si="7"/>
        <v>2.8000000000000001E-2</v>
      </c>
      <c r="S196" s="21" t="s">
        <v>87</v>
      </c>
      <c r="T196" s="17">
        <v>-2.7352999827882279E-2</v>
      </c>
      <c r="U196" s="17">
        <v>8.2044523444313053E-2</v>
      </c>
      <c r="V196" s="17">
        <v>0.45286896082445705</v>
      </c>
      <c r="W196" s="17">
        <v>2.5999999999999999E-3</v>
      </c>
      <c r="X196" s="17">
        <v>9.8250998619429653E-3</v>
      </c>
      <c r="Y196" s="17">
        <v>30.503085383725498</v>
      </c>
      <c r="Z196" s="17">
        <v>0.65624838630092108</v>
      </c>
      <c r="AA196" s="17">
        <v>0.41195427628787307</v>
      </c>
      <c r="AB196" s="17">
        <v>1.51638025974029</v>
      </c>
      <c r="AC196" s="17">
        <v>0</v>
      </c>
      <c r="AD196" s="17">
        <v>0.17402524476767081</v>
      </c>
    </row>
    <row r="197" spans="1:30">
      <c r="A197" s="23">
        <v>2020</v>
      </c>
      <c r="B197" s="22" t="s">
        <v>225</v>
      </c>
      <c r="C197" s="15" t="str">
        <f>VLOOKUP(B197,'[1]2020-2024-N'!$B$3:$R$3502,17,FALSE)</f>
        <v>Chăm sóc sức khỏe</v>
      </c>
      <c r="D197" s="16">
        <v>0.3553</v>
      </c>
      <c r="E197" s="16">
        <v>0.57600000000000007</v>
      </c>
      <c r="F197" s="16">
        <v>0.22070000000000001</v>
      </c>
      <c r="G197" s="18">
        <v>-1.3205649100148902</v>
      </c>
      <c r="H197" s="18">
        <f t="shared" si="6"/>
        <v>1.3205649100148902</v>
      </c>
      <c r="I197" s="19">
        <v>0.28139999999999998</v>
      </c>
      <c r="J197" s="19">
        <v>0.35199999999999998</v>
      </c>
      <c r="K197" s="20">
        <v>2.3194517022576568</v>
      </c>
      <c r="L197" s="17">
        <v>0.18484895242826599</v>
      </c>
      <c r="M197" s="17">
        <v>-4.085497210412873E-2</v>
      </c>
      <c r="N197" s="20">
        <v>0.3314402125095493</v>
      </c>
      <c r="O197" s="20">
        <v>0.3314402125095493</v>
      </c>
      <c r="P197" s="17">
        <v>0.2150426122715611</v>
      </c>
      <c r="Q197" s="17">
        <v>26.813124556950509</v>
      </c>
      <c r="R197" s="25">
        <f t="shared" si="7"/>
        <v>1.7999999999999999E-2</v>
      </c>
      <c r="S197" s="21" t="s">
        <v>117</v>
      </c>
      <c r="T197" s="17">
        <v>-0.2926402125095493</v>
      </c>
      <c r="U197" s="17">
        <v>-4.085497210412873E-2</v>
      </c>
      <c r="V197" s="17">
        <v>0.22466543312553924</v>
      </c>
      <c r="W197" s="17">
        <v>0.28139999999999998</v>
      </c>
      <c r="X197" s="17">
        <v>0.3314402125095493</v>
      </c>
      <c r="Y197" s="17">
        <v>26.813124556950509</v>
      </c>
      <c r="Z197" s="17">
        <v>0.2150426122715611</v>
      </c>
      <c r="AA197" s="17">
        <v>0.18792440513307276</v>
      </c>
      <c r="AB197" s="17">
        <v>2.6847344852691535</v>
      </c>
      <c r="AC197" s="17">
        <v>0</v>
      </c>
      <c r="AD197" s="17">
        <v>-3.6715454762194108E-2</v>
      </c>
    </row>
    <row r="198" spans="1:30">
      <c r="A198" s="23">
        <v>2021</v>
      </c>
      <c r="B198" s="22" t="s">
        <v>225</v>
      </c>
      <c r="C198" s="15" t="str">
        <f>VLOOKUP(B198,'[1]2020-2024-N'!$B$3:$R$3502,17,FALSE)</f>
        <v>Chăm sóc sức khỏe</v>
      </c>
      <c r="D198" s="16">
        <v>0.3553</v>
      </c>
      <c r="E198" s="16">
        <v>0.57600000000000007</v>
      </c>
      <c r="F198" s="16">
        <v>0.22070000000000001</v>
      </c>
      <c r="G198" s="18">
        <v>-1.0084525700590274</v>
      </c>
      <c r="H198" s="18">
        <f t="shared" si="6"/>
        <v>1.0084525700590274</v>
      </c>
      <c r="I198" s="19">
        <v>0.21</v>
      </c>
      <c r="J198" s="19">
        <v>0.26129999999999998</v>
      </c>
      <c r="K198" s="20">
        <v>1.980026514053058</v>
      </c>
      <c r="L198" s="17">
        <v>5.7283113868432371E-2</v>
      </c>
      <c r="M198" s="17">
        <v>-4.085497210412873E-2</v>
      </c>
      <c r="N198" s="20">
        <v>0.19878486502013826</v>
      </c>
      <c r="O198" s="17">
        <v>0.3314402125095493</v>
      </c>
      <c r="P198" s="17">
        <v>0.2150426122715611</v>
      </c>
      <c r="Q198" s="17">
        <v>26.813124556950509</v>
      </c>
      <c r="R198" s="25">
        <f t="shared" si="7"/>
        <v>2.3E-2</v>
      </c>
      <c r="S198" s="21" t="s">
        <v>186</v>
      </c>
      <c r="T198" s="17">
        <v>-0.15338486502013823</v>
      </c>
      <c r="U198" s="17">
        <v>-3.3180458302678545E-2</v>
      </c>
      <c r="V198" s="17">
        <v>0.33372624498669845</v>
      </c>
      <c r="W198" s="17">
        <v>0.21</v>
      </c>
      <c r="X198" s="17">
        <v>5.4121652616366908E-2</v>
      </c>
      <c r="Y198" s="17">
        <v>26.818621838589642</v>
      </c>
      <c r="Z198" s="17">
        <v>0.17783092231773667</v>
      </c>
      <c r="AA198" s="17">
        <v>0.33189669122123838</v>
      </c>
      <c r="AB198" s="17">
        <v>3.2149625979247682</v>
      </c>
      <c r="AC198" s="17">
        <v>0</v>
      </c>
      <c r="AD198" s="17">
        <v>-3.7007083021757793E-2</v>
      </c>
    </row>
    <row r="199" spans="1:30">
      <c r="A199" s="23">
        <v>2022</v>
      </c>
      <c r="B199" s="22" t="s">
        <v>225</v>
      </c>
      <c r="C199" s="15" t="str">
        <f>VLOOKUP(B199,'[1]2020-2024-N'!$B$3:$R$3502,17,FALSE)</f>
        <v>Chăm sóc sức khỏe</v>
      </c>
      <c r="D199" s="16">
        <v>0.36329999999999996</v>
      </c>
      <c r="E199" s="16">
        <v>0.5837</v>
      </c>
      <c r="F199" s="16">
        <v>0.22070000000000001</v>
      </c>
      <c r="G199" s="18">
        <v>-1.3583554263107875</v>
      </c>
      <c r="H199" s="18">
        <f t="shared" si="6"/>
        <v>1.3583554263107875</v>
      </c>
      <c r="I199" s="19">
        <v>0.22869999999999999</v>
      </c>
      <c r="J199" s="19">
        <v>0.2782</v>
      </c>
      <c r="K199" s="20">
        <v>1.3718487966051223</v>
      </c>
      <c r="L199" s="17">
        <v>4.84378571808282E-2</v>
      </c>
      <c r="M199" s="17">
        <v>-3.3180458302678545E-2</v>
      </c>
      <c r="N199" s="20">
        <v>0.24106809772742813</v>
      </c>
      <c r="O199" s="17">
        <v>0.19878486502013826</v>
      </c>
      <c r="P199" s="17">
        <v>0.17783092231773667</v>
      </c>
      <c r="Q199" s="17">
        <v>26.818621838589642</v>
      </c>
      <c r="R199" s="25">
        <f t="shared" si="7"/>
        <v>0.47499999999999998</v>
      </c>
      <c r="S199" s="21" t="s">
        <v>226</v>
      </c>
      <c r="T199" s="17">
        <v>-0.13036809772742813</v>
      </c>
      <c r="U199" s="17">
        <v>0.23431950287048528</v>
      </c>
      <c r="V199" s="17">
        <v>0.36139725243371323</v>
      </c>
      <c r="W199" s="17">
        <v>0.22869999999999999</v>
      </c>
      <c r="X199" s="17">
        <v>6.0432676418116012E-2</v>
      </c>
      <c r="Y199" s="17">
        <v>26.95348725632482</v>
      </c>
      <c r="Z199" s="17">
        <v>0.17803447456404778</v>
      </c>
      <c r="AA199" s="17">
        <v>0.31580102824945994</v>
      </c>
      <c r="AB199" s="17">
        <v>3.4305758799479711</v>
      </c>
      <c r="AC199" s="17">
        <v>0</v>
      </c>
      <c r="AD199" s="17">
        <v>0.27288223132008055</v>
      </c>
    </row>
    <row r="200" spans="1:30">
      <c r="A200" s="23">
        <v>2023</v>
      </c>
      <c r="B200" s="22" t="s">
        <v>225</v>
      </c>
      <c r="C200" s="15" t="str">
        <f>VLOOKUP(B200,'[1]2020-2024-N'!$B$3:$R$3502,17,FALSE)</f>
        <v>Chăm sóc sức khỏe</v>
      </c>
      <c r="D200" s="16">
        <v>0.14529999999999998</v>
      </c>
      <c r="E200" s="16">
        <v>0.69499999999999995</v>
      </c>
      <c r="F200" s="16">
        <v>0.22070000000000001</v>
      </c>
      <c r="G200" s="18">
        <v>-1.0562907746126724</v>
      </c>
      <c r="H200" s="18">
        <f t="shared" si="6"/>
        <v>1.0562907746126724</v>
      </c>
      <c r="I200" s="19">
        <v>0.23230000000000001</v>
      </c>
      <c r="J200" s="19">
        <v>0.2828</v>
      </c>
      <c r="K200" s="20">
        <v>2.3605643501304407</v>
      </c>
      <c r="L200" s="17">
        <v>5.2653273335508434E-3</v>
      </c>
      <c r="M200" s="17">
        <v>0.23431950287048528</v>
      </c>
      <c r="N200" s="20">
        <v>0.2929699262712136</v>
      </c>
      <c r="O200" s="17">
        <v>0.24106809772742813</v>
      </c>
      <c r="P200" s="17">
        <v>0.17803447456404778</v>
      </c>
      <c r="Q200" s="17">
        <v>26.95348725632482</v>
      </c>
      <c r="R200" s="25">
        <f t="shared" si="7"/>
        <v>6.9000000000000006E-2</v>
      </c>
      <c r="S200" s="21" t="s">
        <v>227</v>
      </c>
      <c r="T200" s="17">
        <v>-0.2672699262712136</v>
      </c>
      <c r="U200" s="17">
        <v>-0.14833625847973755</v>
      </c>
      <c r="V200" s="17">
        <v>0.29757270792534113</v>
      </c>
      <c r="W200" s="17">
        <v>0.23230000000000001</v>
      </c>
      <c r="X200" s="17">
        <v>7.8173948029897133E-2</v>
      </c>
      <c r="Y200" s="17">
        <v>27.070000669577745</v>
      </c>
      <c r="Z200" s="17">
        <v>0.17902146749274137</v>
      </c>
      <c r="AA200" s="17">
        <v>0.26484511363408414</v>
      </c>
      <c r="AB200" s="17">
        <v>3.79278466148227</v>
      </c>
      <c r="AC200" s="17">
        <v>0</v>
      </c>
      <c r="AD200" s="17">
        <v>-0.15530921460410643</v>
      </c>
    </row>
    <row r="201" spans="1:30">
      <c r="A201" s="14">
        <v>2024</v>
      </c>
      <c r="B201" s="22" t="s">
        <v>225</v>
      </c>
      <c r="C201" s="15" t="str">
        <f>VLOOKUP(B201,'[1]2020-2024-N'!$B$3:$R$3502,17,FALSE)</f>
        <v>Chăm sóc sức khỏe</v>
      </c>
      <c r="D201" s="16">
        <v>0.31120000000000003</v>
      </c>
      <c r="E201" s="16">
        <v>0.58390000000000009</v>
      </c>
      <c r="F201" s="16">
        <v>0.22070000000000001</v>
      </c>
      <c r="G201" s="18">
        <v>-0.81903028956073087</v>
      </c>
      <c r="H201" s="18">
        <f t="shared" si="6"/>
        <v>0.81903028956073087</v>
      </c>
      <c r="I201" s="19">
        <v>0.20569999999999999</v>
      </c>
      <c r="J201" s="19">
        <v>0.24539999999999998</v>
      </c>
      <c r="K201" s="20">
        <v>2.2086106388942222</v>
      </c>
      <c r="L201" s="17">
        <v>3.8772949803353655E-2</v>
      </c>
      <c r="M201" s="17">
        <v>-0.14833625847973755</v>
      </c>
      <c r="N201" s="20">
        <v>0.16108137296444427</v>
      </c>
      <c r="O201" s="17">
        <v>0.2929699262712136</v>
      </c>
      <c r="P201" s="17">
        <v>0.17902146749274137</v>
      </c>
      <c r="Q201" s="17">
        <v>27.070000669577745</v>
      </c>
      <c r="R201" s="25">
        <f t="shared" si="7"/>
        <v>0.186</v>
      </c>
      <c r="S201" s="21" t="s">
        <v>228</v>
      </c>
      <c r="T201" s="17">
        <v>-0.15278137296444427</v>
      </c>
      <c r="U201" s="17">
        <v>1.3589650434486312E-2</v>
      </c>
      <c r="V201" s="17">
        <v>0.24504107046788245</v>
      </c>
      <c r="W201" s="17">
        <v>0.20569999999999999</v>
      </c>
      <c r="X201" s="17">
        <v>4.2613710405242602E-2</v>
      </c>
      <c r="Y201" s="17">
        <v>27.133073399138205</v>
      </c>
      <c r="Z201" s="17">
        <v>0.14626426717280816</v>
      </c>
      <c r="AA201" s="17">
        <v>0.23006298091365315</v>
      </c>
      <c r="AB201" s="17">
        <v>4.8745273399877327</v>
      </c>
      <c r="AC201" s="17">
        <v>0</v>
      </c>
      <c r="AD201" s="17">
        <v>1.8926118912395311E-2</v>
      </c>
    </row>
    <row r="202" spans="1:30">
      <c r="A202" s="23">
        <v>2020</v>
      </c>
      <c r="B202" s="22" t="s">
        <v>229</v>
      </c>
      <c r="C202" s="15" t="str">
        <f>VLOOKUP(B202,'[1]2020-2024-N'!$B$3:$R$3502,17,FALSE)</f>
        <v>Bất động sản</v>
      </c>
      <c r="D202" s="16">
        <v>0.3947</v>
      </c>
      <c r="E202" s="16">
        <v>0.34490000000000004</v>
      </c>
      <c r="F202" s="16">
        <v>0</v>
      </c>
      <c r="G202" s="18">
        <v>-0.28951797788157302</v>
      </c>
      <c r="H202" s="18">
        <f t="shared" si="6"/>
        <v>0.28951797788157302</v>
      </c>
      <c r="I202" s="19">
        <v>6.0100000000000001E-2</v>
      </c>
      <c r="J202" s="19">
        <v>0.28749999999999998</v>
      </c>
      <c r="K202" s="20">
        <v>1.2203561648285701</v>
      </c>
      <c r="L202" s="17">
        <v>9.8974503646366591E-2</v>
      </c>
      <c r="M202" s="17">
        <v>0.31932587803684925</v>
      </c>
      <c r="N202" s="20">
        <v>7.5588987942623004E-2</v>
      </c>
      <c r="O202" s="20">
        <v>7.5588987942623004E-2</v>
      </c>
      <c r="P202" s="17">
        <v>0.69564622379802232</v>
      </c>
      <c r="Q202" s="17">
        <v>28.395771848502321</v>
      </c>
      <c r="R202" s="25">
        <f t="shared" si="7"/>
        <v>9.4E-2</v>
      </c>
      <c r="S202" s="21" t="s">
        <v>221</v>
      </c>
      <c r="T202" s="17">
        <v>-7.4888987942623012E-2</v>
      </c>
      <c r="U202" s="17">
        <v>0.31932587803684925</v>
      </c>
      <c r="V202" s="17">
        <v>0.15107847625617923</v>
      </c>
      <c r="W202" s="17">
        <v>6.0100000000000001E-2</v>
      </c>
      <c r="X202" s="17">
        <v>7.5588987942623004E-2</v>
      </c>
      <c r="Y202" s="17">
        <v>28.395771848502321</v>
      </c>
      <c r="Z202" s="17">
        <v>0.69564622379802232</v>
      </c>
      <c r="AA202" s="17">
        <v>0.119511068085179</v>
      </c>
      <c r="AB202" s="17">
        <v>1.1660382829833438</v>
      </c>
      <c r="AC202" s="17">
        <v>0</v>
      </c>
      <c r="AD202" s="17">
        <v>2.6876127198409705</v>
      </c>
    </row>
    <row r="203" spans="1:30">
      <c r="A203" s="23">
        <v>2021</v>
      </c>
      <c r="B203" s="22" t="s">
        <v>229</v>
      </c>
      <c r="C203" s="15" t="str">
        <f>VLOOKUP(B203,'[1]2020-2024-N'!$B$3:$R$3502,17,FALSE)</f>
        <v>Bất động sản</v>
      </c>
      <c r="D203" s="16">
        <v>0.42030000000000001</v>
      </c>
      <c r="E203" s="16">
        <v>0.39280000000000004</v>
      </c>
      <c r="F203" s="16">
        <v>0</v>
      </c>
      <c r="G203" s="18">
        <v>-0.1117977791462855</v>
      </c>
      <c r="H203" s="18">
        <f t="shared" si="6"/>
        <v>0.1117977791462855</v>
      </c>
      <c r="I203" s="19">
        <v>5.8299999999999998E-2</v>
      </c>
      <c r="J203" s="19">
        <v>0.22869999999999999</v>
      </c>
      <c r="K203" s="20">
        <v>0.80454305187593256</v>
      </c>
      <c r="L203" s="17">
        <v>1.7759192526285953E-3</v>
      </c>
      <c r="M203" s="17">
        <v>0.31932587803684925</v>
      </c>
      <c r="N203" s="20">
        <v>-3.6308438623056999E-3</v>
      </c>
      <c r="O203" s="17">
        <v>7.5588987942623004E-2</v>
      </c>
      <c r="P203" s="17">
        <v>0.69564622379802232</v>
      </c>
      <c r="Q203" s="17">
        <v>28.395771848502321</v>
      </c>
      <c r="R203" s="25">
        <f t="shared" si="7"/>
        <v>9.7000000000000003E-2</v>
      </c>
      <c r="S203" s="21" t="s">
        <v>230</v>
      </c>
      <c r="T203" s="17">
        <v>5.3308438623057E-3</v>
      </c>
      <c r="U203" s="17">
        <v>-2.389298723703568E-2</v>
      </c>
      <c r="V203" s="17">
        <v>0.10975871144669168</v>
      </c>
      <c r="W203" s="17">
        <v>5.8299999999999998E-2</v>
      </c>
      <c r="X203" s="17">
        <v>-1.0136059757527814E-3</v>
      </c>
      <c r="Y203" s="17">
        <v>28.295703020976855</v>
      </c>
      <c r="Z203" s="17">
        <v>0.5958279143441142</v>
      </c>
      <c r="AA203" s="17">
        <v>0.12131048510951221</v>
      </c>
      <c r="AB203" s="17">
        <v>1.0946942458648179</v>
      </c>
      <c r="AC203" s="17">
        <v>0</v>
      </c>
      <c r="AD203" s="17">
        <v>-6.8936969516946417E-2</v>
      </c>
    </row>
    <row r="204" spans="1:30">
      <c r="A204" s="23">
        <v>2022</v>
      </c>
      <c r="B204" s="22" t="s">
        <v>229</v>
      </c>
      <c r="C204" s="15" t="str">
        <f>VLOOKUP(B204,'[1]2020-2024-N'!$B$3:$R$3502,17,FALSE)</f>
        <v>Bất động sản</v>
      </c>
      <c r="D204" s="16">
        <v>0.43659999999999999</v>
      </c>
      <c r="E204" s="16">
        <v>0.40899999999999997</v>
      </c>
      <c r="F204" s="16">
        <v>0</v>
      </c>
      <c r="G204" s="18">
        <v>-0.22827731852122909</v>
      </c>
      <c r="H204" s="18">
        <f t="shared" si="6"/>
        <v>0.22827731852122909</v>
      </c>
      <c r="I204" s="19">
        <v>5.33E-2</v>
      </c>
      <c r="J204" s="19">
        <v>0.16089999999999999</v>
      </c>
      <c r="K204" s="20">
        <v>1.0711494749304995</v>
      </c>
      <c r="L204" s="17">
        <v>3.610631837009709E-2</v>
      </c>
      <c r="M204" s="17">
        <v>-2.389298723703568E-2</v>
      </c>
      <c r="N204" s="20">
        <v>0.12434503126622395</v>
      </c>
      <c r="O204" s="17">
        <v>-3.6308438623056999E-3</v>
      </c>
      <c r="P204" s="17">
        <v>0.5958279143441142</v>
      </c>
      <c r="Q204" s="17">
        <v>28.295703020976855</v>
      </c>
      <c r="R204" s="25">
        <f t="shared" si="7"/>
        <v>1.2E-2</v>
      </c>
      <c r="S204" s="21" t="s">
        <v>231</v>
      </c>
      <c r="T204" s="17">
        <v>-0.10984503126622396</v>
      </c>
      <c r="U204" s="17">
        <v>-5.7292910583980929E-2</v>
      </c>
      <c r="V204" s="17">
        <v>0.11691063196082588</v>
      </c>
      <c r="W204" s="17">
        <v>5.33E-2</v>
      </c>
      <c r="X204" s="17">
        <v>2.9532171769290079E-2</v>
      </c>
      <c r="Y204" s="17">
        <v>28.341883081059066</v>
      </c>
      <c r="Z204" s="17">
        <v>0.53151614491085886</v>
      </c>
      <c r="AA204" s="17">
        <v>0.11163445662959086</v>
      </c>
      <c r="AB204" s="17">
        <v>1.330306443476897</v>
      </c>
      <c r="AC204" s="17">
        <v>0</v>
      </c>
      <c r="AD204" s="17">
        <v>-0.16063648790152357</v>
      </c>
    </row>
    <row r="205" spans="1:30">
      <c r="A205" s="23">
        <v>2023</v>
      </c>
      <c r="B205" s="22" t="s">
        <v>229</v>
      </c>
      <c r="C205" s="15" t="str">
        <f>VLOOKUP(B205,'[1]2020-2024-N'!$B$3:$R$3502,17,FALSE)</f>
        <v>Bất động sản</v>
      </c>
      <c r="D205" s="16">
        <v>0.3785</v>
      </c>
      <c r="E205" s="16">
        <v>0.40749999999999997</v>
      </c>
      <c r="F205" s="16">
        <v>0</v>
      </c>
      <c r="G205" s="18">
        <v>-0.39006065321709577</v>
      </c>
      <c r="H205" s="18">
        <f t="shared" si="6"/>
        <v>0.39006065321709577</v>
      </c>
      <c r="I205" s="19">
        <v>0.10290000000000001</v>
      </c>
      <c r="J205" s="19">
        <v>0.25540000000000002</v>
      </c>
      <c r="K205" s="20">
        <v>1.049987016290532</v>
      </c>
      <c r="L205" s="17">
        <v>5.8768277845014927E-2</v>
      </c>
      <c r="M205" s="17">
        <v>-5.7292910583980929E-2</v>
      </c>
      <c r="N205" s="20">
        <v>0.182462228967428</v>
      </c>
      <c r="O205" s="17">
        <v>0.12434503126622395</v>
      </c>
      <c r="P205" s="17">
        <v>0.53151614491085886</v>
      </c>
      <c r="Q205" s="17">
        <v>28.341883081059066</v>
      </c>
      <c r="R205" s="25">
        <f t="shared" si="7"/>
        <v>2.3E-2</v>
      </c>
      <c r="S205" s="21" t="s">
        <v>159</v>
      </c>
      <c r="T205" s="17">
        <v>-0.203362228967428</v>
      </c>
      <c r="U205" s="17">
        <v>9.9773501697250494E-2</v>
      </c>
      <c r="V205" s="17">
        <v>0.10247800000821732</v>
      </c>
      <c r="W205" s="17">
        <v>0.10290000000000001</v>
      </c>
      <c r="X205" s="17">
        <v>4.6668634686331638E-2</v>
      </c>
      <c r="Y205" s="17">
        <v>28.412676596002097</v>
      </c>
      <c r="Z205" s="17">
        <v>0.43574678872019668</v>
      </c>
      <c r="AA205" s="17">
        <v>9.5474063721412358E-2</v>
      </c>
      <c r="AB205" s="17">
        <v>2.7672942225671027</v>
      </c>
      <c r="AC205" s="17">
        <v>0</v>
      </c>
      <c r="AD205" s="17">
        <v>0.34903115016862907</v>
      </c>
    </row>
    <row r="206" spans="1:30">
      <c r="A206" s="14">
        <v>2024</v>
      </c>
      <c r="B206" s="22" t="s">
        <v>229</v>
      </c>
      <c r="C206" s="15" t="str">
        <f>VLOOKUP(B206,'[1]2020-2024-N'!$B$3:$R$3502,17,FALSE)</f>
        <v>Bất động sản</v>
      </c>
      <c r="D206" s="16">
        <v>0.3705</v>
      </c>
      <c r="E206" s="16">
        <v>0.40229999999999999</v>
      </c>
      <c r="F206" s="16">
        <v>0</v>
      </c>
      <c r="G206" s="18">
        <v>-0.12034235755592741</v>
      </c>
      <c r="H206" s="18">
        <f t="shared" si="6"/>
        <v>0.12034235755592741</v>
      </c>
      <c r="I206" s="19">
        <v>5.4699999999999999E-2</v>
      </c>
      <c r="J206" s="19">
        <v>9.4299999999999995E-2</v>
      </c>
      <c r="K206" s="20">
        <v>1.1045272493468086</v>
      </c>
      <c r="L206" s="17">
        <v>4.3540501163156366E-2</v>
      </c>
      <c r="M206" s="17">
        <v>9.9773501697250494E-2</v>
      </c>
      <c r="N206" s="20">
        <v>5.2317139882471768E-2</v>
      </c>
      <c r="O206" s="17">
        <v>0.182462228967428</v>
      </c>
      <c r="P206" s="17">
        <v>0.43574678872019668</v>
      </c>
      <c r="Q206" s="17">
        <v>28.412676596002097</v>
      </c>
      <c r="R206" s="25">
        <f t="shared" si="7"/>
        <v>3.9E-2</v>
      </c>
      <c r="S206" s="21" t="s">
        <v>197</v>
      </c>
      <c r="T206" s="17">
        <v>-0.10411713988247177</v>
      </c>
      <c r="U206" s="17">
        <v>-0.1328852483514652</v>
      </c>
      <c r="V206" s="17">
        <v>0.1617658270530393</v>
      </c>
      <c r="W206" s="17">
        <v>5.4699999999999999E-2</v>
      </c>
      <c r="X206" s="17">
        <v>1.3542055991466167E-2</v>
      </c>
      <c r="Y206" s="17">
        <v>28.425728638065706</v>
      </c>
      <c r="Z206" s="17">
        <v>0.40337908285439372</v>
      </c>
      <c r="AA206" s="17">
        <v>0.1596681717951135</v>
      </c>
      <c r="AB206" s="17">
        <v>3.4554458534290156</v>
      </c>
      <c r="AC206" s="17">
        <v>0</v>
      </c>
      <c r="AD206" s="17">
        <v>-0.3698699094900707</v>
      </c>
    </row>
    <row r="207" spans="1:30">
      <c r="A207" s="23">
        <v>2020</v>
      </c>
      <c r="B207" s="22" t="s">
        <v>232</v>
      </c>
      <c r="C207" s="15" t="str">
        <f>VLOOKUP(B207,'[1]2020-2024-N'!$B$3:$R$3502,17,FALSE)</f>
        <v>Chăm sóc sức khỏe</v>
      </c>
      <c r="D207" s="16">
        <v>0.26390000000000002</v>
      </c>
      <c r="E207" s="16">
        <v>0.82989999999999997</v>
      </c>
      <c r="F207" s="16">
        <v>0</v>
      </c>
      <c r="G207" s="18">
        <v>-0.2666552491298988</v>
      </c>
      <c r="H207" s="18">
        <f t="shared" si="6"/>
        <v>0.2666552491298988</v>
      </c>
      <c r="I207" s="19">
        <v>1.7899999999999999E-2</v>
      </c>
      <c r="J207" s="19">
        <v>3.95E-2</v>
      </c>
      <c r="K207" s="20">
        <v>0.9783690246011526</v>
      </c>
      <c r="L207" s="17">
        <v>1.3303943609201369E-2</v>
      </c>
      <c r="M207" s="17">
        <v>-0.16940866295593321</v>
      </c>
      <c r="N207" s="20">
        <v>8.3428588779959428E-2</v>
      </c>
      <c r="O207" s="20">
        <v>8.3428588779959428E-2</v>
      </c>
      <c r="P207" s="17">
        <v>0.53458048095993416</v>
      </c>
      <c r="Q207" s="17">
        <v>26.279014698445483</v>
      </c>
      <c r="R207" s="25">
        <f t="shared" si="7"/>
        <v>6.8000000000000005E-2</v>
      </c>
      <c r="S207" s="21" t="s">
        <v>118</v>
      </c>
      <c r="T207" s="17">
        <v>-2.3328588779959421E-2</v>
      </c>
      <c r="U207" s="17">
        <v>-0.16940866295593321</v>
      </c>
      <c r="V207" s="17">
        <v>0.38206402380639448</v>
      </c>
      <c r="W207" s="17">
        <v>1.7899999999999999E-2</v>
      </c>
      <c r="X207" s="17">
        <v>8.3428588779959428E-2</v>
      </c>
      <c r="Y207" s="17">
        <v>26.279014698445483</v>
      </c>
      <c r="Z207" s="17">
        <v>0.53458048095993416</v>
      </c>
      <c r="AA207" s="17">
        <v>0.41124998112563116</v>
      </c>
      <c r="AB207" s="17">
        <v>1.1860089179001367</v>
      </c>
      <c r="AC207" s="17">
        <v>0</v>
      </c>
      <c r="AD207" s="17">
        <v>-0.16160893219575256</v>
      </c>
    </row>
    <row r="208" spans="1:30">
      <c r="A208" s="23">
        <v>2021</v>
      </c>
      <c r="B208" s="22" t="s">
        <v>232</v>
      </c>
      <c r="C208" s="15" t="str">
        <f>VLOOKUP(B208,'[1]2020-2024-N'!$B$3:$R$3502,17,FALSE)</f>
        <v>Chăm sóc sức khỏe</v>
      </c>
      <c r="D208" s="16">
        <v>0.35649999999999998</v>
      </c>
      <c r="E208" s="16">
        <v>0.82989999999999997</v>
      </c>
      <c r="F208" s="16">
        <v>0</v>
      </c>
      <c r="G208" s="18">
        <v>-0.16481736452486012</v>
      </c>
      <c r="H208" s="18">
        <f t="shared" si="6"/>
        <v>0.16481736452486012</v>
      </c>
      <c r="I208" s="19">
        <v>3.7000000000000002E-3</v>
      </c>
      <c r="J208" s="19">
        <v>7.7000000000000002E-3</v>
      </c>
      <c r="K208" s="20">
        <v>1.0920610316564796</v>
      </c>
      <c r="L208" s="17">
        <v>4.8328575951929334E-3</v>
      </c>
      <c r="M208" s="17">
        <v>-0.16940866295593321</v>
      </c>
      <c r="N208" s="20">
        <v>3.3570737622095809E-2</v>
      </c>
      <c r="O208" s="17">
        <v>8.3428588779959428E-2</v>
      </c>
      <c r="P208" s="17">
        <v>0.53458048095993416</v>
      </c>
      <c r="Q208" s="17">
        <v>26.279014698445483</v>
      </c>
      <c r="R208" s="25">
        <f t="shared" si="7"/>
        <v>6.6000000000000003E-2</v>
      </c>
      <c r="S208" s="21" t="s">
        <v>233</v>
      </c>
      <c r="T208" s="17">
        <v>4.2329262377904187E-2</v>
      </c>
      <c r="U208" s="17">
        <v>-0.16079577139503057</v>
      </c>
      <c r="V208" s="17">
        <v>0.37374532461640486</v>
      </c>
      <c r="W208" s="17">
        <v>3.7000000000000002E-3</v>
      </c>
      <c r="X208" s="17">
        <v>8.0839182330744511E-3</v>
      </c>
      <c r="Y208" s="17">
        <v>26.182674342050927</v>
      </c>
      <c r="Z208" s="17">
        <v>0.49971027712309801</v>
      </c>
      <c r="AA208" s="17">
        <v>0.41154360135883034</v>
      </c>
      <c r="AB208" s="17">
        <v>1.1499528575487712</v>
      </c>
      <c r="AC208" s="17">
        <v>0</v>
      </c>
      <c r="AD208" s="17">
        <v>-0.16997614717739001</v>
      </c>
    </row>
    <row r="209" spans="1:30">
      <c r="A209" s="23">
        <v>2022</v>
      </c>
      <c r="B209" s="22" t="s">
        <v>232</v>
      </c>
      <c r="C209" s="15" t="str">
        <f>VLOOKUP(B209,'[1]2020-2024-N'!$B$3:$R$3502,17,FALSE)</f>
        <v>Chăm sóc sức khỏe</v>
      </c>
      <c r="D209" s="16">
        <v>0.52600000000000002</v>
      </c>
      <c r="E209" s="16">
        <v>0.7752</v>
      </c>
      <c r="F209" s="16">
        <v>0</v>
      </c>
      <c r="G209" s="18">
        <v>-0.20668038039971226</v>
      </c>
      <c r="H209" s="18">
        <f t="shared" si="6"/>
        <v>0.20668038039971226</v>
      </c>
      <c r="I209" s="19">
        <v>7.2900000000000006E-2</v>
      </c>
      <c r="J209" s="19">
        <v>0.14349999999999999</v>
      </c>
      <c r="K209" s="20">
        <v>1.171516521375088</v>
      </c>
      <c r="L209" s="17">
        <v>2.9709854804903686E-2</v>
      </c>
      <c r="M209" s="17">
        <v>-0.16079577139503057</v>
      </c>
      <c r="N209" s="20">
        <v>5.9214979956993992E-2</v>
      </c>
      <c r="O209" s="17">
        <v>3.3570737622095809E-2</v>
      </c>
      <c r="P209" s="17">
        <v>0.49971027712309801</v>
      </c>
      <c r="Q209" s="17">
        <v>26.182674342050927</v>
      </c>
      <c r="R209" s="25">
        <f t="shared" si="7"/>
        <v>4.3999999999999997E-2</v>
      </c>
      <c r="S209" s="21" t="s">
        <v>143</v>
      </c>
      <c r="T209" s="17">
        <v>-8.1149799569939802E-3</v>
      </c>
      <c r="U209" s="17">
        <v>0.39991136569614527</v>
      </c>
      <c r="V209" s="17">
        <v>0.39221778473222485</v>
      </c>
      <c r="W209" s="17">
        <v>7.2900000000000006E-2</v>
      </c>
      <c r="X209" s="17">
        <v>1.4091196993957455E-2</v>
      </c>
      <c r="Y209" s="17">
        <v>26.295089089936081</v>
      </c>
      <c r="Z209" s="17">
        <v>0.48446214433811441</v>
      </c>
      <c r="AA209" s="17">
        <v>0.35051465276720761</v>
      </c>
      <c r="AB209" s="17">
        <v>1.3056287111211051</v>
      </c>
      <c r="AC209" s="17">
        <v>1</v>
      </c>
      <c r="AD209" s="17">
        <v>0.46253696498196351</v>
      </c>
    </row>
    <row r="210" spans="1:30">
      <c r="A210" s="23">
        <v>2023</v>
      </c>
      <c r="B210" s="22" t="s">
        <v>232</v>
      </c>
      <c r="C210" s="15" t="str">
        <f>VLOOKUP(B210,'[1]2020-2024-N'!$B$3:$R$3502,17,FALSE)</f>
        <v>Chăm sóc sức khỏe</v>
      </c>
      <c r="D210" s="16">
        <v>0.27739999999999998</v>
      </c>
      <c r="E210" s="16">
        <v>0.89919999999999989</v>
      </c>
      <c r="F210" s="16">
        <v>0</v>
      </c>
      <c r="G210" s="18">
        <v>-0.32597163800970996</v>
      </c>
      <c r="H210" s="18">
        <f t="shared" si="6"/>
        <v>0.32597163800970996</v>
      </c>
      <c r="I210" s="19">
        <v>0.1076</v>
      </c>
      <c r="J210" s="19">
        <v>0.20549999999999999</v>
      </c>
      <c r="K210" s="20">
        <v>1.0166877595363111</v>
      </c>
      <c r="L210" s="17">
        <v>6.2814607511335455E-2</v>
      </c>
      <c r="M210" s="17">
        <v>0.39991136569614527</v>
      </c>
      <c r="N210" s="20">
        <v>-2.6370723618937515E-2</v>
      </c>
      <c r="O210" s="17">
        <v>5.9214979956993992E-2</v>
      </c>
      <c r="P210" s="17">
        <v>0.48446214433811441</v>
      </c>
      <c r="Q210" s="17">
        <v>26.295089089936081</v>
      </c>
      <c r="R210" s="25">
        <f t="shared" si="7"/>
        <v>1.6E-2</v>
      </c>
      <c r="S210" s="21" t="s">
        <v>141</v>
      </c>
      <c r="T210" s="17">
        <v>4.1707236189375127E-3</v>
      </c>
      <c r="U210" s="17">
        <v>0.28705441892915529</v>
      </c>
      <c r="V210" s="17">
        <v>0.33676147381689653</v>
      </c>
      <c r="W210" s="17">
        <v>0.1076</v>
      </c>
      <c r="X210" s="17">
        <v>-6.9628484481084312E-3</v>
      </c>
      <c r="Y210" s="17">
        <v>26.44875222550672</v>
      </c>
      <c r="Z210" s="17">
        <v>0.46942809970890109</v>
      </c>
      <c r="AA210" s="17">
        <v>0.28879345711698157</v>
      </c>
      <c r="AB210" s="17">
        <v>1.3930980031970555</v>
      </c>
      <c r="AC210" s="17">
        <v>1</v>
      </c>
      <c r="AD210" s="17">
        <v>0.2540160680120585</v>
      </c>
    </row>
    <row r="211" spans="1:30">
      <c r="A211" s="14">
        <v>2024</v>
      </c>
      <c r="B211" s="22" t="s">
        <v>232</v>
      </c>
      <c r="C211" s="15" t="str">
        <f>VLOOKUP(B211,'[1]2020-2024-N'!$B$3:$R$3502,17,FALSE)</f>
        <v>Chăm sóc sức khỏe</v>
      </c>
      <c r="D211" s="16">
        <v>0.27629999999999999</v>
      </c>
      <c r="E211" s="16">
        <v>0.8155</v>
      </c>
      <c r="F211" s="16">
        <v>0</v>
      </c>
      <c r="G211" s="18">
        <v>-0.36330914916987211</v>
      </c>
      <c r="H211" s="18">
        <f t="shared" si="6"/>
        <v>0.36330914916987211</v>
      </c>
      <c r="I211" s="19">
        <v>7.1900000000000006E-2</v>
      </c>
      <c r="J211" s="19">
        <v>0.13269999999999998</v>
      </c>
      <c r="K211" s="20">
        <v>0.99068753876246218</v>
      </c>
      <c r="L211" s="17">
        <v>2.589087996949031E-2</v>
      </c>
      <c r="M211" s="17">
        <v>0.28705441892915529</v>
      </c>
      <c r="N211" s="20">
        <v>2.8233754317567993E-2</v>
      </c>
      <c r="O211" s="17">
        <v>-2.6370723618937515E-2</v>
      </c>
      <c r="P211" s="17">
        <v>0.46942809970890109</v>
      </c>
      <c r="Q211" s="17">
        <v>26.44875222550672</v>
      </c>
      <c r="R211" s="25">
        <f t="shared" si="7"/>
        <v>3.0000000000000001E-3</v>
      </c>
      <c r="S211" s="21" t="s">
        <v>77</v>
      </c>
      <c r="T211" s="17">
        <v>-2.2333754317567994E-2</v>
      </c>
      <c r="U211" s="17">
        <v>-2.7553051925688826E-2</v>
      </c>
      <c r="V211" s="17">
        <v>0.31810974334190095</v>
      </c>
      <c r="W211" s="17">
        <v>7.1900000000000006E-2</v>
      </c>
      <c r="X211" s="17">
        <v>7.5996848919198867E-3</v>
      </c>
      <c r="Y211" s="17">
        <v>26.542843579223149</v>
      </c>
      <c r="Z211" s="17">
        <v>0.44761993718914822</v>
      </c>
      <c r="AA211" s="17">
        <v>0.28954336379438816</v>
      </c>
      <c r="AB211" s="17">
        <v>1.5295547269740493</v>
      </c>
      <c r="AC211" s="17">
        <v>0</v>
      </c>
      <c r="AD211" s="17">
        <v>-2.267245839577256E-2</v>
      </c>
    </row>
    <row r="212" spans="1:30">
      <c r="A212" s="23">
        <v>2020</v>
      </c>
      <c r="B212" s="22" t="s">
        <v>234</v>
      </c>
      <c r="C212" s="15" t="str">
        <f>VLOOKUP(B212,'[1]2020-2024-N'!$B$3:$R$3502,17,FALSE)</f>
        <v>Dịch vụ tiện ích</v>
      </c>
      <c r="D212" s="16">
        <v>2.0000000000000001E-4</v>
      </c>
      <c r="E212" s="16">
        <v>0.99269999999999992</v>
      </c>
      <c r="F212" s="16">
        <v>0.99269999999999992</v>
      </c>
      <c r="G212" s="18">
        <v>-0.13901861434360657</v>
      </c>
      <c r="H212" s="18">
        <f t="shared" si="6"/>
        <v>0.13901861434360657</v>
      </c>
      <c r="I212" s="19">
        <v>2.4299999999999999E-2</v>
      </c>
      <c r="J212" s="19">
        <v>6.93E-2</v>
      </c>
      <c r="K212" s="20">
        <v>1.1173616896951943</v>
      </c>
      <c r="L212" s="17">
        <v>9.4308966880111162E-3</v>
      </c>
      <c r="M212" s="17">
        <v>8.4085440843349058E-3</v>
      </c>
      <c r="N212" s="20">
        <v>0.10416032639515355</v>
      </c>
      <c r="O212" s="20">
        <v>0.10416032639515355</v>
      </c>
      <c r="P212" s="17">
        <v>0.63311753843105611</v>
      </c>
      <c r="Q212" s="17">
        <v>30.630784227076802</v>
      </c>
      <c r="R212" s="25">
        <f t="shared" si="7"/>
        <v>5.3999999999999999E-2</v>
      </c>
      <c r="S212" s="21" t="s">
        <v>235</v>
      </c>
      <c r="T212" s="17">
        <v>-9.8560326395153552E-2</v>
      </c>
      <c r="U212" s="17">
        <v>8.4085440843349058E-3</v>
      </c>
      <c r="V212" s="17">
        <v>0.66309215786160136</v>
      </c>
      <c r="W212" s="17">
        <v>2.4299999999999999E-2</v>
      </c>
      <c r="X212" s="17">
        <v>0.10416032639515355</v>
      </c>
      <c r="Y212" s="17">
        <v>30.630784227076802</v>
      </c>
      <c r="Z212" s="17">
        <v>0.63311753843105611</v>
      </c>
      <c r="AA212" s="17">
        <v>0.72422187101829905</v>
      </c>
      <c r="AB212" s="17">
        <v>0.57909696423622681</v>
      </c>
      <c r="AC212" s="17">
        <v>0</v>
      </c>
      <c r="AD212" s="17">
        <v>1.4654395705414524E-2</v>
      </c>
    </row>
    <row r="213" spans="1:30">
      <c r="A213" s="23">
        <v>2021</v>
      </c>
      <c r="B213" s="22" t="s">
        <v>234</v>
      </c>
      <c r="C213" s="15" t="str">
        <f>VLOOKUP(B213,'[1]2020-2024-N'!$B$3:$R$3502,17,FALSE)</f>
        <v>Dịch vụ tiện ích</v>
      </c>
      <c r="D213" s="16">
        <v>2.0000000000000001E-4</v>
      </c>
      <c r="E213" s="16">
        <v>0.99269999999999992</v>
      </c>
      <c r="F213" s="16">
        <v>0.99269999999999992</v>
      </c>
      <c r="G213" s="18">
        <v>-0.10946958373948527</v>
      </c>
      <c r="H213" s="18">
        <f t="shared" si="6"/>
        <v>0.10946958373948527</v>
      </c>
      <c r="I213" s="19">
        <v>4.6800000000000001E-2</v>
      </c>
      <c r="J213" s="19">
        <v>0.1203</v>
      </c>
      <c r="K213" s="20">
        <v>0.93090637722277447</v>
      </c>
      <c r="L213" s="17">
        <v>3.1769880888841549E-2</v>
      </c>
      <c r="M213" s="17">
        <v>8.4085440843349058E-3</v>
      </c>
      <c r="N213" s="20">
        <v>8.4219655403501917E-2</v>
      </c>
      <c r="O213" s="17">
        <v>0.10416032639515355</v>
      </c>
      <c r="P213" s="17">
        <v>0.63311753843105611</v>
      </c>
      <c r="Q213" s="17">
        <v>30.630784227076802</v>
      </c>
      <c r="R213" s="25">
        <f t="shared" si="7"/>
        <v>1.2999999999999999E-2</v>
      </c>
      <c r="S213" s="21" t="s">
        <v>236</v>
      </c>
      <c r="T213" s="17">
        <v>-2.4019655403501927E-2</v>
      </c>
      <c r="U213" s="17">
        <v>1.4468012753082935E-2</v>
      </c>
      <c r="V213" s="17">
        <v>0.64043795547171478</v>
      </c>
      <c r="W213" s="17">
        <v>4.6800000000000001E-2</v>
      </c>
      <c r="X213" s="17">
        <v>2.0127163667824154E-2</v>
      </c>
      <c r="Y213" s="17">
        <v>30.56342522910991</v>
      </c>
      <c r="Z213" s="17">
        <v>0.58538931004659389</v>
      </c>
      <c r="AA213" s="17">
        <v>0.68506330202987131</v>
      </c>
      <c r="AB213" s="17">
        <v>0.69516721828349715</v>
      </c>
      <c r="AC213" s="17">
        <v>0</v>
      </c>
      <c r="AD213" s="17">
        <v>2.2753075416515049E-2</v>
      </c>
    </row>
    <row r="214" spans="1:30">
      <c r="A214" s="23">
        <v>2022</v>
      </c>
      <c r="B214" s="22" t="s">
        <v>234</v>
      </c>
      <c r="C214" s="15" t="str">
        <f>VLOOKUP(B214,'[1]2020-2024-N'!$B$3:$R$3502,17,FALSE)</f>
        <v>Dịch vụ tiện ích</v>
      </c>
      <c r="D214" s="16">
        <v>2.0000000000000001E-4</v>
      </c>
      <c r="E214" s="16">
        <v>0.99269999999999992</v>
      </c>
      <c r="F214" s="16">
        <v>0.99269999999999992</v>
      </c>
      <c r="G214" s="18">
        <v>-0.11544662473509183</v>
      </c>
      <c r="H214" s="18">
        <f t="shared" si="6"/>
        <v>0.11544662473509183</v>
      </c>
      <c r="I214" s="19">
        <v>4.3900000000000002E-2</v>
      </c>
      <c r="J214" s="19">
        <v>9.8100000000000007E-2</v>
      </c>
      <c r="K214" s="20">
        <v>0.94287584799674573</v>
      </c>
      <c r="L214" s="17">
        <v>9.1511491197920434E-3</v>
      </c>
      <c r="M214" s="17">
        <v>1.4468012753082935E-2</v>
      </c>
      <c r="N214" s="20">
        <v>9.3984880694954323E-2</v>
      </c>
      <c r="O214" s="17">
        <v>8.4219655403501917E-2</v>
      </c>
      <c r="P214" s="17">
        <v>0.58538931004659389</v>
      </c>
      <c r="Q214" s="17">
        <v>30.56342522910991</v>
      </c>
      <c r="R214" s="25">
        <f t="shared" si="7"/>
        <v>6.2E-2</v>
      </c>
      <c r="S214" s="21" t="s">
        <v>237</v>
      </c>
      <c r="T214" s="17">
        <v>4.5815119305045691E-2</v>
      </c>
      <c r="U214" s="17">
        <v>-0.12195390317705292</v>
      </c>
      <c r="V214" s="17">
        <v>0.57755557816424674</v>
      </c>
      <c r="W214" s="17">
        <v>4.3900000000000002E-2</v>
      </c>
      <c r="X214" s="17">
        <v>2.2705178322872152E-2</v>
      </c>
      <c r="Y214" s="17">
        <v>30.44468018583439</v>
      </c>
      <c r="Z214" s="17">
        <v>0.51283915297604132</v>
      </c>
      <c r="AA214" s="17">
        <v>0.6503753906646097</v>
      </c>
      <c r="AB214" s="17">
        <v>0.76829962349583536</v>
      </c>
      <c r="AC214" s="17">
        <v>0</v>
      </c>
      <c r="AD214" s="17">
        <v>-0.17530830584834309</v>
      </c>
    </row>
    <row r="215" spans="1:30">
      <c r="A215" s="23">
        <v>2023</v>
      </c>
      <c r="B215" s="22" t="s">
        <v>234</v>
      </c>
      <c r="C215" s="15" t="str">
        <f>VLOOKUP(B215,'[1]2020-2024-N'!$B$3:$R$3502,17,FALSE)</f>
        <v>Dịch vụ tiện ích</v>
      </c>
      <c r="D215" s="16">
        <v>2.0000000000000001E-4</v>
      </c>
      <c r="E215" s="16">
        <v>0.99269999999999992</v>
      </c>
      <c r="F215" s="16">
        <v>0.99269999999999992</v>
      </c>
      <c r="G215" s="18">
        <v>-0.15079396279986529</v>
      </c>
      <c r="H215" s="18">
        <f t="shared" si="6"/>
        <v>0.15079396279986529</v>
      </c>
      <c r="I215" s="19">
        <v>3.2599999999999997E-2</v>
      </c>
      <c r="J215" s="19">
        <v>6.6600000000000006E-2</v>
      </c>
      <c r="K215" s="20">
        <v>1.0025203106756018</v>
      </c>
      <c r="L215" s="17">
        <v>7.4268287105466813E-3</v>
      </c>
      <c r="M215" s="17">
        <v>-0.12195390317705292</v>
      </c>
      <c r="N215" s="20">
        <v>0.11483341450962845</v>
      </c>
      <c r="O215" s="17">
        <v>9.3984880694954323E-2</v>
      </c>
      <c r="P215" s="17">
        <v>0.51283915297604132</v>
      </c>
      <c r="Q215" s="17">
        <v>30.44468018583439</v>
      </c>
      <c r="R215" s="25">
        <f t="shared" si="7"/>
        <v>2.1000000000000001E-2</v>
      </c>
      <c r="S215" s="21" t="s">
        <v>183</v>
      </c>
      <c r="T215" s="17">
        <v>0.17906658549037155</v>
      </c>
      <c r="U215" s="17">
        <v>6.3592085132769482E-2</v>
      </c>
      <c r="V215" s="17">
        <v>0.56893689564361971</v>
      </c>
      <c r="W215" s="17">
        <v>3.2599999999999997E-2</v>
      </c>
      <c r="X215" s="17">
        <v>2.7005866287800589E-2</v>
      </c>
      <c r="Y215" s="17">
        <v>30.434270812136546</v>
      </c>
      <c r="Z215" s="17">
        <v>0.50590718260678502</v>
      </c>
      <c r="AA215" s="17">
        <v>0.57489010322716683</v>
      </c>
      <c r="AB215" s="17">
        <v>0.85975010838026744</v>
      </c>
      <c r="AC215" s="17">
        <v>0</v>
      </c>
      <c r="AD215" s="17">
        <v>9.8434630619083016E-2</v>
      </c>
    </row>
    <row r="216" spans="1:30">
      <c r="A216" s="14">
        <v>2024</v>
      </c>
      <c r="B216" s="22" t="s">
        <v>234</v>
      </c>
      <c r="C216" s="15" t="str">
        <f>VLOOKUP(B216,'[1]2020-2024-N'!$B$3:$R$3502,17,FALSE)</f>
        <v>Dịch vụ tiện ích</v>
      </c>
      <c r="D216" s="16">
        <v>1E-4</v>
      </c>
      <c r="E216" s="16">
        <v>0.99269999999999992</v>
      </c>
      <c r="F216" s="16">
        <v>0.99269999999999992</v>
      </c>
      <c r="G216" s="18">
        <v>-0.1401714324699023</v>
      </c>
      <c r="H216" s="18">
        <f t="shared" si="6"/>
        <v>0.1401714324699023</v>
      </c>
      <c r="I216" s="19">
        <v>4.3200000000000002E-2</v>
      </c>
      <c r="J216" s="19">
        <v>8.2899999999999988E-2</v>
      </c>
      <c r="K216" s="20">
        <v>1.0578251294464158</v>
      </c>
      <c r="L216" s="17">
        <v>1.5124095436970755E-2</v>
      </c>
      <c r="M216" s="17">
        <v>6.3592085132769482E-2</v>
      </c>
      <c r="N216" s="20">
        <v>0.11604235405066335</v>
      </c>
      <c r="O216" s="17">
        <v>0.11483341450962845</v>
      </c>
      <c r="P216" s="17">
        <v>0.50590718260678502</v>
      </c>
      <c r="Q216" s="17">
        <v>30.434270812136546</v>
      </c>
      <c r="R216" s="25">
        <f t="shared" si="7"/>
        <v>0.108</v>
      </c>
      <c r="S216" s="21" t="s">
        <v>238</v>
      </c>
      <c r="T216" s="17">
        <v>-2.2242354050663358E-2</v>
      </c>
      <c r="U216" s="17">
        <v>6.1174515931958474E-2</v>
      </c>
      <c r="V216" s="17">
        <v>0.50473216035560486</v>
      </c>
      <c r="W216" s="17">
        <v>4.3200000000000002E-2</v>
      </c>
      <c r="X216" s="17">
        <v>2.885959884752656E-2</v>
      </c>
      <c r="Y216" s="17">
        <v>30.373864232771705</v>
      </c>
      <c r="Z216" s="17">
        <v>0.45115825714174979</v>
      </c>
      <c r="AA216" s="17">
        <v>0.53616100177240833</v>
      </c>
      <c r="AB216" s="17">
        <v>0.92528613917950953</v>
      </c>
      <c r="AC216" s="17">
        <v>0</v>
      </c>
      <c r="AD216" s="17">
        <v>8.5314026978536295E-2</v>
      </c>
    </row>
    <row r="217" spans="1:30">
      <c r="A217" s="23">
        <v>2020</v>
      </c>
      <c r="B217" s="22" t="s">
        <v>239</v>
      </c>
      <c r="C217" s="15" t="str">
        <f>VLOOKUP(B217,'[1]2020-2024-N'!$B$3:$R$3502,17,FALSE)</f>
        <v>Dịch vụ viễn thông</v>
      </c>
      <c r="D217" s="16">
        <v>0.32130000000000003</v>
      </c>
      <c r="E217" s="16">
        <v>0.78659999999999997</v>
      </c>
      <c r="F217" s="16">
        <v>0.2535</v>
      </c>
      <c r="G217" s="18">
        <v>-0.36676962812066299</v>
      </c>
      <c r="H217" s="18">
        <f t="shared" si="6"/>
        <v>0.36676962812066299</v>
      </c>
      <c r="I217" s="19">
        <v>5.2200000000000003E-2</v>
      </c>
      <c r="J217" s="19">
        <v>6.4000000000000001E-2</v>
      </c>
      <c r="K217" s="20">
        <v>0.8096805788119551</v>
      </c>
      <c r="L217" s="17">
        <v>0.19777568198801546</v>
      </c>
      <c r="M217" s="17">
        <v>-0.37257940839405618</v>
      </c>
      <c r="N217" s="20">
        <v>0.19901482753111849</v>
      </c>
      <c r="O217" s="20">
        <v>0.19901482753111849</v>
      </c>
      <c r="P217" s="17">
        <v>0.12244116454459682</v>
      </c>
      <c r="Q217" s="17">
        <v>25.783488487414385</v>
      </c>
      <c r="R217" s="25">
        <f t="shared" si="7"/>
        <v>0.11</v>
      </c>
      <c r="S217" s="21" t="s">
        <v>240</v>
      </c>
      <c r="T217" s="17">
        <v>-0.16931482753111848</v>
      </c>
      <c r="U217" s="17">
        <v>-0.37257940839405618</v>
      </c>
      <c r="V217" s="17">
        <v>8.3684769464981781E-3</v>
      </c>
      <c r="W217" s="17">
        <v>5.2200000000000003E-2</v>
      </c>
      <c r="X217" s="17">
        <v>0.19901482753111849</v>
      </c>
      <c r="Y217" s="17">
        <v>25.783488487414385</v>
      </c>
      <c r="Z217" s="17">
        <v>0.12244116454459682</v>
      </c>
      <c r="AA217" s="17">
        <v>8.0018411877866274E-3</v>
      </c>
      <c r="AB217" s="17">
        <v>6.8799947720975014</v>
      </c>
      <c r="AC217" s="17">
        <v>0</v>
      </c>
      <c r="AD217" s="17">
        <v>-0.32960309775137092</v>
      </c>
    </row>
    <row r="218" spans="1:30">
      <c r="A218" s="23">
        <v>2021</v>
      </c>
      <c r="B218" s="22" t="s">
        <v>239</v>
      </c>
      <c r="C218" s="15" t="str">
        <f>VLOOKUP(B218,'[1]2020-2024-N'!$B$3:$R$3502,17,FALSE)</f>
        <v>Dịch vụ viễn thông</v>
      </c>
      <c r="D218" s="16">
        <v>0.32130000000000003</v>
      </c>
      <c r="E218" s="16">
        <v>0.78659999999999997</v>
      </c>
      <c r="F218" s="16">
        <v>0.2535</v>
      </c>
      <c r="G218" s="18">
        <v>-0.22087339191819569</v>
      </c>
      <c r="H218" s="18">
        <f t="shared" si="6"/>
        <v>0.22087339191819569</v>
      </c>
      <c r="I218" s="19">
        <v>5.9200000000000003E-2</v>
      </c>
      <c r="J218" s="19">
        <v>7.8299999999999995E-2</v>
      </c>
      <c r="K218" s="20">
        <v>0.76222482678755576</v>
      </c>
      <c r="L218" s="17">
        <v>-3.041876913242646E-2</v>
      </c>
      <c r="M218" s="17">
        <v>-0.37257940839405618</v>
      </c>
      <c r="N218" s="20">
        <v>-9.901524812284665E-3</v>
      </c>
      <c r="O218" s="17">
        <v>0.19901482753111849</v>
      </c>
      <c r="P218" s="17">
        <v>0.12244116454459682</v>
      </c>
      <c r="Q218" s="17">
        <v>25.783488487414385</v>
      </c>
      <c r="R218" s="25">
        <f t="shared" si="7"/>
        <v>1.6E-2</v>
      </c>
      <c r="S218" s="21" t="s">
        <v>141</v>
      </c>
      <c r="T218" s="17">
        <v>0.11670152481228468</v>
      </c>
      <c r="U218" s="17">
        <v>2.7759153377308703E-2</v>
      </c>
      <c r="V218" s="17">
        <v>0.13077266960308764</v>
      </c>
      <c r="W218" s="17">
        <v>5.9200000000000003E-2</v>
      </c>
      <c r="X218" s="17">
        <v>-2.5308207649687186E-3</v>
      </c>
      <c r="Y218" s="17">
        <v>25.981167616051522</v>
      </c>
      <c r="Z218" s="17">
        <v>0.25145824812652046</v>
      </c>
      <c r="AA218" s="17">
        <v>0.10731638498746297</v>
      </c>
      <c r="AB218" s="17">
        <v>2.9381304638268126</v>
      </c>
      <c r="AC218" s="17">
        <v>0</v>
      </c>
      <c r="AD218" s="17">
        <v>3.8309205922845382E-2</v>
      </c>
    </row>
    <row r="219" spans="1:30">
      <c r="A219" s="23">
        <v>2022</v>
      </c>
      <c r="B219" s="22" t="s">
        <v>239</v>
      </c>
      <c r="C219" s="15" t="str">
        <f>VLOOKUP(B219,'[1]2020-2024-N'!$B$3:$R$3502,17,FALSE)</f>
        <v>Dịch vụ viễn thông</v>
      </c>
      <c r="D219" s="16">
        <v>0.32130000000000003</v>
      </c>
      <c r="E219" s="16">
        <v>0.5908000000000001</v>
      </c>
      <c r="F219" s="16">
        <v>0.2535</v>
      </c>
      <c r="G219" s="18">
        <v>-0.22605206786561807</v>
      </c>
      <c r="H219" s="18">
        <f t="shared" si="6"/>
        <v>0.22605206786561807</v>
      </c>
      <c r="I219" s="19">
        <v>6.2399999999999997E-2</v>
      </c>
      <c r="J219" s="19">
        <v>8.9800000000000005E-2</v>
      </c>
      <c r="K219" s="20">
        <v>0.81165710627103815</v>
      </c>
      <c r="L219" s="17">
        <v>4.7376575244807506E-3</v>
      </c>
      <c r="M219" s="17">
        <v>2.7759153377308703E-2</v>
      </c>
      <c r="N219" s="20">
        <v>6.8607347196949692E-2</v>
      </c>
      <c r="O219" s="17">
        <v>-9.901524812284665E-3</v>
      </c>
      <c r="P219" s="17">
        <v>0.25145824812652046</v>
      </c>
      <c r="Q219" s="17">
        <v>25.981167616051522</v>
      </c>
      <c r="R219" s="25">
        <f t="shared" si="7"/>
        <v>0.246</v>
      </c>
      <c r="S219" s="21" t="s">
        <v>241</v>
      </c>
      <c r="T219" s="17">
        <v>1.1592652803050293E-2</v>
      </c>
      <c r="U219" s="17">
        <v>-0.10101342336272398</v>
      </c>
      <c r="V219" s="17">
        <v>0.20512640536499863</v>
      </c>
      <c r="W219" s="17">
        <v>6.2399999999999997E-2</v>
      </c>
      <c r="X219" s="17">
        <v>1.8841617819770007E-2</v>
      </c>
      <c r="Y219" s="17">
        <v>26.003121973399335</v>
      </c>
      <c r="Z219" s="17">
        <v>0.23911257883101042</v>
      </c>
      <c r="AA219" s="17">
        <v>0.20067206199557358</v>
      </c>
      <c r="AB219" s="17">
        <v>3.0817350356153597</v>
      </c>
      <c r="AC219" s="17">
        <v>0</v>
      </c>
      <c r="AD219" s="17">
        <v>-0.16360639427012882</v>
      </c>
    </row>
    <row r="220" spans="1:30">
      <c r="A220" s="23">
        <v>2023</v>
      </c>
      <c r="B220" s="22" t="s">
        <v>239</v>
      </c>
      <c r="C220" s="15" t="str">
        <f>VLOOKUP(B220,'[1]2020-2024-N'!$B$3:$R$3502,17,FALSE)</f>
        <v>Dịch vụ viễn thông</v>
      </c>
      <c r="D220" s="16">
        <v>0.32130000000000003</v>
      </c>
      <c r="E220" s="16">
        <v>0.5908000000000001</v>
      </c>
      <c r="F220" s="16">
        <v>0.2535</v>
      </c>
      <c r="G220" s="18">
        <v>-0.16623991676322769</v>
      </c>
      <c r="H220" s="18">
        <f t="shared" si="6"/>
        <v>0.16623991676322769</v>
      </c>
      <c r="I220" s="19">
        <v>5.2200000000000003E-2</v>
      </c>
      <c r="J220" s="19">
        <v>7.1999999999999995E-2</v>
      </c>
      <c r="K220" s="20">
        <v>0.80446345615740467</v>
      </c>
      <c r="L220" s="17">
        <v>3.4670413792983615E-3</v>
      </c>
      <c r="M220" s="17">
        <v>-0.10101342336272398</v>
      </c>
      <c r="N220" s="20">
        <v>2.1541348334594028E-2</v>
      </c>
      <c r="O220" s="17">
        <v>6.8607347196949692E-2</v>
      </c>
      <c r="P220" s="17">
        <v>0.23911257883101042</v>
      </c>
      <c r="Q220" s="17">
        <v>26.003121973399335</v>
      </c>
      <c r="R220" s="25">
        <f t="shared" si="7"/>
        <v>7.0000000000000001E-3</v>
      </c>
      <c r="S220" s="21" t="s">
        <v>242</v>
      </c>
      <c r="T220" s="17">
        <v>8.7758651665405973E-2</v>
      </c>
      <c r="U220" s="17">
        <v>-9.9319578579449813E-2</v>
      </c>
      <c r="V220" s="17">
        <v>0.19201273552111828</v>
      </c>
      <c r="W220" s="17">
        <v>5.2200000000000003E-2</v>
      </c>
      <c r="X220" s="17">
        <v>5.4444505166949507E-3</v>
      </c>
      <c r="Y220" s="17">
        <v>25.926818032510329</v>
      </c>
      <c r="Z220" s="17">
        <v>0.16966858865437076</v>
      </c>
      <c r="AA220" s="17">
        <v>0.20723753377776025</v>
      </c>
      <c r="AB220" s="17">
        <v>4.3074021791024277</v>
      </c>
      <c r="AC220" s="17">
        <v>0</v>
      </c>
      <c r="AD220" s="17">
        <v>-0.19659841133073758</v>
      </c>
    </row>
    <row r="221" spans="1:30">
      <c r="A221" s="14">
        <v>2024</v>
      </c>
      <c r="B221" s="22" t="s">
        <v>239</v>
      </c>
      <c r="C221" s="15" t="str">
        <f>VLOOKUP(B221,'[1]2020-2024-N'!$B$3:$R$3502,17,FALSE)</f>
        <v>Dịch vụ viễn thông</v>
      </c>
      <c r="D221" s="16">
        <v>0.32150000000000001</v>
      </c>
      <c r="E221" s="16">
        <v>0.5847</v>
      </c>
      <c r="F221" s="16">
        <v>0.2535</v>
      </c>
      <c r="G221" s="18">
        <v>-0.2792221052433998</v>
      </c>
      <c r="H221" s="18">
        <f t="shared" si="6"/>
        <v>0.2792221052433998</v>
      </c>
      <c r="I221" s="19">
        <v>6.4100000000000004E-2</v>
      </c>
      <c r="J221" s="19">
        <v>8.0700000000000008E-2</v>
      </c>
      <c r="K221" s="20">
        <v>0.79235677521285697</v>
      </c>
      <c r="L221" s="17">
        <v>2.5457019941184173E-2</v>
      </c>
      <c r="M221" s="17">
        <v>-9.9319578579449813E-2</v>
      </c>
      <c r="N221" s="20">
        <v>7.2439317728460975E-2</v>
      </c>
      <c r="O221" s="17">
        <v>2.1541348334594028E-2</v>
      </c>
      <c r="P221" s="17">
        <v>0.16966858865437076</v>
      </c>
      <c r="Q221" s="17">
        <v>25.926818032510329</v>
      </c>
      <c r="R221" s="25">
        <f t="shared" si="7"/>
        <v>1.6E-2</v>
      </c>
      <c r="S221" s="21" t="s">
        <v>243</v>
      </c>
      <c r="T221" s="17">
        <v>-3.1439317728460973E-2</v>
      </c>
      <c r="U221" s="17">
        <v>0.10719468406504669</v>
      </c>
      <c r="V221" s="17">
        <v>0.21658346313954058</v>
      </c>
      <c r="W221" s="17">
        <v>6.4100000000000004E-2</v>
      </c>
      <c r="X221" s="17">
        <v>1.7419238790685399E-2</v>
      </c>
      <c r="Y221" s="17">
        <v>26.003121973399335</v>
      </c>
      <c r="Z221" s="17">
        <v>0.23911257883101042</v>
      </c>
      <c r="AA221" s="17">
        <v>0.20067206199557358</v>
      </c>
      <c r="AB221" s="17">
        <v>3.0817350356153597</v>
      </c>
      <c r="AC221" s="17">
        <v>0</v>
      </c>
      <c r="AD221" s="17">
        <v>0.24470752124896725</v>
      </c>
    </row>
    <row r="222" spans="1:30">
      <c r="A222" s="23">
        <v>2020</v>
      </c>
      <c r="B222" s="22" t="s">
        <v>244</v>
      </c>
      <c r="C222" s="15" t="str">
        <f>VLOOKUP(B222,'[1]2020-2024-N'!$B$3:$R$3502,17,FALSE)</f>
        <v>Dịch vụ viễn thông</v>
      </c>
      <c r="D222" s="16">
        <v>6.8000000000000005E-3</v>
      </c>
      <c r="E222" s="16">
        <v>0.90449999999999986</v>
      </c>
      <c r="F222" s="16">
        <v>0.22190000000000001</v>
      </c>
      <c r="G222" s="18">
        <v>-0.60627196443591824</v>
      </c>
      <c r="H222" s="18">
        <f t="shared" si="6"/>
        <v>0.60627196443591824</v>
      </c>
      <c r="I222" s="19">
        <v>0.1065</v>
      </c>
      <c r="J222" s="19">
        <v>0.13830000000000001</v>
      </c>
      <c r="K222" s="20">
        <v>2.0204003706592504</v>
      </c>
      <c r="L222" s="17">
        <v>1.5884058900644913E-3</v>
      </c>
      <c r="M222" s="17">
        <v>5.934220815533546E-2</v>
      </c>
      <c r="N222" s="20">
        <v>0.13684693142701942</v>
      </c>
      <c r="O222" s="20">
        <v>0.13684693142701942</v>
      </c>
      <c r="P222" s="17">
        <v>0.25106846723819726</v>
      </c>
      <c r="Q222" s="17">
        <v>24.532112130968407</v>
      </c>
      <c r="R222" s="25">
        <f t="shared" si="7"/>
        <v>6.0000000000000001E-3</v>
      </c>
      <c r="S222" s="21" t="s">
        <v>245</v>
      </c>
      <c r="T222" s="17">
        <v>-0.11364693142701941</v>
      </c>
      <c r="U222" s="17">
        <v>5.934220815533546E-2</v>
      </c>
      <c r="V222" s="17">
        <v>8.7211568973154414E-4</v>
      </c>
      <c r="W222" s="17">
        <v>0.1065</v>
      </c>
      <c r="X222" s="17">
        <v>0.13684693142701942</v>
      </c>
      <c r="Y222" s="17">
        <v>24.532112130968407</v>
      </c>
      <c r="Z222" s="17">
        <v>0.25106846723819726</v>
      </c>
      <c r="AA222" s="17">
        <v>8.2183513406868653E-4</v>
      </c>
      <c r="AB222" s="17">
        <v>3.8864274330091479</v>
      </c>
      <c r="AC222" s="17">
        <v>0</v>
      </c>
      <c r="AD222" s="17">
        <v>4.0170403048245949E-2</v>
      </c>
    </row>
    <row r="223" spans="1:30">
      <c r="A223" s="23">
        <v>2021</v>
      </c>
      <c r="B223" s="22" t="s">
        <v>244</v>
      </c>
      <c r="C223" s="15" t="str">
        <f>VLOOKUP(B223,'[1]2020-2024-N'!$B$3:$R$3502,17,FALSE)</f>
        <v>Dịch vụ viễn thông</v>
      </c>
      <c r="D223" s="16">
        <v>6.8000000000000005E-3</v>
      </c>
      <c r="E223" s="16">
        <v>0.93940000000000001</v>
      </c>
      <c r="F223" s="16">
        <v>0.22190000000000001</v>
      </c>
      <c r="G223" s="18">
        <v>-0.40783024710581578</v>
      </c>
      <c r="H223" s="18">
        <f t="shared" si="6"/>
        <v>0.40783024710581578</v>
      </c>
      <c r="I223" s="19">
        <v>0.1038</v>
      </c>
      <c r="J223" s="19">
        <v>0.1399</v>
      </c>
      <c r="K223" s="20">
        <v>1.3427453978406094</v>
      </c>
      <c r="L223" s="17">
        <v>2.2042719527331214E-3</v>
      </c>
      <c r="M223" s="17">
        <v>5.934220815533546E-2</v>
      </c>
      <c r="N223" s="20">
        <v>7.8893087770765369E-2</v>
      </c>
      <c r="O223" s="17">
        <v>0.13684693142701942</v>
      </c>
      <c r="P223" s="17">
        <v>0.25106846723819726</v>
      </c>
      <c r="Q223" s="17">
        <v>24.532112130968407</v>
      </c>
      <c r="R223" s="25">
        <f t="shared" si="7"/>
        <v>3.9E-2</v>
      </c>
      <c r="S223" s="21" t="s">
        <v>197</v>
      </c>
      <c r="T223" s="17">
        <v>-5.7393087770765371E-2</v>
      </c>
      <c r="U223" s="17">
        <v>-0.11546234454275803</v>
      </c>
      <c r="V223" s="17">
        <v>1.7087077283049776E-3</v>
      </c>
      <c r="W223" s="17">
        <v>0.1038</v>
      </c>
      <c r="X223" s="17">
        <v>2.0308706335965748E-2</v>
      </c>
      <c r="Y223" s="17">
        <v>24.594114139826804</v>
      </c>
      <c r="Z223" s="17">
        <v>0.26511537610356883</v>
      </c>
      <c r="AA223" s="17">
        <v>1.6059819261680052E-3</v>
      </c>
      <c r="AB223" s="17">
        <v>3.6782720700075018</v>
      </c>
      <c r="AC223" s="17">
        <v>0</v>
      </c>
      <c r="AD223" s="17">
        <v>-7.9738445026216076E-2</v>
      </c>
    </row>
    <row r="224" spans="1:30">
      <c r="A224" s="23">
        <v>2022</v>
      </c>
      <c r="B224" s="22" t="s">
        <v>244</v>
      </c>
      <c r="C224" s="15" t="str">
        <f>VLOOKUP(B224,'[1]2020-2024-N'!$B$3:$R$3502,17,FALSE)</f>
        <v>Dịch vụ viễn thông</v>
      </c>
      <c r="D224" s="16">
        <v>2.52E-2</v>
      </c>
      <c r="E224" s="16">
        <v>0.52439999999999998</v>
      </c>
      <c r="F224" s="16">
        <v>0.22190000000000001</v>
      </c>
      <c r="G224" s="18">
        <v>-0.34553618224176796</v>
      </c>
      <c r="H224" s="18">
        <f t="shared" si="6"/>
        <v>0.34553618224176796</v>
      </c>
      <c r="I224" s="19">
        <v>5.0099999999999999E-2</v>
      </c>
      <c r="J224" s="19">
        <v>7.6399999999999996E-2</v>
      </c>
      <c r="K224" s="20">
        <v>1.0703500086620199</v>
      </c>
      <c r="L224" s="17">
        <v>9.5409039892046937E-2</v>
      </c>
      <c r="M224" s="17">
        <v>-0.11546234454275803</v>
      </c>
      <c r="N224" s="20">
        <v>0.14813707162940565</v>
      </c>
      <c r="O224" s="17">
        <v>7.8893087770765369E-2</v>
      </c>
      <c r="P224" s="17">
        <v>0.26511537610356883</v>
      </c>
      <c r="Q224" s="17">
        <v>24.594114139826804</v>
      </c>
      <c r="R224" s="25">
        <f t="shared" si="7"/>
        <v>8.6999999999999994E-2</v>
      </c>
      <c r="S224" s="21" t="s">
        <v>218</v>
      </c>
      <c r="T224" s="17">
        <v>-6.4037071629405654E-2</v>
      </c>
      <c r="U224" s="17">
        <v>-0.12304288155950328</v>
      </c>
      <c r="V224" s="17">
        <v>0.11084908180015898</v>
      </c>
      <c r="W224" s="17">
        <v>5.0099999999999999E-2</v>
      </c>
      <c r="X224" s="17">
        <v>3.8181999753741445E-2</v>
      </c>
      <c r="Y224" s="17">
        <v>24.787016389196296</v>
      </c>
      <c r="Z224" s="17">
        <v>0.28725476186791649</v>
      </c>
      <c r="AA224" s="17">
        <v>9.1402003960952327E-2</v>
      </c>
      <c r="AB224" s="17">
        <v>3.9183177378484091</v>
      </c>
      <c r="AC224" s="17">
        <v>0</v>
      </c>
      <c r="AD224" s="17">
        <v>-9.8242574489831522E-2</v>
      </c>
    </row>
    <row r="225" spans="1:30">
      <c r="A225" s="23">
        <v>2023</v>
      </c>
      <c r="B225" s="22" t="s">
        <v>244</v>
      </c>
      <c r="C225" s="15" t="str">
        <f>VLOOKUP(B225,'[1]2020-2024-N'!$B$3:$R$3502,17,FALSE)</f>
        <v>Dịch vụ viễn thông</v>
      </c>
      <c r="D225" s="16">
        <v>2.29E-2</v>
      </c>
      <c r="E225" s="16">
        <v>0.69430000000000003</v>
      </c>
      <c r="F225" s="16">
        <v>0.22190000000000001</v>
      </c>
      <c r="G225" s="18">
        <v>-9.4220850599468511E-2</v>
      </c>
      <c r="H225" s="18">
        <f t="shared" si="6"/>
        <v>9.4220850599468511E-2</v>
      </c>
      <c r="I225" s="19">
        <v>-0.1071</v>
      </c>
      <c r="J225" s="19">
        <v>-0.1701</v>
      </c>
      <c r="K225" s="20">
        <v>1.2128783961772414</v>
      </c>
      <c r="L225" s="17">
        <v>0</v>
      </c>
      <c r="M225" s="17">
        <v>-0.12304288155950328</v>
      </c>
      <c r="N225" s="20">
        <v>7.0546014566858634E-2</v>
      </c>
      <c r="O225" s="17">
        <v>0.14813707162940565</v>
      </c>
      <c r="P225" s="17">
        <v>0.28725476186791649</v>
      </c>
      <c r="Q225" s="17">
        <v>24.787016389196296</v>
      </c>
      <c r="R225" s="25">
        <f t="shared" si="7"/>
        <v>1.2E-2</v>
      </c>
      <c r="S225" s="21" t="s">
        <v>246</v>
      </c>
      <c r="T225" s="17">
        <v>3.1539854331413676E-3</v>
      </c>
      <c r="U225" s="17">
        <v>-0.61624965346634797</v>
      </c>
      <c r="V225" s="17">
        <v>7.4312813835756594E-2</v>
      </c>
      <c r="W225" s="17">
        <v>-0.1071</v>
      </c>
      <c r="X225" s="17">
        <v>1.9332308921776221E-2</v>
      </c>
      <c r="Y225" s="17">
        <v>24.661575602290267</v>
      </c>
      <c r="Z225" s="17">
        <v>0.32512400438645456</v>
      </c>
      <c r="AA225" s="17">
        <v>8.4244575764063787E-2</v>
      </c>
      <c r="AB225" s="17">
        <v>3.3837891000576725</v>
      </c>
      <c r="AC225" s="17">
        <v>0</v>
      </c>
      <c r="AD225" s="17">
        <v>-0.6617387774579887</v>
      </c>
    </row>
    <row r="226" spans="1:30">
      <c r="A226" s="14">
        <v>2024</v>
      </c>
      <c r="B226" s="22" t="s">
        <v>244</v>
      </c>
      <c r="C226" s="15" t="str">
        <f>VLOOKUP(B226,'[1]2020-2024-N'!$B$3:$R$3502,17,FALSE)</f>
        <v>Dịch vụ viễn thông</v>
      </c>
      <c r="D226" s="16">
        <v>2.29E-2</v>
      </c>
      <c r="E226" s="16">
        <v>0.77529999999999999</v>
      </c>
      <c r="F226" s="16">
        <v>0.22190000000000001</v>
      </c>
      <c r="G226" s="18">
        <v>0.23760700943765478</v>
      </c>
      <c r="H226" s="18">
        <f t="shared" si="6"/>
        <v>0.23760700943765478</v>
      </c>
      <c r="I226" s="19">
        <v>-9.5999999999999992E-3</v>
      </c>
      <c r="J226" s="19">
        <v>-1.3899999999999999E-2</v>
      </c>
      <c r="K226" s="20">
        <v>1.0178609408244412</v>
      </c>
      <c r="L226" s="17">
        <v>1.5243753207390917E-2</v>
      </c>
      <c r="M226" s="17">
        <v>-0.61624965346634797</v>
      </c>
      <c r="N226" s="20">
        <v>-0.19564714951252285</v>
      </c>
      <c r="O226" s="17">
        <v>7.0546014566858634E-2</v>
      </c>
      <c r="P226" s="17">
        <v>0.32512400438645456</v>
      </c>
      <c r="Q226" s="17">
        <v>24.661575602290267</v>
      </c>
      <c r="R226" s="25">
        <f t="shared" si="7"/>
        <v>2.9000000000000001E-2</v>
      </c>
      <c r="S226" s="21" t="s">
        <v>247</v>
      </c>
      <c r="T226" s="17">
        <v>0.27374714951252282</v>
      </c>
      <c r="U226" s="17">
        <v>-0.29013698654686393</v>
      </c>
      <c r="V226" s="17">
        <v>6.5142049520033801E-2</v>
      </c>
      <c r="W226" s="17">
        <v>-9.5999999999999992E-3</v>
      </c>
      <c r="X226" s="17">
        <v>-4.5848037218307665E-2</v>
      </c>
      <c r="Y226" s="17">
        <v>24.591856993499427</v>
      </c>
      <c r="Z226" s="17">
        <v>0.28628746326313698</v>
      </c>
      <c r="AA226" s="17">
        <v>6.984572431559681E-2</v>
      </c>
      <c r="AB226" s="17">
        <v>3.9115900840006934</v>
      </c>
      <c r="AC226" s="17">
        <v>0</v>
      </c>
      <c r="AD226" s="17">
        <v>-0.81246102614359395</v>
      </c>
    </row>
    <row r="227" spans="1:30">
      <c r="A227" s="23">
        <v>2020</v>
      </c>
      <c r="B227" s="22" t="s">
        <v>248</v>
      </c>
      <c r="C227" s="15" t="str">
        <f>VLOOKUP(B227,'[1]2020-2024-N'!$B$3:$R$3502,17,FALSE)</f>
        <v>Dịch vụ viễn thông</v>
      </c>
      <c r="D227" s="16">
        <v>3.4999999999999996E-3</v>
      </c>
      <c r="E227" s="16">
        <v>0.57479999999999998</v>
      </c>
      <c r="F227" s="16">
        <v>0.40159999999999996</v>
      </c>
      <c r="G227" s="18">
        <v>-0.85594188963667017</v>
      </c>
      <c r="H227" s="18">
        <f t="shared" si="6"/>
        <v>0.85594188963667017</v>
      </c>
      <c r="I227" s="19">
        <v>0.1051</v>
      </c>
      <c r="J227" s="19">
        <v>0.16950000000000001</v>
      </c>
      <c r="K227" s="20">
        <v>1.1098665748693231</v>
      </c>
      <c r="L227" s="17">
        <v>-2.0474338600002608E-2</v>
      </c>
      <c r="M227" s="17">
        <v>3.0516901841947549E-2</v>
      </c>
      <c r="N227" s="20">
        <v>0.25320371658478891</v>
      </c>
      <c r="O227" s="20">
        <v>0.25320371658478891</v>
      </c>
      <c r="P227" s="17">
        <v>0.3580742127891629</v>
      </c>
      <c r="Q227" s="17">
        <v>26.894664975810528</v>
      </c>
      <c r="R227" s="25">
        <f t="shared" si="7"/>
        <v>6.0999999999999999E-2</v>
      </c>
      <c r="S227" s="21" t="s">
        <v>249</v>
      </c>
      <c r="T227" s="17">
        <v>-0.20490371658478893</v>
      </c>
      <c r="U227" s="17">
        <v>3.0516901841947549E-2</v>
      </c>
      <c r="V227" s="17">
        <v>6.667739116776359E-4</v>
      </c>
      <c r="W227" s="17">
        <v>0.1051</v>
      </c>
      <c r="X227" s="17">
        <v>0.25320371658478891</v>
      </c>
      <c r="Y227" s="17">
        <v>26.894664975810528</v>
      </c>
      <c r="Z227" s="17">
        <v>0.3580742127891629</v>
      </c>
      <c r="AA227" s="17">
        <v>6.5177507568380119E-4</v>
      </c>
      <c r="AB227" s="17">
        <v>2.3548545928191915</v>
      </c>
      <c r="AC227" s="17">
        <v>0</v>
      </c>
      <c r="AD227" s="17">
        <v>2.1888879676524836E-2</v>
      </c>
    </row>
    <row r="228" spans="1:30">
      <c r="A228" s="23">
        <v>2021</v>
      </c>
      <c r="B228" s="22" t="s">
        <v>248</v>
      </c>
      <c r="C228" s="15" t="str">
        <f>VLOOKUP(B228,'[1]2020-2024-N'!$B$3:$R$3502,17,FALSE)</f>
        <v>Dịch vụ viễn thông</v>
      </c>
      <c r="D228" s="16">
        <v>1.5E-3</v>
      </c>
      <c r="E228" s="16">
        <v>0.57479999999999998</v>
      </c>
      <c r="F228" s="16">
        <v>0.40159999999999996</v>
      </c>
      <c r="G228" s="18">
        <v>-0.78459901981293567</v>
      </c>
      <c r="H228" s="18">
        <f t="shared" si="6"/>
        <v>0.78459901981293567</v>
      </c>
      <c r="I228" s="19">
        <v>0.1002</v>
      </c>
      <c r="J228" s="19">
        <v>0.15509999999999999</v>
      </c>
      <c r="K228" s="20">
        <v>0.94286688389492401</v>
      </c>
      <c r="L228" s="17">
        <v>3.9600666473300497E-3</v>
      </c>
      <c r="M228" s="17">
        <v>3.0516901841947549E-2</v>
      </c>
      <c r="N228" s="20">
        <v>0.13303964029502122</v>
      </c>
      <c r="O228" s="17">
        <v>0.25320371658478891</v>
      </c>
      <c r="P228" s="17">
        <v>0.3580742127891629</v>
      </c>
      <c r="Q228" s="17">
        <v>26.894664975810528</v>
      </c>
      <c r="R228" s="25">
        <f t="shared" si="7"/>
        <v>0.27200000000000002</v>
      </c>
      <c r="S228" s="21" t="s">
        <v>250</v>
      </c>
      <c r="T228" s="17">
        <v>0.11586035970497881</v>
      </c>
      <c r="U228" s="17">
        <v>0.23379630669425852</v>
      </c>
      <c r="V228" s="17">
        <v>5.5341552172635455E-3</v>
      </c>
      <c r="W228" s="17">
        <v>0.1002</v>
      </c>
      <c r="X228" s="17">
        <v>3.3638250159066976E-2</v>
      </c>
      <c r="Y228" s="17">
        <v>26.948613975643941</v>
      </c>
      <c r="Z228" s="17">
        <v>0.34334052250517322</v>
      </c>
      <c r="AA228" s="17">
        <v>5.2435037479454756E-3</v>
      </c>
      <c r="AB228" s="17">
        <v>2.4923470664316958</v>
      </c>
      <c r="AC228" s="17">
        <v>0</v>
      </c>
      <c r="AD228" s="17">
        <v>0.16787959652839934</v>
      </c>
    </row>
    <row r="229" spans="1:30">
      <c r="A229" s="23">
        <v>2022</v>
      </c>
      <c r="B229" s="22" t="s">
        <v>248</v>
      </c>
      <c r="C229" s="15" t="str">
        <f>VLOOKUP(B229,'[1]2020-2024-N'!$B$3:$R$3502,17,FALSE)</f>
        <v>Dịch vụ viễn thông</v>
      </c>
      <c r="D229" s="16">
        <v>4.4000000000000003E-3</v>
      </c>
      <c r="E229" s="16">
        <v>0.5897</v>
      </c>
      <c r="F229" s="16">
        <v>0.40159999999999996</v>
      </c>
      <c r="G229" s="18">
        <v>-0.73700246612858544</v>
      </c>
      <c r="H229" s="18">
        <f t="shared" si="6"/>
        <v>0.73700246612858544</v>
      </c>
      <c r="I229" s="19">
        <v>0.14199999999999999</v>
      </c>
      <c r="J229" s="19">
        <v>0.2112</v>
      </c>
      <c r="K229" s="20">
        <v>0.87280976565019031</v>
      </c>
      <c r="L229" s="17">
        <v>-1.1231080800726814E-2</v>
      </c>
      <c r="M229" s="17">
        <v>0.23379630669425852</v>
      </c>
      <c r="N229" s="20">
        <v>3.5285402666569647E-2</v>
      </c>
      <c r="O229" s="17">
        <v>0.13303964029502122</v>
      </c>
      <c r="P229" s="17">
        <v>0.34334052250517322</v>
      </c>
      <c r="Q229" s="17">
        <v>26.948613975643941</v>
      </c>
      <c r="R229" s="25">
        <f t="shared" si="7"/>
        <v>0.24099999999999999</v>
      </c>
      <c r="S229" s="21" t="s">
        <v>251</v>
      </c>
      <c r="T229" s="17">
        <v>-2.4285402666569644E-2</v>
      </c>
      <c r="U229" s="17">
        <v>0.46575404688770061</v>
      </c>
      <c r="V229" s="17">
        <v>9.2083032025210634E-3</v>
      </c>
      <c r="W229" s="17">
        <v>0.14199999999999999</v>
      </c>
      <c r="X229" s="17">
        <v>9.0592444932058713E-3</v>
      </c>
      <c r="Y229" s="17">
        <v>27.020885488953695</v>
      </c>
      <c r="Z229" s="17">
        <v>0.30680034958554314</v>
      </c>
      <c r="AA229" s="17">
        <v>8.5662844519196688E-3</v>
      </c>
      <c r="AB229" s="17">
        <v>2.8107477796711633</v>
      </c>
      <c r="AC229" s="17">
        <v>0</v>
      </c>
      <c r="AD229" s="17">
        <v>0.30223766781667455</v>
      </c>
    </row>
    <row r="230" spans="1:30">
      <c r="A230" s="23">
        <v>2023</v>
      </c>
      <c r="B230" s="22" t="s">
        <v>248</v>
      </c>
      <c r="C230" s="15" t="str">
        <f>VLOOKUP(B230,'[1]2020-2024-N'!$B$3:$R$3502,17,FALSE)</f>
        <v>Dịch vụ viễn thông</v>
      </c>
      <c r="D230" s="16">
        <v>4.4000000000000003E-3</v>
      </c>
      <c r="E230" s="16">
        <v>0.56169999999999998</v>
      </c>
      <c r="F230" s="16">
        <v>0.40159999999999996</v>
      </c>
      <c r="G230" s="18">
        <v>-1.286621918382191</v>
      </c>
      <c r="H230" s="18">
        <f t="shared" si="6"/>
        <v>1.286621918382191</v>
      </c>
      <c r="I230" s="19">
        <v>0.12130000000000001</v>
      </c>
      <c r="J230" s="19">
        <v>0.1812</v>
      </c>
      <c r="K230" s="20">
        <v>0.96288791367177551</v>
      </c>
      <c r="L230" s="17">
        <v>4.9784627155466648E-4</v>
      </c>
      <c r="M230" s="17">
        <v>0.46575404688770061</v>
      </c>
      <c r="N230" s="20">
        <v>0.42084827250535417</v>
      </c>
      <c r="O230" s="17">
        <v>3.5285402666569647E-2</v>
      </c>
      <c r="P230" s="17">
        <v>0.30680034958554314</v>
      </c>
      <c r="Q230" s="17">
        <v>27.020885488953695</v>
      </c>
      <c r="R230" s="25">
        <f t="shared" si="7"/>
        <v>0.16300000000000001</v>
      </c>
      <c r="S230" s="21" t="s">
        <v>252</v>
      </c>
      <c r="T230" s="17">
        <v>-0.38694827250535418</v>
      </c>
      <c r="U230" s="17">
        <v>7.0783798431579989E-2</v>
      </c>
      <c r="V230" s="17">
        <v>7.0218577406809786E-3</v>
      </c>
      <c r="W230" s="17">
        <v>0.12130000000000001</v>
      </c>
      <c r="X230" s="17">
        <v>0.10901233184214884</v>
      </c>
      <c r="Y230" s="17">
        <v>27.179127551912629</v>
      </c>
      <c r="Z230" s="17">
        <v>0.34537302718330642</v>
      </c>
      <c r="AA230" s="17">
        <v>5.9941605610259168E-3</v>
      </c>
      <c r="AB230" s="17">
        <v>2.5776790596556323</v>
      </c>
      <c r="AC230" s="17">
        <v>0</v>
      </c>
      <c r="AD230" s="17">
        <v>3.7916014666154643E-2</v>
      </c>
    </row>
    <row r="231" spans="1:30">
      <c r="A231" s="14">
        <v>2024</v>
      </c>
      <c r="B231" s="22" t="s">
        <v>248</v>
      </c>
      <c r="C231" s="15" t="str">
        <f>VLOOKUP(B231,'[1]2020-2024-N'!$B$3:$R$3502,17,FALSE)</f>
        <v>Dịch vụ viễn thông</v>
      </c>
      <c r="D231" s="16">
        <v>4.4000000000000003E-3</v>
      </c>
      <c r="E231" s="16">
        <v>0.6502</v>
      </c>
      <c r="F231" s="16">
        <v>0.40159999999999996</v>
      </c>
      <c r="G231" s="18">
        <v>-0.69226346391982307</v>
      </c>
      <c r="H231" s="18">
        <f t="shared" si="6"/>
        <v>0.69226346391982307</v>
      </c>
      <c r="I231" s="19">
        <v>0.1152</v>
      </c>
      <c r="J231" s="19">
        <v>0.17129999999999998</v>
      </c>
      <c r="K231" s="20">
        <v>0.91246575141947428</v>
      </c>
      <c r="L231" s="17">
        <v>-3.165847168388664E-3</v>
      </c>
      <c r="M231" s="17">
        <v>7.0783798431579989E-2</v>
      </c>
      <c r="N231" s="20">
        <v>8.1492984221005357E-2</v>
      </c>
      <c r="O231" s="17">
        <v>0.42084827250535417</v>
      </c>
      <c r="P231" s="17">
        <v>0.34537302718330642</v>
      </c>
      <c r="Q231" s="17">
        <v>27.179127551912629</v>
      </c>
      <c r="R231" s="25">
        <f t="shared" si="7"/>
        <v>0.14499999999999999</v>
      </c>
      <c r="S231" s="21" t="s">
        <v>109</v>
      </c>
      <c r="T231" s="17">
        <v>-3.4492984221005357E-2</v>
      </c>
      <c r="U231" s="17">
        <v>0.12408118088639304</v>
      </c>
      <c r="V231" s="17">
        <v>9.3059846115801387E-3</v>
      </c>
      <c r="W231" s="17">
        <v>0.1152</v>
      </c>
      <c r="X231" s="17">
        <v>2.1981843018322199E-2</v>
      </c>
      <c r="Y231" s="17">
        <v>27.228175038937295</v>
      </c>
      <c r="Z231" s="17">
        <v>0.3110429609010682</v>
      </c>
      <c r="AA231" s="17">
        <v>8.8605621686864838E-3</v>
      </c>
      <c r="AB231" s="17">
        <v>2.8906343100104466</v>
      </c>
      <c r="AC231" s="17">
        <v>0</v>
      </c>
      <c r="AD231" s="17">
        <v>7.5016392983930993E-2</v>
      </c>
    </row>
    <row r="232" spans="1:30">
      <c r="A232" s="23">
        <v>2020</v>
      </c>
      <c r="B232" s="22" t="s">
        <v>253</v>
      </c>
      <c r="C232" s="15" t="str">
        <f>VLOOKUP(B232,'[1]2020-2024-N'!$B$3:$R$3502,17,FALSE)</f>
        <v>Dịch vụ tiện ích</v>
      </c>
      <c r="D232" s="16">
        <v>0</v>
      </c>
      <c r="E232" s="16">
        <v>0.8126000000000001</v>
      </c>
      <c r="F232" s="16">
        <v>0.5121</v>
      </c>
      <c r="G232" s="18">
        <v>-1.3634986343135951</v>
      </c>
      <c r="H232" s="18">
        <f t="shared" si="6"/>
        <v>1.3634986343135951</v>
      </c>
      <c r="I232" s="19">
        <v>5.79E-2</v>
      </c>
      <c r="J232" s="19">
        <v>0.11550000000000001</v>
      </c>
      <c r="K232" s="20">
        <v>1.1137867223855711</v>
      </c>
      <c r="L232" s="17">
        <v>7.232527740108137E-2</v>
      </c>
      <c r="M232" s="17">
        <v>0.18549348854077308</v>
      </c>
      <c r="N232" s="20">
        <v>0.26542103639682346</v>
      </c>
      <c r="O232" s="20">
        <v>0.26542103639682346</v>
      </c>
      <c r="P232" s="17">
        <v>0.51030720604165436</v>
      </c>
      <c r="Q232" s="17">
        <v>26.561510785803623</v>
      </c>
      <c r="R232" s="25">
        <f t="shared" si="7"/>
        <v>7.1999999999999995E-2</v>
      </c>
      <c r="S232" s="21" t="s">
        <v>107</v>
      </c>
      <c r="T232" s="17">
        <v>-0.29902103639682343</v>
      </c>
      <c r="U232" s="17">
        <v>0.18549348854077308</v>
      </c>
      <c r="V232" s="17">
        <v>0.48679079243375839</v>
      </c>
      <c r="W232" s="17">
        <v>5.79E-2</v>
      </c>
      <c r="X232" s="17">
        <v>0.26542103639682346</v>
      </c>
      <c r="Y232" s="17">
        <v>26.561510785803623</v>
      </c>
      <c r="Z232" s="17">
        <v>0.51030720604165436</v>
      </c>
      <c r="AA232" s="17">
        <v>0.4265260571738253</v>
      </c>
      <c r="AB232" s="17">
        <v>1.1731559298529204</v>
      </c>
      <c r="AC232" s="17">
        <v>0</v>
      </c>
      <c r="AD232" s="17">
        <v>0.1076105721682223</v>
      </c>
    </row>
    <row r="233" spans="1:30">
      <c r="A233" s="23">
        <v>2021</v>
      </c>
      <c r="B233" s="22" t="s">
        <v>253</v>
      </c>
      <c r="C233" s="15" t="str">
        <f>VLOOKUP(B233,'[1]2020-2024-N'!$B$3:$R$3502,17,FALSE)</f>
        <v>Dịch vụ tiện ích</v>
      </c>
      <c r="D233" s="16">
        <v>0</v>
      </c>
      <c r="E233" s="16">
        <v>0.86480000000000001</v>
      </c>
      <c r="F233" s="16">
        <v>0.5121</v>
      </c>
      <c r="G233" s="18">
        <v>-0.69651516457997187</v>
      </c>
      <c r="H233" s="18">
        <f t="shared" si="6"/>
        <v>0.69651516457997187</v>
      </c>
      <c r="I233" s="19">
        <v>6.1499999999999999E-2</v>
      </c>
      <c r="J233" s="19">
        <v>0.1105</v>
      </c>
      <c r="K233" s="20">
        <v>1.3184965963020598</v>
      </c>
      <c r="L233" s="17">
        <v>6.4909666781292522E-2</v>
      </c>
      <c r="M233" s="17">
        <v>0.18549348854077308</v>
      </c>
      <c r="N233" s="20">
        <v>-0.15007765438946671</v>
      </c>
      <c r="O233" s="17">
        <v>0.26542103639682346</v>
      </c>
      <c r="P233" s="17">
        <v>0.51030720604165436</v>
      </c>
      <c r="Q233" s="17">
        <v>26.561510785803623</v>
      </c>
      <c r="R233" s="25">
        <f t="shared" si="7"/>
        <v>0.12</v>
      </c>
      <c r="S233" s="21" t="s">
        <v>139</v>
      </c>
      <c r="T233" s="17">
        <v>0.15367765438946671</v>
      </c>
      <c r="U233" s="17">
        <v>-4.7119656916561496E-2</v>
      </c>
      <c r="V233" s="17">
        <v>0.38439892403938664</v>
      </c>
      <c r="W233" s="17">
        <v>6.1499999999999999E-2</v>
      </c>
      <c r="X233" s="17">
        <v>-3.9995112505718959E-2</v>
      </c>
      <c r="Y233" s="17">
        <v>26.30571320916992</v>
      </c>
      <c r="Z233" s="17">
        <v>0.35677405354512154</v>
      </c>
      <c r="AA233" s="17">
        <v>0.49644785592706231</v>
      </c>
      <c r="AB233" s="17">
        <v>1.420467324388498</v>
      </c>
      <c r="AC233" s="17">
        <v>0</v>
      </c>
      <c r="AD233" s="17">
        <v>-2.8166837335668014E-2</v>
      </c>
    </row>
    <row r="234" spans="1:30">
      <c r="A234" s="23">
        <v>2022</v>
      </c>
      <c r="B234" s="22" t="s">
        <v>253</v>
      </c>
      <c r="C234" s="15" t="str">
        <f>VLOOKUP(B234,'[1]2020-2024-N'!$B$3:$R$3502,17,FALSE)</f>
        <v>Dịch vụ tiện ích</v>
      </c>
      <c r="D234" s="16">
        <v>0</v>
      </c>
      <c r="E234" s="16">
        <v>0.86480000000000001</v>
      </c>
      <c r="F234" s="16">
        <v>0.5121</v>
      </c>
      <c r="G234" s="18">
        <v>-1.7250567425438579</v>
      </c>
      <c r="H234" s="18">
        <f t="shared" si="6"/>
        <v>1.7250567425438579</v>
      </c>
      <c r="I234" s="19">
        <v>7.5200000000000003E-2</v>
      </c>
      <c r="J234" s="19">
        <v>0.1202</v>
      </c>
      <c r="K234" s="20">
        <v>1.3210203602094177</v>
      </c>
      <c r="L234" s="17">
        <v>7.8638480677303779E-2</v>
      </c>
      <c r="M234" s="17">
        <v>-4.7119656916561496E-2</v>
      </c>
      <c r="N234" s="20">
        <v>0.27492594693142314</v>
      </c>
      <c r="O234" s="17">
        <v>-0.15007765438946671</v>
      </c>
      <c r="P234" s="17">
        <v>0.35677405354512154</v>
      </c>
      <c r="Q234" s="17">
        <v>26.30571320916992</v>
      </c>
      <c r="R234" s="25">
        <f t="shared" si="7"/>
        <v>0.159</v>
      </c>
      <c r="S234" s="21" t="s">
        <v>254</v>
      </c>
      <c r="T234" s="17">
        <v>-0.27292594693142314</v>
      </c>
      <c r="U234" s="17">
        <v>0.24790260727191019</v>
      </c>
      <c r="V234" s="17">
        <v>0.51736331343911257</v>
      </c>
      <c r="W234" s="17">
        <v>7.5200000000000003E-2</v>
      </c>
      <c r="X234" s="17">
        <v>5.9988434194522412E-2</v>
      </c>
      <c r="Y234" s="17">
        <v>26.420143066106796</v>
      </c>
      <c r="Z234" s="17">
        <v>0.38994654720742911</v>
      </c>
      <c r="AA234" s="17">
        <v>0.46142314392218459</v>
      </c>
      <c r="AB234" s="17">
        <v>1.4188028995595443</v>
      </c>
      <c r="AC234" s="17">
        <v>0</v>
      </c>
      <c r="AD234" s="17">
        <v>0.11806845212930329</v>
      </c>
    </row>
    <row r="235" spans="1:30">
      <c r="A235" s="23">
        <v>2023</v>
      </c>
      <c r="B235" s="22" t="s">
        <v>253</v>
      </c>
      <c r="C235" s="15" t="str">
        <f>VLOOKUP(B235,'[1]2020-2024-N'!$B$3:$R$3502,17,FALSE)</f>
        <v>Dịch vụ tiện ích</v>
      </c>
      <c r="D235" s="16">
        <v>0</v>
      </c>
      <c r="E235" s="16">
        <v>0.86480000000000001</v>
      </c>
      <c r="F235" s="16">
        <v>0.5121</v>
      </c>
      <c r="G235" s="18">
        <v>-1.5316383758514782</v>
      </c>
      <c r="H235" s="18">
        <f t="shared" si="6"/>
        <v>1.5316383758514782</v>
      </c>
      <c r="I235" s="19">
        <v>0.11899999999999999</v>
      </c>
      <c r="J235" s="19">
        <v>0.20130000000000001</v>
      </c>
      <c r="K235" s="20">
        <v>1.3756636407030076</v>
      </c>
      <c r="L235" s="17">
        <v>0.13431059346157323</v>
      </c>
      <c r="M235" s="17">
        <v>0.24790260727191019</v>
      </c>
      <c r="N235" s="20">
        <v>0.18258132240373445</v>
      </c>
      <c r="O235" s="17">
        <v>0.27492594693142314</v>
      </c>
      <c r="P235" s="17">
        <v>0.38994654720742911</v>
      </c>
      <c r="Q235" s="17">
        <v>26.420143066106796</v>
      </c>
      <c r="R235" s="25">
        <f t="shared" si="7"/>
        <v>1.7999999999999999E-2</v>
      </c>
      <c r="S235" s="21" t="s">
        <v>117</v>
      </c>
      <c r="T235" s="17">
        <v>-0.15628132240373444</v>
      </c>
      <c r="U235" s="17">
        <v>9.9323323690002449E-2</v>
      </c>
      <c r="V235" s="17">
        <v>0.51010048912416162</v>
      </c>
      <c r="W235" s="17">
        <v>0.11899999999999999</v>
      </c>
      <c r="X235" s="17">
        <v>4.8254078926238557E-2</v>
      </c>
      <c r="Y235" s="17">
        <v>26.448219933930012</v>
      </c>
      <c r="Z235" s="17">
        <v>0.42696329616874962</v>
      </c>
      <c r="AA235" s="17">
        <v>0.49597765533591104</v>
      </c>
      <c r="AB235" s="17">
        <v>1.1866866888870966</v>
      </c>
      <c r="AC235" s="17">
        <v>0</v>
      </c>
      <c r="AD235" s="17">
        <v>4.7438601928790229E-2</v>
      </c>
    </row>
    <row r="236" spans="1:30">
      <c r="A236" s="14">
        <v>2024</v>
      </c>
      <c r="B236" s="22" t="s">
        <v>253</v>
      </c>
      <c r="C236" s="15" t="str">
        <f>VLOOKUP(B236,'[1]2020-2024-N'!$B$3:$R$3502,17,FALSE)</f>
        <v>Dịch vụ tiện ích</v>
      </c>
      <c r="D236" s="16">
        <v>0.48420000000000002</v>
      </c>
      <c r="E236" s="16">
        <v>0.87340000000000007</v>
      </c>
      <c r="F236" s="16">
        <v>0.5121</v>
      </c>
      <c r="G236" s="18">
        <v>-1.4767681974124232</v>
      </c>
      <c r="H236" s="18">
        <f t="shared" si="6"/>
        <v>1.4767681974124232</v>
      </c>
      <c r="I236" s="19">
        <v>0.1328</v>
      </c>
      <c r="J236" s="19">
        <v>0.21929999999999999</v>
      </c>
      <c r="K236" s="20">
        <v>1.3253511246428764</v>
      </c>
      <c r="L236" s="17">
        <v>7.2786879650864583E-2</v>
      </c>
      <c r="M236" s="17">
        <v>9.9323323690002449E-2</v>
      </c>
      <c r="N236" s="20">
        <v>0.12717802976128725</v>
      </c>
      <c r="O236" s="17">
        <v>0.18258132240373445</v>
      </c>
      <c r="P236" s="17">
        <v>0.42696329616874962</v>
      </c>
      <c r="Q236" s="17">
        <v>26.448219933930012</v>
      </c>
      <c r="R236" s="25">
        <f t="shared" si="7"/>
        <v>3.0000000000000001E-3</v>
      </c>
      <c r="S236" s="21" t="s">
        <v>77</v>
      </c>
      <c r="T236" s="17">
        <v>-3.4878029761287246E-2</v>
      </c>
      <c r="U236" s="17">
        <v>6.1816104013297429E-2</v>
      </c>
      <c r="V236" s="17">
        <v>0.51798013867308967</v>
      </c>
      <c r="W236" s="17">
        <v>0.1328</v>
      </c>
      <c r="X236" s="17">
        <v>3.2240823212542409E-2</v>
      </c>
      <c r="Y236" s="17">
        <v>26.40815403494345</v>
      </c>
      <c r="Z236" s="17">
        <v>0.36045798412936159</v>
      </c>
      <c r="AA236" s="17">
        <v>0.5391548377353631</v>
      </c>
      <c r="AB236" s="17">
        <v>1.2274008984703635</v>
      </c>
      <c r="AC236" s="17">
        <v>0</v>
      </c>
      <c r="AD236" s="17">
        <v>2.8989940291509635E-2</v>
      </c>
    </row>
    <row r="237" spans="1:30">
      <c r="A237" s="23">
        <v>2020</v>
      </c>
      <c r="B237" s="22" t="s">
        <v>255</v>
      </c>
      <c r="C237" s="15" t="str">
        <f>VLOOKUP(B237,'[1]2020-2024-N'!$B$3:$R$3502,17,FALSE)</f>
        <v>Nguyên vật liệu</v>
      </c>
      <c r="D237" s="16">
        <v>9.6999999999999989E-2</v>
      </c>
      <c r="E237" s="16">
        <v>7.7199999999999991E-2</v>
      </c>
      <c r="F237" s="16">
        <v>0</v>
      </c>
      <c r="G237" s="18">
        <v>-1.0632417838866079</v>
      </c>
      <c r="H237" s="18">
        <f t="shared" si="6"/>
        <v>1.0632417838866079</v>
      </c>
      <c r="I237" s="19">
        <v>0.1971</v>
      </c>
      <c r="J237" s="19">
        <v>0.30030000000000001</v>
      </c>
      <c r="K237" s="20">
        <v>1.0335032046755495</v>
      </c>
      <c r="L237" s="17">
        <v>3.7027528237503812E-2</v>
      </c>
      <c r="M237" s="17">
        <v>-4.8224964397065792E-2</v>
      </c>
      <c r="N237" s="20">
        <v>0.24546584054546641</v>
      </c>
      <c r="O237" s="20">
        <v>0.24546584054546641</v>
      </c>
      <c r="P237" s="17">
        <v>0.34377924018165135</v>
      </c>
      <c r="Q237" s="17">
        <v>25.684104127894937</v>
      </c>
      <c r="R237" s="25">
        <f t="shared" si="7"/>
        <v>0.248</v>
      </c>
      <c r="S237" s="21" t="s">
        <v>256</v>
      </c>
      <c r="T237" s="17">
        <v>-0.19336584054546641</v>
      </c>
      <c r="U237" s="17">
        <v>-4.8224964397065792E-2</v>
      </c>
      <c r="V237" s="17">
        <v>0.3846889192675208</v>
      </c>
      <c r="W237" s="17">
        <v>0.1971</v>
      </c>
      <c r="X237" s="17">
        <v>0.24546584054546641</v>
      </c>
      <c r="Y237" s="17">
        <v>25.684104127894937</v>
      </c>
      <c r="Z237" s="17">
        <v>0.34377924018165135</v>
      </c>
      <c r="AA237" s="17">
        <v>0.35540169729248461</v>
      </c>
      <c r="AB237" s="17">
        <v>1.2299359860414472</v>
      </c>
      <c r="AC237" s="17">
        <v>0</v>
      </c>
      <c r="AD237" s="17">
        <v>-2.3455053246336528E-2</v>
      </c>
    </row>
    <row r="238" spans="1:30">
      <c r="A238" s="23">
        <v>2021</v>
      </c>
      <c r="B238" s="22" t="s">
        <v>255</v>
      </c>
      <c r="C238" s="15" t="str">
        <f>VLOOKUP(B238,'[1]2020-2024-N'!$B$3:$R$3502,17,FALSE)</f>
        <v>Nguyên vật liệu</v>
      </c>
      <c r="D238" s="16">
        <v>5.9400000000000001E-2</v>
      </c>
      <c r="E238" s="16">
        <v>6.8000000000000005E-2</v>
      </c>
      <c r="F238" s="16">
        <v>0</v>
      </c>
      <c r="G238" s="18">
        <v>-0.67937263422125049</v>
      </c>
      <c r="H238" s="18">
        <f t="shared" si="6"/>
        <v>0.67937263422125049</v>
      </c>
      <c r="I238" s="19">
        <v>0.15640000000000001</v>
      </c>
      <c r="J238" s="19">
        <v>0.23449999999999999</v>
      </c>
      <c r="K238" s="20">
        <v>1.4802800199624135</v>
      </c>
      <c r="L238" s="17">
        <v>0.34980684628528069</v>
      </c>
      <c r="M238" s="17">
        <v>-4.8224964397065792E-2</v>
      </c>
      <c r="N238" s="20">
        <v>0.18359248293104041</v>
      </c>
      <c r="O238" s="17">
        <v>0.24546584054546641</v>
      </c>
      <c r="P238" s="17">
        <v>0.34377924018165135</v>
      </c>
      <c r="Q238" s="17">
        <v>25.684104127894937</v>
      </c>
      <c r="R238" s="25">
        <f t="shared" si="7"/>
        <v>0.19800000000000001</v>
      </c>
      <c r="S238" s="21" t="s">
        <v>257</v>
      </c>
      <c r="T238" s="17">
        <v>-8.7392482931040419E-2</v>
      </c>
      <c r="U238" s="17">
        <v>-0.35548399282713816</v>
      </c>
      <c r="V238" s="17">
        <v>0.40061536215120036</v>
      </c>
      <c r="W238" s="17">
        <v>0.15640000000000001</v>
      </c>
      <c r="X238" s="17">
        <v>4.7714423250396966E-2</v>
      </c>
      <c r="Y238" s="17">
        <v>25.779918441839925</v>
      </c>
      <c r="Z238" s="17">
        <v>0.32331121785960498</v>
      </c>
      <c r="AA238" s="17">
        <v>0.36401222651795961</v>
      </c>
      <c r="AB238" s="17">
        <v>0.99445993883560024</v>
      </c>
      <c r="AC238" s="17">
        <v>0</v>
      </c>
      <c r="AD238" s="17">
        <v>-0.19163838372517639</v>
      </c>
    </row>
    <row r="239" spans="1:30">
      <c r="A239" s="23">
        <v>2022</v>
      </c>
      <c r="B239" s="22" t="s">
        <v>255</v>
      </c>
      <c r="C239" s="15" t="str">
        <f>VLOOKUP(B239,'[1]2020-2024-N'!$B$3:$R$3502,17,FALSE)</f>
        <v>Nguyên vật liệu</v>
      </c>
      <c r="D239" s="16">
        <v>5.9400000000000001E-2</v>
      </c>
      <c r="E239" s="16">
        <v>6.8000000000000005E-2</v>
      </c>
      <c r="F239" s="16">
        <v>0</v>
      </c>
      <c r="G239" s="18">
        <v>-0.9737492579023922</v>
      </c>
      <c r="H239" s="18">
        <f t="shared" si="6"/>
        <v>0.9737492579023922</v>
      </c>
      <c r="I239" s="19">
        <v>0.25230000000000002</v>
      </c>
      <c r="J239" s="19">
        <v>0.39400000000000002</v>
      </c>
      <c r="K239" s="20">
        <v>1.2825193709415701</v>
      </c>
      <c r="L239" s="17">
        <v>2.9024390164551474E-2</v>
      </c>
      <c r="M239" s="17">
        <v>-0.35548399282713816</v>
      </c>
      <c r="N239" s="20">
        <v>0.28478413883973491</v>
      </c>
      <c r="O239" s="17">
        <v>0.18359248293104041</v>
      </c>
      <c r="P239" s="17">
        <v>0.32331121785960498</v>
      </c>
      <c r="Q239" s="17">
        <v>25.779918441839925</v>
      </c>
      <c r="R239" s="25">
        <f t="shared" si="7"/>
        <v>0.10199999999999999</v>
      </c>
      <c r="S239" s="21" t="s">
        <v>258</v>
      </c>
      <c r="T239" s="17">
        <v>-0.2561841388397349</v>
      </c>
      <c r="U239" s="17">
        <v>0.46347014991945984</v>
      </c>
      <c r="V239" s="17">
        <v>0.37047297618003311</v>
      </c>
      <c r="W239" s="17">
        <v>0.25230000000000002</v>
      </c>
      <c r="X239" s="17">
        <v>7.4604227343386009E-2</v>
      </c>
      <c r="Y239" s="17">
        <v>25.961593809487162</v>
      </c>
      <c r="Z239" s="17">
        <v>0.38975278894924947</v>
      </c>
      <c r="AA239" s="17">
        <v>0.30892704096706697</v>
      </c>
      <c r="AB239" s="17">
        <v>1.0136122531078133</v>
      </c>
      <c r="AC239" s="17">
        <v>0</v>
      </c>
      <c r="AD239" s="17">
        <v>0.34016541980815673</v>
      </c>
    </row>
    <row r="240" spans="1:30">
      <c r="A240" s="23">
        <v>2023</v>
      </c>
      <c r="B240" s="22" t="s">
        <v>255</v>
      </c>
      <c r="C240" s="15" t="str">
        <f>VLOOKUP(B240,'[1]2020-2024-N'!$B$3:$R$3502,17,FALSE)</f>
        <v>Nguyên vật liệu</v>
      </c>
      <c r="D240" s="16">
        <v>5.9800000000000006E-2</v>
      </c>
      <c r="E240" s="16">
        <v>0.16879999999999998</v>
      </c>
      <c r="F240" s="16">
        <v>0</v>
      </c>
      <c r="G240" s="18">
        <v>-0.25307177727510011</v>
      </c>
      <c r="H240" s="18">
        <f t="shared" si="6"/>
        <v>0.25307177727510011</v>
      </c>
      <c r="I240" s="19">
        <v>0.13270000000000001</v>
      </c>
      <c r="J240" s="19">
        <v>0.20180000000000001</v>
      </c>
      <c r="K240" s="20">
        <v>1.2859554834210127</v>
      </c>
      <c r="L240" s="17">
        <v>5.9908028443031742E-3</v>
      </c>
      <c r="M240" s="17">
        <v>0.46347014991945984</v>
      </c>
      <c r="N240" s="20">
        <v>-4.9327419791613251E-2</v>
      </c>
      <c r="O240" s="17">
        <v>0.28478413883973491</v>
      </c>
      <c r="P240" s="17">
        <v>0.38975278894924947</v>
      </c>
      <c r="Q240" s="17">
        <v>25.961593809487162</v>
      </c>
      <c r="R240" s="25">
        <f t="shared" si="7"/>
        <v>0.08</v>
      </c>
      <c r="S240" s="21" t="s">
        <v>259</v>
      </c>
      <c r="T240" s="17">
        <v>-0.13897258020838676</v>
      </c>
      <c r="U240" s="17">
        <v>-0.49598285664011599</v>
      </c>
      <c r="V240" s="17">
        <v>0.20840792814856604</v>
      </c>
      <c r="W240" s="17">
        <v>0.13270000000000001</v>
      </c>
      <c r="X240" s="17">
        <v>-1.3448981127655859E-2</v>
      </c>
      <c r="Y240" s="17">
        <v>25.845932867615613</v>
      </c>
      <c r="Z240" s="17">
        <v>0.28911052117897412</v>
      </c>
      <c r="AA240" s="17">
        <v>0.23396190289606034</v>
      </c>
      <c r="AB240" s="17">
        <v>1.2306012230896475</v>
      </c>
      <c r="AC240" s="17">
        <v>0</v>
      </c>
      <c r="AD240" s="17">
        <v>-0.32574462753413685</v>
      </c>
    </row>
    <row r="241" spans="1:30">
      <c r="A241" s="14">
        <v>2024</v>
      </c>
      <c r="B241" s="22" t="s">
        <v>255</v>
      </c>
      <c r="C241" s="15" t="str">
        <f>VLOOKUP(B241,'[1]2020-2024-N'!$B$3:$R$3502,17,FALSE)</f>
        <v>Nguyên vật liệu</v>
      </c>
      <c r="D241" s="16">
        <v>5.1299999999999998E-2</v>
      </c>
      <c r="E241" s="16">
        <v>0.24079999999999999</v>
      </c>
      <c r="F241" s="16">
        <v>0</v>
      </c>
      <c r="G241" s="18">
        <v>-0.43536246998631273</v>
      </c>
      <c r="H241" s="18">
        <f t="shared" si="6"/>
        <v>0.43536246998631273</v>
      </c>
      <c r="I241" s="19">
        <v>0.1009</v>
      </c>
      <c r="J241" s="19">
        <v>0.14000000000000001</v>
      </c>
      <c r="K241" s="20">
        <v>1.2828500896874395</v>
      </c>
      <c r="L241" s="17">
        <v>8.8794951345139025E-2</v>
      </c>
      <c r="M241" s="17">
        <v>-0.49598285664011599</v>
      </c>
      <c r="N241" s="20">
        <v>0.12415448802541293</v>
      </c>
      <c r="O241" s="17">
        <v>-4.9327419791613251E-2</v>
      </c>
      <c r="P241" s="17">
        <v>0.28911052117897412</v>
      </c>
      <c r="Q241" s="17">
        <v>25.845932867615613</v>
      </c>
      <c r="R241" s="25">
        <f t="shared" si="7"/>
        <v>1.4999999999999999E-2</v>
      </c>
      <c r="S241" s="21" t="s">
        <v>260</v>
      </c>
      <c r="T241" s="17">
        <v>-0.11935448802541293</v>
      </c>
      <c r="U241" s="17">
        <v>-0.17019961891923768</v>
      </c>
      <c r="V241" s="17">
        <v>0.17813514086199372</v>
      </c>
      <c r="W241" s="17">
        <v>0.1009</v>
      </c>
      <c r="X241" s="17">
        <v>2.9245642224991611E-2</v>
      </c>
      <c r="Y241" s="17">
        <v>25.800738217023614</v>
      </c>
      <c r="Z241" s="17">
        <v>0.26880787482136359</v>
      </c>
      <c r="AA241" s="17">
        <v>0.18637059378636578</v>
      </c>
      <c r="AB241" s="17">
        <v>1.3289825795477013</v>
      </c>
      <c r="AC241" s="17">
        <v>0</v>
      </c>
      <c r="AD241" s="17">
        <v>-0.14767733791297658</v>
      </c>
    </row>
    <row r="242" spans="1:30">
      <c r="A242" s="23">
        <v>2020</v>
      </c>
      <c r="B242" s="22" t="s">
        <v>261</v>
      </c>
      <c r="C242" s="15" t="str">
        <f>VLOOKUP(B242,'[1]2020-2024-N'!$B$3:$R$3502,17,FALSE)</f>
        <v>Tiêu dùng thiết yếu</v>
      </c>
      <c r="D242" s="16">
        <v>5.7999999999999996E-3</v>
      </c>
      <c r="E242" s="16">
        <v>0.55000000000000004</v>
      </c>
      <c r="F242" s="16">
        <v>0.55000000000000004</v>
      </c>
      <c r="G242" s="18">
        <v>-0.70229800148897858</v>
      </c>
      <c r="H242" s="18">
        <f t="shared" si="6"/>
        <v>0.70229800148897858</v>
      </c>
      <c r="I242" s="19">
        <v>8.5000000000000006E-2</v>
      </c>
      <c r="J242" s="19">
        <v>0.1087</v>
      </c>
      <c r="K242" s="20">
        <v>0.88149131914001233</v>
      </c>
      <c r="L242" s="17">
        <v>2.7225848646291111E-2</v>
      </c>
      <c r="M242" s="17">
        <v>-8.2310810062113091E-2</v>
      </c>
      <c r="N242" s="20">
        <v>0.19667705324254439</v>
      </c>
      <c r="O242" s="20">
        <v>0.19667705324254439</v>
      </c>
      <c r="P242" s="17">
        <v>0.17118705806198947</v>
      </c>
      <c r="Q242" s="17">
        <v>25.254982442985643</v>
      </c>
      <c r="R242" s="25">
        <f t="shared" si="7"/>
        <v>0.109</v>
      </c>
      <c r="S242" s="21" t="s">
        <v>262</v>
      </c>
      <c r="T242" s="17">
        <v>-3.4377053242544392E-2</v>
      </c>
      <c r="U242" s="17">
        <v>-8.2310810062113091E-2</v>
      </c>
      <c r="V242" s="17">
        <v>0.28619748712087384</v>
      </c>
      <c r="W242" s="17">
        <v>8.5000000000000006E-2</v>
      </c>
      <c r="X242" s="17">
        <v>0.19667705324254439</v>
      </c>
      <c r="Y242" s="17">
        <v>25.254982442985643</v>
      </c>
      <c r="Z242" s="17">
        <v>0.17118705806198947</v>
      </c>
      <c r="AA242" s="17">
        <v>0.31365439276080359</v>
      </c>
      <c r="AB242" s="17">
        <v>3.7820624962751896</v>
      </c>
      <c r="AC242" s="17">
        <v>0</v>
      </c>
      <c r="AD242" s="17">
        <v>-5.2792617733049413E-2</v>
      </c>
    </row>
    <row r="243" spans="1:30">
      <c r="A243" s="23">
        <v>2021</v>
      </c>
      <c r="B243" s="22" t="s">
        <v>261</v>
      </c>
      <c r="C243" s="15" t="str">
        <f>VLOOKUP(B243,'[1]2020-2024-N'!$B$3:$R$3502,17,FALSE)</f>
        <v>Tiêu dùng thiết yếu</v>
      </c>
      <c r="D243" s="16">
        <v>5.7999999999999996E-3</v>
      </c>
      <c r="E243" s="16">
        <v>0.55000000000000004</v>
      </c>
      <c r="F243" s="16">
        <v>0.55000000000000004</v>
      </c>
      <c r="G243" s="18">
        <v>-0.28916634653464185</v>
      </c>
      <c r="H243" s="18">
        <f t="shared" si="6"/>
        <v>0.28916634653464185</v>
      </c>
      <c r="I243" s="19">
        <v>3.4500000000000003E-2</v>
      </c>
      <c r="J243" s="19">
        <v>4.2299999999999997E-2</v>
      </c>
      <c r="K243" s="20">
        <v>0.93337632126125902</v>
      </c>
      <c r="L243" s="17">
        <v>1.5890055385509184E-2</v>
      </c>
      <c r="M243" s="17">
        <v>-8.2310810062113091E-2</v>
      </c>
      <c r="N243" s="20">
        <v>3.4555912817942655E-3</v>
      </c>
      <c r="O243" s="17">
        <v>0.19667705324254439</v>
      </c>
      <c r="P243" s="17">
        <v>0.17118705806198947</v>
      </c>
      <c r="Q243" s="17">
        <v>25.254982442985643</v>
      </c>
      <c r="R243" s="25">
        <f t="shared" si="7"/>
        <v>7.1999999999999995E-2</v>
      </c>
      <c r="S243" s="21" t="s">
        <v>107</v>
      </c>
      <c r="T243" s="17">
        <v>-2.2555912817942658E-3</v>
      </c>
      <c r="U243" s="17">
        <v>-0.25638620115591393</v>
      </c>
      <c r="V243" s="17">
        <v>0.24615376659579519</v>
      </c>
      <c r="W243" s="17">
        <v>3.4500000000000003E-2</v>
      </c>
      <c r="X243" s="17">
        <v>8.2435479035374351E-4</v>
      </c>
      <c r="Y243" s="17">
        <v>25.221273781153638</v>
      </c>
      <c r="Z243" s="17">
        <v>0.19872053110961344</v>
      </c>
      <c r="AA243" s="17">
        <v>0.25459271442744957</v>
      </c>
      <c r="AB243" s="17">
        <v>3.5089335291000294</v>
      </c>
      <c r="AC243" s="17">
        <v>0</v>
      </c>
      <c r="AD243" s="17">
        <v>-0.15840917663280082</v>
      </c>
    </row>
    <row r="244" spans="1:30">
      <c r="A244" s="23">
        <v>2022</v>
      </c>
      <c r="B244" s="22" t="s">
        <v>261</v>
      </c>
      <c r="C244" s="15" t="str">
        <f>VLOOKUP(B244,'[1]2020-2024-N'!$B$3:$R$3502,17,FALSE)</f>
        <v>Tiêu dùng thiết yếu</v>
      </c>
      <c r="D244" s="16">
        <v>2.9999999999999997E-4</v>
      </c>
      <c r="E244" s="16">
        <v>0.55000000000000004</v>
      </c>
      <c r="F244" s="16">
        <v>0.55000000000000004</v>
      </c>
      <c r="G244" s="18">
        <v>-0.77627732148206818</v>
      </c>
      <c r="H244" s="18">
        <f t="shared" si="6"/>
        <v>0.77627732148206818</v>
      </c>
      <c r="I244" s="19">
        <v>0.1143</v>
      </c>
      <c r="J244" s="19">
        <v>0.14199999999999999</v>
      </c>
      <c r="K244" s="20">
        <v>0.80142715255608399</v>
      </c>
      <c r="L244" s="17">
        <v>2.6988196593674525E-2</v>
      </c>
      <c r="M244" s="17">
        <v>-0.25638620115591393</v>
      </c>
      <c r="N244" s="20">
        <v>0.15138164111824373</v>
      </c>
      <c r="O244" s="17">
        <v>3.4555912817942655E-3</v>
      </c>
      <c r="P244" s="17">
        <v>0.19872053110961344</v>
      </c>
      <c r="Q244" s="17">
        <v>25.221273781153638</v>
      </c>
      <c r="R244" s="25">
        <f t="shared" si="7"/>
        <v>3.6999999999999998E-2</v>
      </c>
      <c r="S244" s="21" t="s">
        <v>263</v>
      </c>
      <c r="T244" s="17">
        <v>-0.15018164111824372</v>
      </c>
      <c r="U244" s="17">
        <v>0.27853983625920353</v>
      </c>
      <c r="V244" s="17">
        <v>0.21555946644427798</v>
      </c>
      <c r="W244" s="17">
        <v>0.1143</v>
      </c>
      <c r="X244" s="17">
        <v>3.7207611602745175E-2</v>
      </c>
      <c r="Y244" s="17">
        <v>25.271893126857563</v>
      </c>
      <c r="Z244" s="17">
        <v>0.19192007752953019</v>
      </c>
      <c r="AA244" s="17">
        <v>0.20491955185680952</v>
      </c>
      <c r="AB244" s="17">
        <v>3.8406541319466321</v>
      </c>
      <c r="AC244" s="17">
        <v>0</v>
      </c>
      <c r="AD244" s="17">
        <v>0.19771177173480473</v>
      </c>
    </row>
    <row r="245" spans="1:30">
      <c r="A245" s="23">
        <v>2023</v>
      </c>
      <c r="B245" s="22" t="s">
        <v>261</v>
      </c>
      <c r="C245" s="15" t="str">
        <f>VLOOKUP(B245,'[1]2020-2024-N'!$B$3:$R$3502,17,FALSE)</f>
        <v>Tiêu dùng thiết yếu</v>
      </c>
      <c r="D245" s="16">
        <v>2.9999999999999997E-4</v>
      </c>
      <c r="E245" s="16">
        <v>0.55000000000000004</v>
      </c>
      <c r="F245" s="16">
        <v>0.55000000000000004</v>
      </c>
      <c r="G245" s="18">
        <v>-0.47349969117582597</v>
      </c>
      <c r="H245" s="18">
        <f t="shared" si="6"/>
        <v>0.47349969117582597</v>
      </c>
      <c r="I245" s="19">
        <v>6.3899999999999998E-2</v>
      </c>
      <c r="J245" s="19">
        <v>7.9799999999999996E-2</v>
      </c>
      <c r="K245" s="20">
        <v>0.90389393896845815</v>
      </c>
      <c r="L245" s="17">
        <v>4.2390516748700299E-2</v>
      </c>
      <c r="M245" s="17">
        <v>0.27853983625920353</v>
      </c>
      <c r="N245" s="20">
        <v>2.3161430973541969E-2</v>
      </c>
      <c r="O245" s="17">
        <v>0.15138164111824373</v>
      </c>
      <c r="P245" s="17">
        <v>0.19192007752953019</v>
      </c>
      <c r="Q245" s="17">
        <v>25.271893126857563</v>
      </c>
      <c r="R245" s="25">
        <f t="shared" si="7"/>
        <v>8.0000000000000002E-3</v>
      </c>
      <c r="S245" s="21" t="s">
        <v>264</v>
      </c>
      <c r="T245" s="17">
        <v>-2.876143097354197E-2</v>
      </c>
      <c r="U245" s="17">
        <v>0.15835435316644653</v>
      </c>
      <c r="V245" s="17">
        <v>0.18831926131341306</v>
      </c>
      <c r="W245" s="17">
        <v>6.3899999999999998E-2</v>
      </c>
      <c r="X245" s="17">
        <v>5.9368785188321114E-3</v>
      </c>
      <c r="Y245" s="17">
        <v>25.262064551417275</v>
      </c>
      <c r="Z245" s="17">
        <v>0.20715134741481256</v>
      </c>
      <c r="AA245" s="17">
        <v>0.19017929715799814</v>
      </c>
      <c r="AB245" s="17">
        <v>3.6183368617171539</v>
      </c>
      <c r="AC245" s="17">
        <v>0</v>
      </c>
      <c r="AD245" s="17">
        <v>9.8720331054010318E-2</v>
      </c>
    </row>
    <row r="246" spans="1:30">
      <c r="A246" s="14">
        <v>2024</v>
      </c>
      <c r="B246" s="22" t="s">
        <v>261</v>
      </c>
      <c r="C246" s="15" t="str">
        <f>VLOOKUP(B246,'[1]2020-2024-N'!$B$3:$R$3502,17,FALSE)</f>
        <v>Tiêu dùng thiết yếu</v>
      </c>
      <c r="D246" s="16">
        <v>2.9999999999999997E-4</v>
      </c>
      <c r="E246" s="16">
        <v>0.55000000000000004</v>
      </c>
      <c r="F246" s="16">
        <v>0.55000000000000004</v>
      </c>
      <c r="G246" s="18">
        <v>-0.60610986742803474</v>
      </c>
      <c r="H246" s="18">
        <f t="shared" si="6"/>
        <v>0.60610986742803474</v>
      </c>
      <c r="I246" s="19">
        <v>6.6900000000000001E-2</v>
      </c>
      <c r="J246" s="19">
        <v>8.5199999999999998E-2</v>
      </c>
      <c r="K246" s="20">
        <v>0.89589842654419061</v>
      </c>
      <c r="L246" s="17">
        <v>4.7752219371546646E-2</v>
      </c>
      <c r="M246" s="17">
        <v>0.15835435316644653</v>
      </c>
      <c r="N246" s="20">
        <v>9.3842529736407332E-2</v>
      </c>
      <c r="O246" s="17">
        <v>2.3161430973541969E-2</v>
      </c>
      <c r="P246" s="17">
        <v>0.20715134741481256</v>
      </c>
      <c r="Q246" s="17">
        <v>25.262064551417275</v>
      </c>
      <c r="R246" s="25">
        <f t="shared" si="7"/>
        <v>0.01</v>
      </c>
      <c r="S246" s="21" t="s">
        <v>176</v>
      </c>
      <c r="T246" s="17">
        <v>-7.4642529736407337E-2</v>
      </c>
      <c r="U246" s="17">
        <v>5.7543582095558439E-2</v>
      </c>
      <c r="V246" s="17">
        <v>0.15952065502416884</v>
      </c>
      <c r="W246" s="17">
        <v>6.6900000000000001E-2</v>
      </c>
      <c r="X246" s="17">
        <v>2.3345341064326747E-2</v>
      </c>
      <c r="Y246" s="17">
        <v>25.278293019098506</v>
      </c>
      <c r="Z246" s="17">
        <v>0.22298870307200522</v>
      </c>
      <c r="AA246" s="17">
        <v>0.1569527719899384</v>
      </c>
      <c r="AB246" s="17">
        <v>3.5714370961132724</v>
      </c>
      <c r="AC246" s="17">
        <v>0</v>
      </c>
      <c r="AD246" s="17">
        <v>3.2330902861352873E-2</v>
      </c>
    </row>
    <row r="247" spans="1:30">
      <c r="A247" s="23">
        <v>2020</v>
      </c>
      <c r="B247" s="22" t="s">
        <v>265</v>
      </c>
      <c r="C247" s="15" t="str">
        <f>VLOOKUP(B247,'[1]2020-2024-N'!$B$3:$R$3502,17,FALSE)</f>
        <v>Tiêu dùng thiết yếu</v>
      </c>
      <c r="D247" s="16">
        <v>2.9999999999999997E-4</v>
      </c>
      <c r="E247" s="16">
        <v>0.6</v>
      </c>
      <c r="F247" s="16">
        <v>0.6</v>
      </c>
      <c r="G247" s="18">
        <v>7.8503118107044911E-2</v>
      </c>
      <c r="H247" s="18">
        <f t="shared" si="6"/>
        <v>7.8503118107044911E-2</v>
      </c>
      <c r="I247" s="19">
        <v>5.6399999999999999E-2</v>
      </c>
      <c r="J247" s="19">
        <v>0.13669999999999999</v>
      </c>
      <c r="K247" s="20">
        <v>1.0721752344125357</v>
      </c>
      <c r="L247" s="17">
        <v>1.805167859235763E-2</v>
      </c>
      <c r="M247" s="17">
        <v>-0.37959959573984986</v>
      </c>
      <c r="N247" s="20">
        <v>-4.5884072356411849E-2</v>
      </c>
      <c r="O247" s="20">
        <v>-4.5884072356411849E-2</v>
      </c>
      <c r="P247" s="17">
        <v>0.60540402992299047</v>
      </c>
      <c r="Q247" s="17">
        <v>25.802029813108149</v>
      </c>
      <c r="R247" s="25">
        <f t="shared" si="7"/>
        <v>0.125</v>
      </c>
      <c r="S247" s="21" t="s">
        <v>266</v>
      </c>
      <c r="T247" s="17">
        <v>5.9284072356411845E-2</v>
      </c>
      <c r="U247" s="17">
        <v>-0.37959959573984986</v>
      </c>
      <c r="V247" s="17">
        <v>0.1424511224671984</v>
      </c>
      <c r="W247" s="17">
        <v>5.6399999999999999E-2</v>
      </c>
      <c r="X247" s="17">
        <v>-4.5884072356411849E-2</v>
      </c>
      <c r="Y247" s="17">
        <v>25.802029813108149</v>
      </c>
      <c r="Z247" s="17">
        <v>0.60540402992299047</v>
      </c>
      <c r="AA247" s="17">
        <v>0.13517521053085382</v>
      </c>
      <c r="AB247" s="17">
        <v>0.94429535294436318</v>
      </c>
      <c r="AC247" s="17">
        <v>0</v>
      </c>
      <c r="AD247" s="17">
        <v>-7.1102360978356552E-2</v>
      </c>
    </row>
    <row r="248" spans="1:30">
      <c r="A248" s="23">
        <v>2021</v>
      </c>
      <c r="B248" s="22" t="s">
        <v>265</v>
      </c>
      <c r="C248" s="15" t="str">
        <f>VLOOKUP(B248,'[1]2020-2024-N'!$B$3:$R$3502,17,FALSE)</f>
        <v>Tiêu dùng thiết yếu</v>
      </c>
      <c r="D248" s="16">
        <v>2.9999999999999997E-4</v>
      </c>
      <c r="E248" s="16">
        <v>0.6</v>
      </c>
      <c r="F248" s="16">
        <v>0.6</v>
      </c>
      <c r="G248" s="18">
        <v>0.23503032405090069</v>
      </c>
      <c r="H248" s="18">
        <f t="shared" si="6"/>
        <v>0.23503032405090069</v>
      </c>
      <c r="I248" s="19">
        <v>7.4000000000000003E-3</v>
      </c>
      <c r="J248" s="19">
        <v>1.8599999999999998E-2</v>
      </c>
      <c r="K248" s="20">
        <v>1.1250069296905805</v>
      </c>
      <c r="L248" s="17">
        <v>1.324081540753344E-3</v>
      </c>
      <c r="M248" s="17">
        <v>-0.37959959573984986</v>
      </c>
      <c r="N248" s="20">
        <v>-6.4584571161500362E-2</v>
      </c>
      <c r="O248" s="17">
        <v>-4.5884072356411849E-2</v>
      </c>
      <c r="P248" s="17">
        <v>0.60540402992299047</v>
      </c>
      <c r="Q248" s="17">
        <v>25.802029813108149</v>
      </c>
      <c r="R248" s="25">
        <f t="shared" si="7"/>
        <v>0.129</v>
      </c>
      <c r="S248" s="21" t="s">
        <v>267</v>
      </c>
      <c r="T248" s="17">
        <v>0.19908457116150036</v>
      </c>
      <c r="U248" s="17">
        <v>-1.9116169029513808</v>
      </c>
      <c r="V248" s="17">
        <v>0.11425690081377282</v>
      </c>
      <c r="W248" s="17">
        <v>7.4000000000000003E-3</v>
      </c>
      <c r="X248" s="17">
        <v>-1.6569293979910266E-2</v>
      </c>
      <c r="Y248" s="17">
        <v>25.573169383880771</v>
      </c>
      <c r="Z248" s="17">
        <v>0.59687869389713544</v>
      </c>
      <c r="AA248" s="17">
        <v>0.14363995530147489</v>
      </c>
      <c r="AB248" s="17">
        <v>1.0398530881370083</v>
      </c>
      <c r="AC248" s="17">
        <v>0</v>
      </c>
      <c r="AD248" s="17">
        <v>-0.40621888018679664</v>
      </c>
    </row>
    <row r="249" spans="1:30">
      <c r="A249" s="23">
        <v>2022</v>
      </c>
      <c r="B249" s="22" t="s">
        <v>265</v>
      </c>
      <c r="C249" s="15" t="str">
        <f>VLOOKUP(B249,'[1]2020-2024-N'!$B$3:$R$3502,17,FALSE)</f>
        <v>Tiêu dùng thiết yếu</v>
      </c>
      <c r="D249" s="16">
        <v>2.9999999999999997E-4</v>
      </c>
      <c r="E249" s="16">
        <v>0.65290000000000004</v>
      </c>
      <c r="F249" s="16">
        <v>0.6</v>
      </c>
      <c r="G249" s="18">
        <v>-1.0787286438280819</v>
      </c>
      <c r="H249" s="18">
        <f t="shared" si="6"/>
        <v>1.0787286438280819</v>
      </c>
      <c r="I249" s="19">
        <v>0.12180000000000001</v>
      </c>
      <c r="J249" s="19">
        <v>0.31240000000000001</v>
      </c>
      <c r="K249" s="20">
        <v>1.3125995665150023</v>
      </c>
      <c r="L249" s="17">
        <v>1.0715993653443513E-2</v>
      </c>
      <c r="M249" s="17">
        <v>-1.9116169029513808</v>
      </c>
      <c r="N249" s="20">
        <v>0.34269910328608222</v>
      </c>
      <c r="O249" s="17">
        <v>-6.4584571161500362E-2</v>
      </c>
      <c r="P249" s="17">
        <v>0.59687869389713544</v>
      </c>
      <c r="Q249" s="17">
        <v>25.573169383880771</v>
      </c>
      <c r="R249" s="25">
        <f t="shared" si="7"/>
        <v>0.17599999999999999</v>
      </c>
      <c r="S249" s="21" t="s">
        <v>268</v>
      </c>
      <c r="T249" s="17">
        <v>-0.33399910328608223</v>
      </c>
      <c r="U249" s="17">
        <v>4.9406180318358874</v>
      </c>
      <c r="V249" s="17">
        <v>0.12754320818675272</v>
      </c>
      <c r="W249" s="17">
        <v>0.12180000000000001</v>
      </c>
      <c r="X249" s="17">
        <v>7.5913561031602989E-2</v>
      </c>
      <c r="Y249" s="17">
        <v>25.884525394348461</v>
      </c>
      <c r="Z249" s="17">
        <v>0.6195306783875788</v>
      </c>
      <c r="AA249" s="17">
        <v>9.3419414201131645E-2</v>
      </c>
      <c r="AB249" s="17">
        <v>1.2854166486659899</v>
      </c>
      <c r="AC249" s="17">
        <v>0</v>
      </c>
      <c r="AD249" s="17">
        <v>1.4064403441041418</v>
      </c>
    </row>
    <row r="250" spans="1:30">
      <c r="A250" s="23">
        <v>2023</v>
      </c>
      <c r="B250" s="22" t="s">
        <v>265</v>
      </c>
      <c r="C250" s="15" t="str">
        <f>VLOOKUP(B250,'[1]2020-2024-N'!$B$3:$R$3502,17,FALSE)</f>
        <v>Tiêu dùng thiết yếu</v>
      </c>
      <c r="D250" s="16">
        <v>2.9999999999999997E-4</v>
      </c>
      <c r="E250" s="16">
        <v>0.6623</v>
      </c>
      <c r="F250" s="16">
        <v>0.6</v>
      </c>
      <c r="G250" s="18">
        <v>-0.52972848122372673</v>
      </c>
      <c r="H250" s="18">
        <f t="shared" si="6"/>
        <v>0.52972848122372673</v>
      </c>
      <c r="I250" s="19">
        <v>0.13389999999999999</v>
      </c>
      <c r="J250" s="19">
        <v>0.36699999999999999</v>
      </c>
      <c r="K250" s="20">
        <v>1.3244001889387136</v>
      </c>
      <c r="L250" s="17">
        <v>9.5613407176978211E-3</v>
      </c>
      <c r="M250" s="17">
        <v>4.9406180318358874</v>
      </c>
      <c r="N250" s="20">
        <v>0.20042064111825267</v>
      </c>
      <c r="O250" s="17">
        <v>0.34269910328608222</v>
      </c>
      <c r="P250" s="17">
        <v>0.6195306783875788</v>
      </c>
      <c r="Q250" s="17">
        <v>25.884525394348461</v>
      </c>
      <c r="R250" s="25">
        <f t="shared" si="7"/>
        <v>0.06</v>
      </c>
      <c r="S250" s="21" t="s">
        <v>269</v>
      </c>
      <c r="T250" s="17">
        <v>-0.18872064111825268</v>
      </c>
      <c r="U250" s="17">
        <v>0.88503812745022259</v>
      </c>
      <c r="V250" s="17">
        <v>8.4356752077679051E-2</v>
      </c>
      <c r="W250" s="17">
        <v>0.13389999999999999</v>
      </c>
      <c r="X250" s="17">
        <v>5.7843021771788503E-2</v>
      </c>
      <c r="Y250" s="17">
        <v>26.004052236907174</v>
      </c>
      <c r="Z250" s="17">
        <v>0.64902590410071825</v>
      </c>
      <c r="AA250" s="17">
        <v>7.4853136333573433E-2</v>
      </c>
      <c r="AB250" s="17">
        <v>1.2745809280421629</v>
      </c>
      <c r="AC250" s="17">
        <v>0</v>
      </c>
      <c r="AD250" s="17">
        <v>0.14293780692219135</v>
      </c>
    </row>
    <row r="251" spans="1:30">
      <c r="A251" s="14">
        <v>2024</v>
      </c>
      <c r="B251" s="22" t="s">
        <v>265</v>
      </c>
      <c r="C251" s="15" t="str">
        <f>VLOOKUP(B251,'[1]2020-2024-N'!$B$3:$R$3502,17,FALSE)</f>
        <v>Tiêu dùng thiết yếu</v>
      </c>
      <c r="D251" s="16">
        <v>2.9999999999999997E-4</v>
      </c>
      <c r="E251" s="16">
        <v>0.6623</v>
      </c>
      <c r="F251" s="16">
        <v>0.6</v>
      </c>
      <c r="G251" s="18">
        <v>-0.38971960241901954</v>
      </c>
      <c r="H251" s="18">
        <f t="shared" si="6"/>
        <v>0.38971960241901954</v>
      </c>
      <c r="I251" s="19">
        <v>9.11E-2</v>
      </c>
      <c r="J251" s="19">
        <v>0.25690000000000002</v>
      </c>
      <c r="K251" s="20">
        <v>1.2496311031765193</v>
      </c>
      <c r="L251" s="17">
        <v>9.5129076372902303E-3</v>
      </c>
      <c r="M251" s="17">
        <v>0.88503812745022259</v>
      </c>
      <c r="N251" s="20">
        <v>4.4377689402423801E-2</v>
      </c>
      <c r="O251" s="17">
        <v>0.20042064111825267</v>
      </c>
      <c r="P251" s="17">
        <v>0.64902590410071825</v>
      </c>
      <c r="Q251" s="17">
        <v>26.004052236907174</v>
      </c>
      <c r="R251" s="25">
        <f t="shared" si="7"/>
        <v>0.27800000000000002</v>
      </c>
      <c r="S251" s="21" t="s">
        <v>270</v>
      </c>
      <c r="T251" s="17">
        <v>-2.3177689402423797E-2</v>
      </c>
      <c r="U251" s="17">
        <v>0.58619395687454812</v>
      </c>
      <c r="V251" s="17">
        <v>7.1679040507921232E-2</v>
      </c>
      <c r="W251" s="17">
        <v>9.11E-2</v>
      </c>
      <c r="X251" s="17">
        <v>1.1756674726856745E-2</v>
      </c>
      <c r="Y251" s="17">
        <v>26.095727617862714</v>
      </c>
      <c r="Z251" s="17">
        <v>0.64211820698094024</v>
      </c>
      <c r="AA251" s="17">
        <v>6.540004861754109E-2</v>
      </c>
      <c r="AB251" s="17">
        <v>1.1977679094389573</v>
      </c>
      <c r="AC251" s="17">
        <v>0</v>
      </c>
      <c r="AD251" s="17">
        <v>9.3349870589469239E-2</v>
      </c>
    </row>
    <row r="252" spans="1:30">
      <c r="A252" s="23">
        <v>2020</v>
      </c>
      <c r="B252" s="22" t="s">
        <v>271</v>
      </c>
      <c r="C252" s="15" t="str">
        <f>VLOOKUP(B252,'[1]2020-2024-N'!$B$3:$R$3502,17,FALSE)</f>
        <v>Công nghiệp</v>
      </c>
      <c r="D252" s="16">
        <v>1.1999999999999999E-3</v>
      </c>
      <c r="E252" s="16">
        <v>0.88670000000000004</v>
      </c>
      <c r="F252" s="16">
        <v>0.53859999999999997</v>
      </c>
      <c r="G252" s="18">
        <v>-5.2612058424516217E-2</v>
      </c>
      <c r="H252" s="18">
        <f t="shared" si="6"/>
        <v>5.2612058424516217E-2</v>
      </c>
      <c r="I252" s="19">
        <v>1.66E-2</v>
      </c>
      <c r="J252" s="19">
        <v>1.83E-2</v>
      </c>
      <c r="K252" s="20">
        <v>0.63804064284507966</v>
      </c>
      <c r="L252" s="17">
        <v>0</v>
      </c>
      <c r="M252" s="17">
        <v>-0.20556242812875494</v>
      </c>
      <c r="N252" s="20">
        <v>0.11897474562028618</v>
      </c>
      <c r="O252" s="20">
        <v>0.11897474562028618</v>
      </c>
      <c r="P252" s="17">
        <v>9.3607101393372333E-2</v>
      </c>
      <c r="Q252" s="17">
        <v>24.53401749120928</v>
      </c>
      <c r="R252" s="25">
        <f t="shared" si="7"/>
        <v>4.3999999999999997E-2</v>
      </c>
      <c r="S252" s="21" t="s">
        <v>143</v>
      </c>
      <c r="T252" s="17">
        <v>-4.7474745620286189E-2</v>
      </c>
      <c r="U252" s="17">
        <v>-0.20556242812875494</v>
      </c>
      <c r="V252" s="17">
        <v>0.33892308332863719</v>
      </c>
      <c r="W252" s="17">
        <v>1.66E-2</v>
      </c>
      <c r="X252" s="17">
        <v>0.11897474562028618</v>
      </c>
      <c r="Y252" s="17">
        <v>24.53401749120928</v>
      </c>
      <c r="Z252" s="17">
        <v>9.3607101393372333E-2</v>
      </c>
      <c r="AA252" s="17">
        <v>0.34803134148573939</v>
      </c>
      <c r="AB252" s="17">
        <v>6.7601553771502694</v>
      </c>
      <c r="AC252" s="17">
        <v>0</v>
      </c>
      <c r="AD252" s="17">
        <v>-9.3522242058427782E-2</v>
      </c>
    </row>
    <row r="253" spans="1:30">
      <c r="A253" s="23">
        <v>2021</v>
      </c>
      <c r="B253" s="22" t="s">
        <v>271</v>
      </c>
      <c r="C253" s="15" t="str">
        <f>VLOOKUP(B253,'[1]2020-2024-N'!$B$3:$R$3502,17,FALSE)</f>
        <v>Công nghiệp</v>
      </c>
      <c r="D253" s="16">
        <v>2.5000000000000001E-3</v>
      </c>
      <c r="E253" s="16">
        <v>0.83779999999999999</v>
      </c>
      <c r="F253" s="16">
        <v>0.53859999999999997</v>
      </c>
      <c r="G253" s="18">
        <v>0.12426062074553164</v>
      </c>
      <c r="H253" s="18">
        <f t="shared" si="6"/>
        <v>0.12426062074553164</v>
      </c>
      <c r="I253" s="19">
        <v>1.5599999999999999E-2</v>
      </c>
      <c r="J253" s="19">
        <v>1.7000000000000001E-2</v>
      </c>
      <c r="K253" s="20">
        <v>0.84982813633270815</v>
      </c>
      <c r="L253" s="17">
        <v>1.1221926855844892E-2</v>
      </c>
      <c r="M253" s="17">
        <v>-0.20556242812875494</v>
      </c>
      <c r="N253" s="20">
        <v>3.3068565411786946E-2</v>
      </c>
      <c r="O253" s="17">
        <v>0.11897474562028618</v>
      </c>
      <c r="P253" s="17">
        <v>9.3607101393372333E-2</v>
      </c>
      <c r="Q253" s="17">
        <v>24.53401749120928</v>
      </c>
      <c r="R253" s="25">
        <f t="shared" si="7"/>
        <v>4.8000000000000001E-2</v>
      </c>
      <c r="S253" s="21" t="s">
        <v>148</v>
      </c>
      <c r="T253" s="17">
        <v>0.22343143458821307</v>
      </c>
      <c r="U253" s="17">
        <v>-0.43504095598933745</v>
      </c>
      <c r="V253" s="17">
        <v>0.28562441868739408</v>
      </c>
      <c r="W253" s="17">
        <v>1.5599999999999999E-2</v>
      </c>
      <c r="X253" s="17">
        <v>8.157528174919328E-3</v>
      </c>
      <c r="Y253" s="17">
        <v>24.508377610744791</v>
      </c>
      <c r="Z253" s="17">
        <v>7.1488364596645287E-2</v>
      </c>
      <c r="AA253" s="17">
        <v>0.2930424874542813</v>
      </c>
      <c r="AB253" s="17">
        <v>9.1236256588113367</v>
      </c>
      <c r="AC253" s="17">
        <v>0</v>
      </c>
      <c r="AD253" s="17">
        <v>-0.21263118342208612</v>
      </c>
    </row>
    <row r="254" spans="1:30">
      <c r="A254" s="23">
        <v>2022</v>
      </c>
      <c r="B254" s="22" t="s">
        <v>271</v>
      </c>
      <c r="C254" s="15" t="str">
        <f>VLOOKUP(B254,'[1]2020-2024-N'!$B$3:$R$3502,17,FALSE)</f>
        <v>Công nghiệp</v>
      </c>
      <c r="D254" s="16">
        <v>2.8000000000000004E-3</v>
      </c>
      <c r="E254" s="16">
        <v>0.83779999999999999</v>
      </c>
      <c r="F254" s="16">
        <v>0.53859999999999997</v>
      </c>
      <c r="G254" s="18">
        <v>0.13090683783605059</v>
      </c>
      <c r="H254" s="18">
        <f t="shared" si="6"/>
        <v>0.13090683783605059</v>
      </c>
      <c r="I254" s="19">
        <v>1.43E-2</v>
      </c>
      <c r="J254" s="19">
        <v>1.55E-2</v>
      </c>
      <c r="K254" s="20">
        <v>0.52212326003997556</v>
      </c>
      <c r="L254" s="17">
        <v>0</v>
      </c>
      <c r="M254" s="17">
        <v>-0.43504095598933745</v>
      </c>
      <c r="N254" s="20">
        <v>-3.2172583512823746E-2</v>
      </c>
      <c r="O254" s="17">
        <v>3.3068565411786946E-2</v>
      </c>
      <c r="P254" s="17">
        <v>7.1488364596645287E-2</v>
      </c>
      <c r="Q254" s="17">
        <v>24.508377610744791</v>
      </c>
      <c r="R254" s="25">
        <f t="shared" si="7"/>
        <v>0.20899999999999999</v>
      </c>
      <c r="S254" s="21" t="s">
        <v>272</v>
      </c>
      <c r="T254" s="17">
        <v>5.4172583512823745E-2</v>
      </c>
      <c r="U254" s="17">
        <v>-4.9228088084511207E-2</v>
      </c>
      <c r="V254" s="17">
        <v>0.27515499444615699</v>
      </c>
      <c r="W254" s="17">
        <v>1.43E-2</v>
      </c>
      <c r="X254" s="17">
        <v>-7.9400388772812476E-3</v>
      </c>
      <c r="Y254" s="17">
        <v>24.518969637851907</v>
      </c>
      <c r="Z254" s="17">
        <v>8.2690959510585332E-2</v>
      </c>
      <c r="AA254" s="17">
        <v>0.27225592589673137</v>
      </c>
      <c r="AB254" s="17">
        <v>8.0175425782239689</v>
      </c>
      <c r="AC254" s="17">
        <v>0</v>
      </c>
      <c r="AD254" s="17">
        <v>-2.9784911319752239E-2</v>
      </c>
    </row>
    <row r="255" spans="1:30">
      <c r="A255" s="23">
        <v>2023</v>
      </c>
      <c r="B255" s="22" t="s">
        <v>271</v>
      </c>
      <c r="C255" s="15" t="str">
        <f>VLOOKUP(B255,'[1]2020-2024-N'!$B$3:$R$3502,17,FALSE)</f>
        <v>Công nghiệp</v>
      </c>
      <c r="D255" s="16">
        <v>1.5E-3</v>
      </c>
      <c r="E255" s="16">
        <v>0.83779999999999999</v>
      </c>
      <c r="F255" s="16">
        <v>0.53859999999999997</v>
      </c>
      <c r="G255" s="18">
        <v>3.8023608421131463E-2</v>
      </c>
      <c r="H255" s="18">
        <f t="shared" si="6"/>
        <v>3.8023608421131463E-2</v>
      </c>
      <c r="I255" s="19">
        <v>-3.9899999999999998E-2</v>
      </c>
      <c r="J255" s="19">
        <v>-4.4200000000000003E-2</v>
      </c>
      <c r="K255" s="20">
        <v>0.73178340289572086</v>
      </c>
      <c r="L255" s="17">
        <v>1.7784572318134833E-2</v>
      </c>
      <c r="M255" s="17">
        <v>-4.9228088084511207E-2</v>
      </c>
      <c r="N255" s="20">
        <v>0.15331027909340988</v>
      </c>
      <c r="O255" s="17">
        <v>-3.2172583512823746E-2</v>
      </c>
      <c r="P255" s="17">
        <v>8.2690959510585332E-2</v>
      </c>
      <c r="Q255" s="17">
        <v>24.518969637851907</v>
      </c>
      <c r="R255" s="25">
        <f t="shared" si="7"/>
        <v>2.9000000000000001E-2</v>
      </c>
      <c r="S255" s="21" t="s">
        <v>273</v>
      </c>
      <c r="T255" s="17">
        <v>-0.11401027909340988</v>
      </c>
      <c r="U255" s="17">
        <v>-0.31509931933868457</v>
      </c>
      <c r="V255" s="17">
        <v>0.23836501720998804</v>
      </c>
      <c r="W255" s="17">
        <v>-3.9899999999999998E-2</v>
      </c>
      <c r="X255" s="17">
        <v>3.8530551204625785E-2</v>
      </c>
      <c r="Y255" s="17">
        <v>24.492292937443011</v>
      </c>
      <c r="Z255" s="17">
        <v>0.11297325497962749</v>
      </c>
      <c r="AA255" s="17">
        <v>0.24480938441738737</v>
      </c>
      <c r="AB255" s="17">
        <v>6.2936281873997526</v>
      </c>
      <c r="AC255" s="17">
        <v>0</v>
      </c>
      <c r="AD255" s="17">
        <v>-0.1985924994914697</v>
      </c>
    </row>
    <row r="256" spans="1:30">
      <c r="A256" s="14">
        <v>2024</v>
      </c>
      <c r="B256" s="22" t="s">
        <v>271</v>
      </c>
      <c r="C256" s="15" t="str">
        <f>VLOOKUP(B256,'[1]2020-2024-N'!$B$3:$R$3502,17,FALSE)</f>
        <v>Công nghiệp</v>
      </c>
      <c r="D256" s="16">
        <v>0.25340000000000001</v>
      </c>
      <c r="E256" s="16">
        <v>0.87909999999999999</v>
      </c>
      <c r="F256" s="16">
        <v>0.53859999999999997</v>
      </c>
      <c r="G256" s="18">
        <v>7.6305683347928255E-2</v>
      </c>
      <c r="H256" s="18">
        <f t="shared" si="6"/>
        <v>7.6305683347928255E-2</v>
      </c>
      <c r="I256" s="19">
        <v>5.1000000000000004E-3</v>
      </c>
      <c r="J256" s="19">
        <v>5.6000000000000008E-3</v>
      </c>
      <c r="K256" s="20">
        <v>0.71742181997516419</v>
      </c>
      <c r="L256" s="17">
        <v>8.1744175575478133E-3</v>
      </c>
      <c r="M256" s="17">
        <v>-0.31509931933868457</v>
      </c>
      <c r="N256" s="20">
        <v>9.6219870373506933E-2</v>
      </c>
      <c r="O256" s="17">
        <v>0.15331027909340988</v>
      </c>
      <c r="P256" s="17">
        <v>0.11297325497962749</v>
      </c>
      <c r="Q256" s="17">
        <v>24.492292937443011</v>
      </c>
      <c r="R256" s="25">
        <f t="shared" si="7"/>
        <v>8.0000000000000002E-3</v>
      </c>
      <c r="S256" s="21" t="s">
        <v>274</v>
      </c>
      <c r="T256" s="17">
        <v>-6.9619870373506934E-2</v>
      </c>
      <c r="U256" s="17">
        <v>-0.58795099798229367</v>
      </c>
      <c r="V256" s="17">
        <v>0.20335325056805784</v>
      </c>
      <c r="W256" s="17">
        <v>5.1000000000000004E-3</v>
      </c>
      <c r="X256" s="17">
        <v>2.3734133037962183E-2</v>
      </c>
      <c r="Y256" s="17">
        <v>24.458504360321339</v>
      </c>
      <c r="Z256" s="17">
        <v>7.7345707494667654E-2</v>
      </c>
      <c r="AA256" s="17">
        <v>0.21034166702373447</v>
      </c>
      <c r="AB256" s="17">
        <v>9.8461891144896843</v>
      </c>
      <c r="AC256" s="17">
        <v>0</v>
      </c>
      <c r="AD256" s="17">
        <v>-0.45021251380538885</v>
      </c>
    </row>
    <row r="257" spans="1:30">
      <c r="A257" s="23">
        <v>2020</v>
      </c>
      <c r="B257" s="22" t="s">
        <v>275</v>
      </c>
      <c r="C257" s="15" t="str">
        <f>VLOOKUP(B257,'[1]2020-2024-N'!$B$3:$R$3502,17,FALSE)</f>
        <v>Nguyên vật liệu</v>
      </c>
      <c r="D257" s="16">
        <v>0.20499999999999999</v>
      </c>
      <c r="E257" s="16">
        <v>0.26100000000000001</v>
      </c>
      <c r="F257" s="16">
        <v>0</v>
      </c>
      <c r="G257" s="18">
        <v>-0.55674968857465246</v>
      </c>
      <c r="H257" s="18">
        <f t="shared" si="6"/>
        <v>0.55674968857465246</v>
      </c>
      <c r="I257" s="19">
        <v>2.8400000000000002E-2</v>
      </c>
      <c r="J257" s="19">
        <v>5.6399999999999999E-2</v>
      </c>
      <c r="K257" s="20">
        <v>1.2726612331531588</v>
      </c>
      <c r="L257" s="17">
        <v>0.12520737197503712</v>
      </c>
      <c r="M257" s="17">
        <v>-8.7609311217956426E-2</v>
      </c>
      <c r="N257" s="20">
        <v>0.11172834569859535</v>
      </c>
      <c r="O257" s="20">
        <v>0.11172834569859535</v>
      </c>
      <c r="P257" s="17">
        <v>0.45593378870728868</v>
      </c>
      <c r="Q257" s="17">
        <v>26.648973933213451</v>
      </c>
      <c r="R257" s="25">
        <f t="shared" si="7"/>
        <v>0.122</v>
      </c>
      <c r="S257" s="21" t="s">
        <v>276</v>
      </c>
      <c r="T257" s="17">
        <v>-7.3028345698595343E-2</v>
      </c>
      <c r="U257" s="17">
        <v>-8.7609311217956426E-2</v>
      </c>
      <c r="V257" s="17">
        <v>0.26050794609347583</v>
      </c>
      <c r="W257" s="17">
        <v>2.8400000000000002E-2</v>
      </c>
      <c r="X257" s="17">
        <v>0.11172834569859535</v>
      </c>
      <c r="Y257" s="17">
        <v>26.648973933213451</v>
      </c>
      <c r="Z257" s="17">
        <v>0.45593378870728868</v>
      </c>
      <c r="AA257" s="17">
        <v>0.24554187235439837</v>
      </c>
      <c r="AB257" s="17">
        <v>1.2382602836003895</v>
      </c>
      <c r="AC257" s="17">
        <v>0</v>
      </c>
      <c r="AD257" s="17">
        <v>-0.10577035504429895</v>
      </c>
    </row>
    <row r="258" spans="1:30">
      <c r="A258" s="23">
        <v>2021</v>
      </c>
      <c r="B258" s="22" t="s">
        <v>275</v>
      </c>
      <c r="C258" s="15" t="str">
        <f>VLOOKUP(B258,'[1]2020-2024-N'!$B$3:$R$3502,17,FALSE)</f>
        <v>Nguyên vật liệu</v>
      </c>
      <c r="D258" s="16">
        <v>0.20499999999999999</v>
      </c>
      <c r="E258" s="16">
        <v>0.26100000000000001</v>
      </c>
      <c r="F258" s="16">
        <v>0</v>
      </c>
      <c r="G258" s="18">
        <v>-0.55911268869524666</v>
      </c>
      <c r="H258" s="18">
        <f t="shared" si="6"/>
        <v>0.55911268869524666</v>
      </c>
      <c r="I258" s="19">
        <v>6.8099999999999994E-2</v>
      </c>
      <c r="J258" s="19">
        <v>0.13120000000000001</v>
      </c>
      <c r="K258" s="20">
        <v>0.58841608491203068</v>
      </c>
      <c r="L258" s="17">
        <v>3.8352033679750056E-2</v>
      </c>
      <c r="M258" s="17">
        <v>-8.7609311217956426E-2</v>
      </c>
      <c r="N258" s="20">
        <v>0.15097825712969337</v>
      </c>
      <c r="O258" s="17">
        <v>0.11172834569859535</v>
      </c>
      <c r="P258" s="17">
        <v>0.45593378870728868</v>
      </c>
      <c r="Q258" s="17">
        <v>26.648973933213451</v>
      </c>
      <c r="R258" s="25">
        <f t="shared" si="7"/>
        <v>0.27700000000000002</v>
      </c>
      <c r="S258" s="21" t="s">
        <v>277</v>
      </c>
      <c r="T258" s="17">
        <v>-8.697825712969337E-2</v>
      </c>
      <c r="U258" s="17">
        <v>1.8537957115692852E-2</v>
      </c>
      <c r="V258" s="17">
        <v>0.21723304358377274</v>
      </c>
      <c r="W258" s="17">
        <v>6.8099999999999994E-2</v>
      </c>
      <c r="X258" s="17">
        <v>3.886083369248397E-2</v>
      </c>
      <c r="Y258" s="17">
        <v>26.689438235789609</v>
      </c>
      <c r="Z258" s="17">
        <v>0.4262407591593031</v>
      </c>
      <c r="AA258" s="17">
        <v>0.20861832959221716</v>
      </c>
      <c r="AB258" s="17">
        <v>1.4227272629798102</v>
      </c>
      <c r="AC258" s="17">
        <v>0</v>
      </c>
      <c r="AD258" s="17">
        <v>2.6553508836374234E-2</v>
      </c>
    </row>
    <row r="259" spans="1:30">
      <c r="A259" s="23">
        <v>2022</v>
      </c>
      <c r="B259" s="22" t="s">
        <v>275</v>
      </c>
      <c r="C259" s="15" t="str">
        <f>VLOOKUP(B259,'[1]2020-2024-N'!$B$3:$R$3502,17,FALSE)</f>
        <v>Nguyên vật liệu</v>
      </c>
      <c r="D259" s="16">
        <v>0.20010000000000003</v>
      </c>
      <c r="E259" s="16">
        <v>0.22500000000000001</v>
      </c>
      <c r="F259" s="16">
        <v>0</v>
      </c>
      <c r="G259" s="18">
        <v>-0.12343810222100729</v>
      </c>
      <c r="H259" s="18">
        <f t="shared" ref="H259:H322" si="8">ABS(G259)</f>
        <v>0.12343810222100729</v>
      </c>
      <c r="I259" s="19">
        <v>2.5999999999999999E-3</v>
      </c>
      <c r="J259" s="19">
        <v>4.4000000000000003E-3</v>
      </c>
      <c r="K259" s="20">
        <v>0.60874523841072059</v>
      </c>
      <c r="L259" s="17">
        <v>9.6766624232938678E-2</v>
      </c>
      <c r="M259" s="17">
        <v>1.8537957115692852E-2</v>
      </c>
      <c r="N259" s="20">
        <v>-0.15992757691468759</v>
      </c>
      <c r="O259" s="17">
        <v>0.15097825712969337</v>
      </c>
      <c r="P259" s="17">
        <v>0.4262407591593031</v>
      </c>
      <c r="Q259" s="17">
        <v>26.689438235789609</v>
      </c>
      <c r="R259" s="25">
        <f t="shared" ref="R259:R322" si="9">ABS(S259)</f>
        <v>0.11799999999999999</v>
      </c>
      <c r="S259" s="21" t="s">
        <v>278</v>
      </c>
      <c r="T259" s="17">
        <v>0.22732757691468761</v>
      </c>
      <c r="U259" s="17">
        <v>-6.3930301470990727E-2</v>
      </c>
      <c r="V259" s="17">
        <v>0.16572496047661989</v>
      </c>
      <c r="W259" s="17">
        <v>2.5999999999999999E-3</v>
      </c>
      <c r="X259" s="17">
        <v>-4.0790703605173055E-2</v>
      </c>
      <c r="Y259" s="17">
        <v>26.910552281330819</v>
      </c>
      <c r="Z259" s="17">
        <v>0.33077373109038899</v>
      </c>
      <c r="AA259" s="17">
        <v>0.1328493134187135</v>
      </c>
      <c r="AB259" s="17">
        <v>1.8351989951015153</v>
      </c>
      <c r="AC259" s="17">
        <v>0</v>
      </c>
      <c r="AD259" s="17">
        <v>-9.2887789652549485E-2</v>
      </c>
    </row>
    <row r="260" spans="1:30">
      <c r="A260" s="23">
        <v>2023</v>
      </c>
      <c r="B260" s="22" t="s">
        <v>275</v>
      </c>
      <c r="C260" s="15" t="str">
        <f>VLOOKUP(B260,'[1]2020-2024-N'!$B$3:$R$3502,17,FALSE)</f>
        <v>Nguyên vật liệu</v>
      </c>
      <c r="D260" s="16">
        <v>0.1308</v>
      </c>
      <c r="E260" s="16">
        <v>0.22500000000000001</v>
      </c>
      <c r="F260" s="16">
        <v>0</v>
      </c>
      <c r="G260" s="18">
        <v>-0.24975660525131788</v>
      </c>
      <c r="H260" s="18">
        <f t="shared" si="8"/>
        <v>0.24975660525131788</v>
      </c>
      <c r="I260" s="19">
        <v>-2.8199999999999999E-2</v>
      </c>
      <c r="J260" s="19">
        <v>-4.41E-2</v>
      </c>
      <c r="K260" s="20">
        <v>0.50437918108630719</v>
      </c>
      <c r="L260" s="17">
        <v>-3.4288606932370208E-2</v>
      </c>
      <c r="M260" s="17">
        <v>-6.3930301470990727E-2</v>
      </c>
      <c r="N260" s="20">
        <v>2.3684934547777061E-2</v>
      </c>
      <c r="O260" s="17">
        <v>-0.15992757691468759</v>
      </c>
      <c r="P260" s="17">
        <v>0.33077373109038899</v>
      </c>
      <c r="Q260" s="17">
        <v>26.910552281330819</v>
      </c>
      <c r="R260" s="25">
        <f t="shared" si="9"/>
        <v>7.3999999999999996E-2</v>
      </c>
      <c r="S260" s="21" t="s">
        <v>279</v>
      </c>
      <c r="T260" s="17">
        <v>5.5715065452222941E-2</v>
      </c>
      <c r="U260" s="17">
        <v>-5.8677672436419921E-2</v>
      </c>
      <c r="V260" s="17">
        <v>0.26411720920771431</v>
      </c>
      <c r="W260" s="17">
        <v>-2.8199999999999999E-2</v>
      </c>
      <c r="X260" s="17">
        <v>6.57321340953453E-3</v>
      </c>
      <c r="Y260" s="17">
        <v>26.857698912095078</v>
      </c>
      <c r="Z260" s="17">
        <v>0.28907095173342012</v>
      </c>
      <c r="AA260" s="17">
        <v>0.27845218252488396</v>
      </c>
      <c r="AB260" s="17">
        <v>2.14762175497399</v>
      </c>
      <c r="AC260" s="17">
        <v>0</v>
      </c>
      <c r="AD260" s="17">
        <v>-0.11724446561566998</v>
      </c>
    </row>
    <row r="261" spans="1:30">
      <c r="A261" s="14">
        <v>2024</v>
      </c>
      <c r="B261" s="22" t="s">
        <v>275</v>
      </c>
      <c r="C261" s="15" t="str">
        <f>VLOOKUP(B261,'[1]2020-2024-N'!$B$3:$R$3502,17,FALSE)</f>
        <v>Nguyên vật liệu</v>
      </c>
      <c r="D261" s="16">
        <v>0.1308</v>
      </c>
      <c r="E261" s="16">
        <v>0.22500000000000001</v>
      </c>
      <c r="F261" s="16">
        <v>0</v>
      </c>
      <c r="G261" s="18">
        <v>-0.33266024442185627</v>
      </c>
      <c r="H261" s="18">
        <f t="shared" si="8"/>
        <v>0.33266024442185627</v>
      </c>
      <c r="I261" s="19">
        <v>3.0200000000000001E-2</v>
      </c>
      <c r="J261" s="19">
        <v>4.3299999999999998E-2</v>
      </c>
      <c r="K261" s="20">
        <v>0.5245506442677057</v>
      </c>
      <c r="L261" s="17">
        <v>6.1931511784116787E-2</v>
      </c>
      <c r="M261" s="17">
        <v>-5.8677672436419921E-2</v>
      </c>
      <c r="N261" s="20">
        <v>1.1877417040428497E-2</v>
      </c>
      <c r="O261" s="17">
        <v>2.3684934547777061E-2</v>
      </c>
      <c r="P261" s="17">
        <v>0.28907095173342012</v>
      </c>
      <c r="Q261" s="17">
        <v>26.857698912095078</v>
      </c>
      <c r="R261" s="25">
        <f t="shared" si="9"/>
        <v>0.13200000000000001</v>
      </c>
      <c r="S261" s="21" t="s">
        <v>280</v>
      </c>
      <c r="T261" s="17">
        <v>4.4322582959571505E-2</v>
      </c>
      <c r="U261" s="17">
        <v>0.12908680758129068</v>
      </c>
      <c r="V261" s="17">
        <v>0.24901655175939777</v>
      </c>
      <c r="W261" s="17">
        <v>3.0200000000000001E-2</v>
      </c>
      <c r="X261" s="17">
        <v>2.8909023335214131E-3</v>
      </c>
      <c r="Y261" s="17">
        <v>26.939531870224755</v>
      </c>
      <c r="Z261" s="17">
        <v>0.3151383749382326</v>
      </c>
      <c r="AA261" s="17">
        <v>0.22945029099194866</v>
      </c>
      <c r="AB261" s="17">
        <v>2.126998004714507</v>
      </c>
      <c r="AC261" s="17">
        <v>0</v>
      </c>
      <c r="AD261" s="17">
        <v>0.27714494265780032</v>
      </c>
    </row>
    <row r="262" spans="1:30">
      <c r="A262" s="23">
        <v>2020</v>
      </c>
      <c r="B262" s="22" t="s">
        <v>281</v>
      </c>
      <c r="C262" s="15" t="str">
        <f>VLOOKUP(B262,'[1]2020-2024-N'!$B$3:$R$3502,17,FALSE)</f>
        <v>Nguyên vật liệu</v>
      </c>
      <c r="D262" s="16">
        <v>7.6100000000000001E-2</v>
      </c>
      <c r="E262" s="16">
        <v>0.55000000000000004</v>
      </c>
      <c r="F262" s="16">
        <v>0.47</v>
      </c>
      <c r="G262" s="18">
        <v>-3.170060414380349E-2</v>
      </c>
      <c r="H262" s="18">
        <f t="shared" si="8"/>
        <v>3.170060414380349E-2</v>
      </c>
      <c r="I262" s="19">
        <v>6.5500000000000003E-2</v>
      </c>
      <c r="J262" s="19">
        <v>7.7299999999999994E-2</v>
      </c>
      <c r="K262" s="20">
        <v>2.9870840758228376</v>
      </c>
      <c r="L262" s="17">
        <v>-1.9336081250007116E-4</v>
      </c>
      <c r="M262" s="17">
        <v>-8.6787910361737872E-2</v>
      </c>
      <c r="N262" s="20">
        <v>-2.8679085553390011E-2</v>
      </c>
      <c r="O262" s="20">
        <v>-2.8679085553390011E-2</v>
      </c>
      <c r="P262" s="17">
        <v>0.15558362448315649</v>
      </c>
      <c r="Q262" s="17">
        <v>25.907532219245159</v>
      </c>
      <c r="R262" s="25">
        <f t="shared" si="9"/>
        <v>9.7000000000000003E-2</v>
      </c>
      <c r="S262" s="21" t="s">
        <v>230</v>
      </c>
      <c r="T262" s="17">
        <v>0.11367908555339</v>
      </c>
      <c r="U262" s="17">
        <v>-8.6787910361737872E-2</v>
      </c>
      <c r="V262" s="17">
        <v>0.1128246859104272</v>
      </c>
      <c r="W262" s="17">
        <v>6.5500000000000003E-2</v>
      </c>
      <c r="X262" s="17">
        <v>-2.8679085553390011E-2</v>
      </c>
      <c r="Y262" s="17">
        <v>25.907532219245159</v>
      </c>
      <c r="Z262" s="17">
        <v>0.15558362448315649</v>
      </c>
      <c r="AA262" s="17">
        <v>0.11278285227048931</v>
      </c>
      <c r="AB262" s="17">
        <v>6.7920530113571962</v>
      </c>
      <c r="AC262" s="17">
        <v>0</v>
      </c>
      <c r="AD262" s="17">
        <v>-0.17348713204613272</v>
      </c>
    </row>
    <row r="263" spans="1:30">
      <c r="A263" s="23">
        <v>2021</v>
      </c>
      <c r="B263" s="22" t="s">
        <v>281</v>
      </c>
      <c r="C263" s="15" t="str">
        <f>VLOOKUP(B263,'[1]2020-2024-N'!$B$3:$R$3502,17,FALSE)</f>
        <v>Nguyên vật liệu</v>
      </c>
      <c r="D263" s="16">
        <v>7.2599999999999998E-2</v>
      </c>
      <c r="E263" s="16">
        <v>0.55000000000000004</v>
      </c>
      <c r="F263" s="16">
        <v>0.47</v>
      </c>
      <c r="G263" s="18">
        <v>-0.87478869636356182</v>
      </c>
      <c r="H263" s="18">
        <f t="shared" si="8"/>
        <v>0.87478869636356182</v>
      </c>
      <c r="I263" s="19">
        <v>0.52980000000000005</v>
      </c>
      <c r="J263" s="19">
        <v>0.62370000000000003</v>
      </c>
      <c r="K263" s="20">
        <v>2.1722760368086029</v>
      </c>
      <c r="L263" s="17">
        <v>1.884559652199562E-2</v>
      </c>
      <c r="M263" s="17">
        <v>-8.6787910361737872E-2</v>
      </c>
      <c r="N263" s="20">
        <v>0.37722784403197712</v>
      </c>
      <c r="O263" s="17">
        <v>-2.8679085553390011E-2</v>
      </c>
      <c r="P263" s="17">
        <v>0.15558362448315649</v>
      </c>
      <c r="Q263" s="17">
        <v>25.907532219245159</v>
      </c>
      <c r="R263" s="25">
        <f t="shared" si="9"/>
        <v>0.03</v>
      </c>
      <c r="S263" s="21" t="s">
        <v>282</v>
      </c>
      <c r="T263" s="17">
        <v>-0.48062784403197711</v>
      </c>
      <c r="U263" s="17">
        <v>0.45038337050877186</v>
      </c>
      <c r="V263" s="17">
        <v>0.10000455130493578</v>
      </c>
      <c r="W263" s="17">
        <v>0.52980000000000005</v>
      </c>
      <c r="X263" s="17">
        <v>9.4324448027631361E-2</v>
      </c>
      <c r="Y263" s="17">
        <v>26.148389924391296</v>
      </c>
      <c r="Z263" s="17">
        <v>0.14663748090130657</v>
      </c>
      <c r="AA263" s="17">
        <v>7.8598922670231663E-2</v>
      </c>
      <c r="AB263" s="17">
        <v>6.3743447698856359</v>
      </c>
      <c r="AC263" s="17">
        <v>0</v>
      </c>
      <c r="AD263" s="17">
        <v>1.0896871326113791</v>
      </c>
    </row>
    <row r="264" spans="1:30">
      <c r="A264" s="23">
        <v>2022</v>
      </c>
      <c r="B264" s="22" t="s">
        <v>281</v>
      </c>
      <c r="C264" s="15" t="str">
        <f>VLOOKUP(B264,'[1]2020-2024-N'!$B$3:$R$3502,17,FALSE)</f>
        <v>Nguyên vật liệu</v>
      </c>
      <c r="D264" s="16">
        <v>7.2599999999999998E-2</v>
      </c>
      <c r="E264" s="16">
        <v>0.55000000000000004</v>
      </c>
      <c r="F264" s="16">
        <v>0.47</v>
      </c>
      <c r="G264" s="18">
        <v>-0.78471238291028245</v>
      </c>
      <c r="H264" s="18">
        <f t="shared" si="8"/>
        <v>0.78471238291028245</v>
      </c>
      <c r="I264" s="19">
        <v>0.24379999999999999</v>
      </c>
      <c r="J264" s="19">
        <v>0.28710000000000002</v>
      </c>
      <c r="K264" s="20">
        <v>2.4940163252191416</v>
      </c>
      <c r="L264" s="17">
        <v>3.7914794598639633E-2</v>
      </c>
      <c r="M264" s="17">
        <v>0.45038337050877186</v>
      </c>
      <c r="N264" s="20">
        <v>0.29250605619507886</v>
      </c>
      <c r="O264" s="17">
        <v>0.37722784403197712</v>
      </c>
      <c r="P264" s="17">
        <v>0.14663748090130657</v>
      </c>
      <c r="Q264" s="17">
        <v>26.148389924391296</v>
      </c>
      <c r="R264" s="25">
        <f t="shared" si="9"/>
        <v>8.3000000000000004E-2</v>
      </c>
      <c r="S264" s="21" t="s">
        <v>283</v>
      </c>
      <c r="T264" s="17">
        <v>-0.11780605619507883</v>
      </c>
      <c r="U264" s="17">
        <v>0.20639197274079901</v>
      </c>
      <c r="V264" s="17">
        <v>7.6012670572233168E-2</v>
      </c>
      <c r="W264" s="17">
        <v>0.24379999999999999</v>
      </c>
      <c r="X264" s="17">
        <v>8.1890727690527187E-2</v>
      </c>
      <c r="Y264" s="17">
        <v>26.096267388518143</v>
      </c>
      <c r="Z264" s="17">
        <v>0.15536427494459465</v>
      </c>
      <c r="AA264" s="17">
        <v>8.007971534111552E-2</v>
      </c>
      <c r="AB264" s="17">
        <v>7.0035147458791078</v>
      </c>
      <c r="AC264" s="17">
        <v>0</v>
      </c>
      <c r="AD264" s="17">
        <v>0.3040424208567602</v>
      </c>
    </row>
    <row r="265" spans="1:30">
      <c r="A265" s="23">
        <v>2023</v>
      </c>
      <c r="B265" s="22" t="s">
        <v>281</v>
      </c>
      <c r="C265" s="15" t="str">
        <f>VLOOKUP(B265,'[1]2020-2024-N'!$B$3:$R$3502,17,FALSE)</f>
        <v>Nguyên vật liệu</v>
      </c>
      <c r="D265" s="16">
        <v>7.2000000000000008E-2</v>
      </c>
      <c r="E265" s="16">
        <v>0.55000000000000004</v>
      </c>
      <c r="F265" s="16">
        <v>0.47</v>
      </c>
      <c r="G265" s="18">
        <v>-0.63172680483286281</v>
      </c>
      <c r="H265" s="18">
        <f t="shared" si="8"/>
        <v>0.63172680483286281</v>
      </c>
      <c r="I265" s="19">
        <v>0.24149999999999999</v>
      </c>
      <c r="J265" s="19">
        <v>0.28899999999999998</v>
      </c>
      <c r="K265" s="20">
        <v>11.884505508246578</v>
      </c>
      <c r="L265" s="17">
        <v>1.7103871634068016E-2</v>
      </c>
      <c r="M265" s="17">
        <v>0.20639197274079901</v>
      </c>
      <c r="N265" s="20">
        <v>0.28150002406583163</v>
      </c>
      <c r="O265" s="17">
        <v>0.29250605619507886</v>
      </c>
      <c r="P265" s="17">
        <v>0.15536427494459465</v>
      </c>
      <c r="Q265" s="17">
        <v>26.096267388518143</v>
      </c>
      <c r="R265" s="25">
        <f t="shared" si="9"/>
        <v>4.2000000000000003E-2</v>
      </c>
      <c r="S265" s="21" t="s">
        <v>284</v>
      </c>
      <c r="T265" s="17">
        <v>-0.45660002406583167</v>
      </c>
      <c r="U265" s="17">
        <v>-0.11738598538161729</v>
      </c>
      <c r="V265" s="17">
        <v>6.7277961214023102E-2</v>
      </c>
      <c r="W265" s="17">
        <v>0.24149999999999999</v>
      </c>
      <c r="X265" s="17">
        <v>6.8541359241155328E-2</v>
      </c>
      <c r="Y265" s="17">
        <v>26.19906512536652</v>
      </c>
      <c r="Z265" s="17">
        <v>0.17296285068408759</v>
      </c>
      <c r="AA265" s="17">
        <v>6.0705540784353862E-2</v>
      </c>
      <c r="AB265" s="17">
        <v>5.953928008038142</v>
      </c>
      <c r="AC265" s="17">
        <v>0</v>
      </c>
      <c r="AD265" s="17">
        <v>-0.12587207180106377</v>
      </c>
    </row>
    <row r="266" spans="1:30">
      <c r="A266" s="14">
        <v>2024</v>
      </c>
      <c r="B266" s="22" t="s">
        <v>281</v>
      </c>
      <c r="C266" s="15" t="str">
        <f>VLOOKUP(B266,'[1]2020-2024-N'!$B$3:$R$3502,17,FALSE)</f>
        <v>Nguyên vật liệu</v>
      </c>
      <c r="D266" s="16">
        <v>6.2300000000000001E-2</v>
      </c>
      <c r="E266" s="16">
        <v>0.54590000000000005</v>
      </c>
      <c r="F266" s="16">
        <v>0.46639999999999998</v>
      </c>
      <c r="G266" s="18">
        <v>-1.8872187527720998</v>
      </c>
      <c r="H266" s="18">
        <f t="shared" si="8"/>
        <v>1.8872187527720998</v>
      </c>
      <c r="I266" s="19">
        <v>0.55189999999999995</v>
      </c>
      <c r="J266" s="19">
        <v>0.67749999999999999</v>
      </c>
      <c r="K266" s="20">
        <v>7.0370788697459323</v>
      </c>
      <c r="L266" s="17">
        <v>1.7726353648506742E-2</v>
      </c>
      <c r="M266" s="17">
        <v>-0.11738598538161729</v>
      </c>
      <c r="N266" s="20">
        <v>0.82855108332766103</v>
      </c>
      <c r="O266" s="17">
        <v>0.28150002406583163</v>
      </c>
      <c r="P266" s="17">
        <v>0.17296285068408759</v>
      </c>
      <c r="Q266" s="17">
        <v>26.19906512536652</v>
      </c>
      <c r="R266" s="25">
        <f t="shared" si="9"/>
        <v>6.0000000000000001E-3</v>
      </c>
      <c r="S266" s="21" t="s">
        <v>245</v>
      </c>
      <c r="T266" s="17">
        <v>-0.923551083327661</v>
      </c>
      <c r="U266" s="17">
        <v>0.81546643171616795</v>
      </c>
      <c r="V266" s="17">
        <v>7.4562338678065165E-2</v>
      </c>
      <c r="W266" s="17">
        <v>0.55189999999999995</v>
      </c>
      <c r="X266" s="17">
        <v>0.21777505216516935</v>
      </c>
      <c r="Y266" s="17">
        <v>26.775027813497477</v>
      </c>
      <c r="Z266" s="17">
        <v>0.19229849968450052</v>
      </c>
      <c r="AA266" s="17">
        <v>4.1916219327390494E-2</v>
      </c>
      <c r="AB266" s="17">
        <v>4.9926351241769558</v>
      </c>
      <c r="AC266" s="17">
        <v>0</v>
      </c>
      <c r="AD266" s="17">
        <v>1.1086353250415</v>
      </c>
    </row>
    <row r="267" spans="1:30">
      <c r="A267" s="23">
        <v>2020</v>
      </c>
      <c r="B267" s="22" t="s">
        <v>285</v>
      </c>
      <c r="C267" s="15" t="str">
        <f>VLOOKUP(B267,'[1]2020-2024-N'!$B$3:$R$3502,17,FALSE)</f>
        <v>Tiêu dùng thiết yếu</v>
      </c>
      <c r="D267" s="16">
        <v>5.8400000000000001E-2</v>
      </c>
      <c r="E267" s="16">
        <v>0.48</v>
      </c>
      <c r="F267" s="16">
        <v>0</v>
      </c>
      <c r="G267" s="18">
        <v>-0.1563149193153523</v>
      </c>
      <c r="H267" s="18">
        <f t="shared" si="8"/>
        <v>0.1563149193153523</v>
      </c>
      <c r="I267" s="19">
        <v>3.3399999999999999E-2</v>
      </c>
      <c r="J267" s="19">
        <v>8.6800000000000002E-2</v>
      </c>
      <c r="K267" s="20">
        <v>1.8206496847126421</v>
      </c>
      <c r="L267" s="17">
        <v>2.1654520620782098E-3</v>
      </c>
      <c r="M267" s="17">
        <v>0.31327762310577884</v>
      </c>
      <c r="N267" s="20">
        <v>-8.4339798514678113E-2</v>
      </c>
      <c r="O267" s="20">
        <v>-8.4339798514678113E-2</v>
      </c>
      <c r="P267" s="17">
        <v>0.60576032142551639</v>
      </c>
      <c r="Q267" s="17">
        <v>27.80361719238477</v>
      </c>
      <c r="R267" s="25">
        <f t="shared" si="9"/>
        <v>2.7E-2</v>
      </c>
      <c r="S267" s="21" t="s">
        <v>286</v>
      </c>
      <c r="T267" s="17">
        <v>0.15733979851467811</v>
      </c>
      <c r="U267" s="17">
        <v>0.31327762310577884</v>
      </c>
      <c r="V267" s="17">
        <v>0.17467322977328706</v>
      </c>
      <c r="W267" s="17">
        <v>3.3399999999999999E-2</v>
      </c>
      <c r="X267" s="17">
        <v>-8.4339798514678113E-2</v>
      </c>
      <c r="Y267" s="17">
        <v>27.80361719238477</v>
      </c>
      <c r="Z267" s="17">
        <v>0.60576032142551639</v>
      </c>
      <c r="AA267" s="17">
        <v>0.16900108435172134</v>
      </c>
      <c r="AB267" s="17">
        <v>1.6514491718347613</v>
      </c>
      <c r="AC267" s="17">
        <v>0</v>
      </c>
      <c r="AD267" s="17">
        <v>0.34350323911160441</v>
      </c>
    </row>
    <row r="268" spans="1:30">
      <c r="A268" s="23">
        <v>2021</v>
      </c>
      <c r="B268" s="22" t="s">
        <v>285</v>
      </c>
      <c r="C268" s="15" t="str">
        <f>VLOOKUP(B268,'[1]2020-2024-N'!$B$3:$R$3502,17,FALSE)</f>
        <v>Tiêu dùng thiết yếu</v>
      </c>
      <c r="D268" s="16">
        <v>4.9699999999999994E-2</v>
      </c>
      <c r="E268" s="16">
        <v>0.48</v>
      </c>
      <c r="F268" s="16">
        <v>0</v>
      </c>
      <c r="G268" s="18">
        <v>-0.10154214008843772</v>
      </c>
      <c r="H268" s="18">
        <f t="shared" si="8"/>
        <v>0.10154214008843772</v>
      </c>
      <c r="I268" s="19">
        <v>4.2999999999999997E-2</v>
      </c>
      <c r="J268" s="19">
        <v>0.1077</v>
      </c>
      <c r="K268" s="20">
        <v>1.98130574065593</v>
      </c>
      <c r="L268" s="17">
        <v>6.0833528487178618E-3</v>
      </c>
      <c r="M268" s="17">
        <v>0.31327762310577884</v>
      </c>
      <c r="N268" s="20">
        <v>3.6276867149949046E-3</v>
      </c>
      <c r="O268" s="17">
        <v>-8.4339798514678113E-2</v>
      </c>
      <c r="P268" s="17">
        <v>0.60576032142551639</v>
      </c>
      <c r="Q268" s="17">
        <v>27.80361719238477</v>
      </c>
      <c r="R268" s="25">
        <f t="shared" si="9"/>
        <v>0.107</v>
      </c>
      <c r="S268" s="21" t="s">
        <v>88</v>
      </c>
      <c r="T268" s="17">
        <v>7.29723132850051E-2</v>
      </c>
      <c r="U268" s="17">
        <v>-0.40241071521339694</v>
      </c>
      <c r="V268" s="17">
        <v>0.15517008240887059</v>
      </c>
      <c r="W268" s="17">
        <v>4.2999999999999997E-2</v>
      </c>
      <c r="X268" s="17">
        <v>9.218898955644935E-4</v>
      </c>
      <c r="Y268" s="17">
        <v>27.850592573319446</v>
      </c>
      <c r="Z268" s="17">
        <v>0.59666850979361885</v>
      </c>
      <c r="AA268" s="17">
        <v>0.14804946490394452</v>
      </c>
      <c r="AB268" s="17">
        <v>1.2704076745526738</v>
      </c>
      <c r="AC268" s="17">
        <v>0</v>
      </c>
      <c r="AD268" s="17">
        <v>-0.33944478401177008</v>
      </c>
    </row>
    <row r="269" spans="1:30">
      <c r="A269" s="23">
        <v>2022</v>
      </c>
      <c r="B269" s="22" t="s">
        <v>285</v>
      </c>
      <c r="C269" s="15" t="str">
        <f>VLOOKUP(B269,'[1]2020-2024-N'!$B$3:$R$3502,17,FALSE)</f>
        <v>Tiêu dùng thiết yếu</v>
      </c>
      <c r="D269" s="16">
        <v>4.9699999999999994E-2</v>
      </c>
      <c r="E269" s="16">
        <v>0.48</v>
      </c>
      <c r="F269" s="16">
        <v>0</v>
      </c>
      <c r="G269" s="18">
        <v>-0.32772403712558729</v>
      </c>
      <c r="H269" s="18">
        <f t="shared" si="8"/>
        <v>0.32772403712558729</v>
      </c>
      <c r="I269" s="19">
        <v>4.24E-2</v>
      </c>
      <c r="J269" s="19">
        <v>0.10009999999999999</v>
      </c>
      <c r="K269" s="20">
        <v>1.6974220446415083</v>
      </c>
      <c r="L269" s="17">
        <v>7.2257650664699861E-3</v>
      </c>
      <c r="M269" s="17">
        <v>-0.40241071521339694</v>
      </c>
      <c r="N269" s="20">
        <v>0.10209607129241231</v>
      </c>
      <c r="O269" s="17">
        <v>3.6276867149949046E-3</v>
      </c>
      <c r="P269" s="17">
        <v>0.59666850979361885</v>
      </c>
      <c r="Q269" s="17">
        <v>27.850592573319446</v>
      </c>
      <c r="R269" s="25">
        <f t="shared" si="9"/>
        <v>2.3E-2</v>
      </c>
      <c r="S269" s="21" t="s">
        <v>159</v>
      </c>
      <c r="T269" s="17">
        <v>-2.5396071292412305E-2</v>
      </c>
      <c r="U269" s="17">
        <v>0.42066335594135101</v>
      </c>
      <c r="V269" s="17">
        <v>0.1341586189988585</v>
      </c>
      <c r="W269" s="17">
        <v>4.24E-2</v>
      </c>
      <c r="X269" s="17">
        <v>2.6123407835118809E-2</v>
      </c>
      <c r="Y269" s="17">
        <v>27.850079617849723</v>
      </c>
      <c r="Z269" s="17">
        <v>0.55615944006120943</v>
      </c>
      <c r="AA269" s="17">
        <v>0.13422745404943304</v>
      </c>
      <c r="AB269" s="17">
        <v>1.4980196137391073</v>
      </c>
      <c r="AC269" s="17">
        <v>0</v>
      </c>
      <c r="AD269" s="17">
        <v>0.56302322209120459</v>
      </c>
    </row>
    <row r="270" spans="1:30">
      <c r="A270" s="23">
        <v>2023</v>
      </c>
      <c r="B270" s="22" t="s">
        <v>285</v>
      </c>
      <c r="C270" s="15" t="str">
        <f>VLOOKUP(B270,'[1]2020-2024-N'!$B$3:$R$3502,17,FALSE)</f>
        <v>Tiêu dùng thiết yếu</v>
      </c>
      <c r="D270" s="16">
        <v>0</v>
      </c>
      <c r="E270" s="16">
        <v>0.48</v>
      </c>
      <c r="F270" s="16">
        <v>0</v>
      </c>
      <c r="G270" s="18">
        <v>-6.5170129485067715E-2</v>
      </c>
      <c r="H270" s="18">
        <f t="shared" si="8"/>
        <v>6.5170129485067715E-2</v>
      </c>
      <c r="I270" s="19">
        <v>3.3099999999999997E-2</v>
      </c>
      <c r="J270" s="19">
        <v>8.6099999999999996E-2</v>
      </c>
      <c r="K270" s="20">
        <v>1.9708168314805043</v>
      </c>
      <c r="L270" s="17">
        <v>2.297276257007071E-3</v>
      </c>
      <c r="M270" s="17">
        <v>0.42066335594135101</v>
      </c>
      <c r="N270" s="20">
        <v>-8.682243375990864E-2</v>
      </c>
      <c r="O270" s="17">
        <v>0.10209607129241231</v>
      </c>
      <c r="P270" s="17">
        <v>0.55615944006120943</v>
      </c>
      <c r="Q270" s="17">
        <v>27.850079617849723</v>
      </c>
      <c r="R270" s="25">
        <f t="shared" si="9"/>
        <v>0.02</v>
      </c>
      <c r="S270" s="21" t="s">
        <v>167</v>
      </c>
      <c r="T270" s="17">
        <v>0.14522243375990865</v>
      </c>
      <c r="U270" s="17">
        <v>-0.4725215704117206</v>
      </c>
      <c r="V270" s="17">
        <v>0.12319115898491229</v>
      </c>
      <c r="W270" s="17">
        <v>3.3099999999999997E-2</v>
      </c>
      <c r="X270" s="17">
        <v>-2.1700041434812745E-2</v>
      </c>
      <c r="Y270" s="17">
        <v>28.191281381019376</v>
      </c>
      <c r="Z270" s="17">
        <v>0.65766340163584247</v>
      </c>
      <c r="AA270" s="17">
        <v>8.7578499110210914E-2</v>
      </c>
      <c r="AB270" s="17">
        <v>1.2314180180964107</v>
      </c>
      <c r="AC270" s="17">
        <v>0</v>
      </c>
      <c r="AD270" s="17">
        <v>-0.40441295570964098</v>
      </c>
    </row>
    <row r="271" spans="1:30">
      <c r="A271" s="14">
        <v>2024</v>
      </c>
      <c r="B271" s="22" t="s">
        <v>285</v>
      </c>
      <c r="C271" s="15" t="str">
        <f>VLOOKUP(B271,'[1]2020-2024-N'!$B$3:$R$3502,17,FALSE)</f>
        <v>Tiêu dùng thiết yếu</v>
      </c>
      <c r="D271" s="16">
        <v>0</v>
      </c>
      <c r="E271" s="16">
        <v>0.66260000000000008</v>
      </c>
      <c r="F271" s="16">
        <v>0</v>
      </c>
      <c r="G271" s="18">
        <v>-0.11112843108869432</v>
      </c>
      <c r="H271" s="18">
        <f t="shared" si="8"/>
        <v>0.11112843108869432</v>
      </c>
      <c r="I271" s="19">
        <v>3.2899999999999999E-2</v>
      </c>
      <c r="J271" s="19">
        <v>7.1300000000000002E-2</v>
      </c>
      <c r="K271" s="20">
        <v>2.595860455975405</v>
      </c>
      <c r="L271" s="17">
        <v>8.8387780898291704E-3</v>
      </c>
      <c r="M271" s="17">
        <v>-0.4725215704117206</v>
      </c>
      <c r="N271" s="20">
        <v>-3.7128248610526784E-2</v>
      </c>
      <c r="O271" s="17">
        <v>-8.682243375990864E-2</v>
      </c>
      <c r="P271" s="17">
        <v>0.65766340163584247</v>
      </c>
      <c r="Q271" s="17">
        <v>28.191281381019376</v>
      </c>
      <c r="R271" s="25">
        <f t="shared" si="9"/>
        <v>0.35499999999999998</v>
      </c>
      <c r="S271" s="21" t="s">
        <v>287</v>
      </c>
      <c r="T271" s="17">
        <v>-6.3371751389473222E-2</v>
      </c>
      <c r="U271" s="17">
        <v>-5.371834403606688E-2</v>
      </c>
      <c r="V271" s="17">
        <v>7.8790544024512035E-2</v>
      </c>
      <c r="W271" s="17">
        <v>3.2899999999999999E-2</v>
      </c>
      <c r="X271" s="17">
        <v>-1.0850404225039127E-2</v>
      </c>
      <c r="Y271" s="17">
        <v>27.571641099373497</v>
      </c>
      <c r="Z271" s="17">
        <v>0.31952130096886416</v>
      </c>
      <c r="AA271" s="17">
        <v>0.14641327470341953</v>
      </c>
      <c r="AB271" s="17">
        <v>2.3354449687049033</v>
      </c>
      <c r="AC271" s="17">
        <v>0</v>
      </c>
      <c r="AD271" s="17">
        <v>-0.10858325058165909</v>
      </c>
    </row>
    <row r="272" spans="1:30">
      <c r="A272" s="23">
        <v>2020</v>
      </c>
      <c r="B272" s="22" t="s">
        <v>288</v>
      </c>
      <c r="C272" s="15" t="str">
        <f>VLOOKUP(B272,'[1]2020-2024-N'!$B$3:$R$3502,17,FALSE)</f>
        <v>Năng lượng</v>
      </c>
      <c r="D272" s="16">
        <v>1E-3</v>
      </c>
      <c r="E272" s="16">
        <v>0.74209999999999998</v>
      </c>
      <c r="F272" s="16">
        <v>0.74209999999999998</v>
      </c>
      <c r="G272" s="18">
        <v>-6.8583149190091203E-2</v>
      </c>
      <c r="H272" s="18">
        <f t="shared" si="8"/>
        <v>6.8583149190091203E-2</v>
      </c>
      <c r="I272" s="19">
        <v>1.2500000000000001E-2</v>
      </c>
      <c r="J272" s="19">
        <v>0.13980000000000001</v>
      </c>
      <c r="K272" s="20">
        <v>1.0013079213843139</v>
      </c>
      <c r="L272" s="17">
        <v>5.0714199418177563E-2</v>
      </c>
      <c r="M272" s="17">
        <v>-0.1334045985684415</v>
      </c>
      <c r="N272" s="20">
        <v>4.8042867723548842E-2</v>
      </c>
      <c r="O272" s="20">
        <v>4.8042867723548842E-2</v>
      </c>
      <c r="P272" s="17">
        <v>0.91079711367269556</v>
      </c>
      <c r="Q272" s="17">
        <v>28.894596044972392</v>
      </c>
      <c r="R272" s="25">
        <f t="shared" si="9"/>
        <v>1.2999999999999999E-2</v>
      </c>
      <c r="S272" s="21" t="s">
        <v>236</v>
      </c>
      <c r="T272" s="17">
        <v>4.4571322764511588E-3</v>
      </c>
      <c r="U272" s="17">
        <v>-0.1334045985684415</v>
      </c>
      <c r="V272" s="17">
        <v>0.71653377952512476</v>
      </c>
      <c r="W272" s="17">
        <v>1.2500000000000001E-2</v>
      </c>
      <c r="X272" s="17">
        <v>4.8042867723548842E-2</v>
      </c>
      <c r="Y272" s="17">
        <v>28.894596044972392</v>
      </c>
      <c r="Z272" s="17">
        <v>0.91079711367269556</v>
      </c>
      <c r="AA272" s="17">
        <v>0.65792591124584898</v>
      </c>
      <c r="AB272" s="17">
        <v>0.86081934317814746</v>
      </c>
      <c r="AC272" s="17">
        <v>0</v>
      </c>
      <c r="AD272" s="17">
        <v>-0.13736468951426536</v>
      </c>
    </row>
    <row r="273" spans="1:30">
      <c r="A273" s="23">
        <v>2021</v>
      </c>
      <c r="B273" s="22" t="s">
        <v>288</v>
      </c>
      <c r="C273" s="15" t="str">
        <f>VLOOKUP(B273,'[1]2020-2024-N'!$B$3:$R$3502,17,FALSE)</f>
        <v>Năng lượng</v>
      </c>
      <c r="D273" s="16">
        <v>1E-3</v>
      </c>
      <c r="E273" s="16">
        <v>0.74209999999999998</v>
      </c>
      <c r="F273" s="16">
        <v>0.74209999999999998</v>
      </c>
      <c r="G273" s="18">
        <v>-0.28220997569431505</v>
      </c>
      <c r="H273" s="18">
        <f t="shared" si="8"/>
        <v>0.28220997569431505</v>
      </c>
      <c r="I273" s="19">
        <v>2.1000000000000001E-2</v>
      </c>
      <c r="J273" s="19">
        <v>0.21149999999999999</v>
      </c>
      <c r="K273" s="20">
        <v>0.95746139758106441</v>
      </c>
      <c r="L273" s="17">
        <v>4.4044410391383862E-2</v>
      </c>
      <c r="M273" s="17">
        <v>-0.1334045985684415</v>
      </c>
      <c r="N273" s="20">
        <v>0.21236808247858058</v>
      </c>
      <c r="O273" s="17">
        <v>4.8042867723548842E-2</v>
      </c>
      <c r="P273" s="17">
        <v>0.91079711367269556</v>
      </c>
      <c r="Q273" s="17">
        <v>28.894596044972392</v>
      </c>
      <c r="R273" s="25">
        <f t="shared" si="9"/>
        <v>4.7E-2</v>
      </c>
      <c r="S273" s="21" t="s">
        <v>129</v>
      </c>
      <c r="T273" s="17">
        <v>-0.11036808247858058</v>
      </c>
      <c r="U273" s="17">
        <v>0.14341041769564825</v>
      </c>
      <c r="V273" s="17">
        <v>0.54218082594505768</v>
      </c>
      <c r="W273" s="17">
        <v>2.1000000000000001E-2</v>
      </c>
      <c r="X273" s="17">
        <v>5.5355899416564505E-2</v>
      </c>
      <c r="Y273" s="17">
        <v>28.761381984348375</v>
      </c>
      <c r="Z273" s="17">
        <v>0.88934336135167058</v>
      </c>
      <c r="AA273" s="17">
        <v>0.6194386307596933</v>
      </c>
      <c r="AB273" s="17">
        <v>0.6657734432047997</v>
      </c>
      <c r="AC273" s="17">
        <v>0</v>
      </c>
      <c r="AD273" s="17">
        <v>0.18643071125867566</v>
      </c>
    </row>
    <row r="274" spans="1:30">
      <c r="A274" s="23">
        <v>2022</v>
      </c>
      <c r="B274" s="22" t="s">
        <v>288</v>
      </c>
      <c r="C274" s="15" t="str">
        <f>VLOOKUP(B274,'[1]2020-2024-N'!$B$3:$R$3502,17,FALSE)</f>
        <v>Năng lượng</v>
      </c>
      <c r="D274" s="16">
        <v>2.9999999999999997E-4</v>
      </c>
      <c r="E274" s="16">
        <v>0.74209999999999998</v>
      </c>
      <c r="F274" s="16">
        <v>0.74209999999999998</v>
      </c>
      <c r="G274" s="18">
        <v>-0.42675934921781167</v>
      </c>
      <c r="H274" s="18">
        <f t="shared" si="8"/>
        <v>0.42675934921781167</v>
      </c>
      <c r="I274" s="19">
        <v>2.64E-2</v>
      </c>
      <c r="J274" s="19">
        <v>0.21990000000000001</v>
      </c>
      <c r="K274" s="20">
        <v>0.97903767077886805</v>
      </c>
      <c r="L274" s="17">
        <v>3.0883411949917134E-2</v>
      </c>
      <c r="M274" s="17">
        <v>0.14341041769564825</v>
      </c>
      <c r="N274" s="20">
        <v>0.24368081215335718</v>
      </c>
      <c r="O274" s="17">
        <v>0.21236808247858058</v>
      </c>
      <c r="P274" s="17">
        <v>0.88934336135167058</v>
      </c>
      <c r="Q274" s="17">
        <v>28.761381984348375</v>
      </c>
      <c r="R274" s="25">
        <f t="shared" si="9"/>
        <v>2.1000000000000001E-2</v>
      </c>
      <c r="S274" s="21" t="s">
        <v>183</v>
      </c>
      <c r="T274" s="17">
        <v>-0.19958081215335718</v>
      </c>
      <c r="U274" s="17">
        <v>0.16867513081625077</v>
      </c>
      <c r="V274" s="17">
        <v>0.49650508846407082</v>
      </c>
      <c r="W274" s="17">
        <v>2.64E-2</v>
      </c>
      <c r="X274" s="17">
        <v>5.6868479275933116E-2</v>
      </c>
      <c r="Y274" s="17">
        <v>28.681934818227692</v>
      </c>
      <c r="Z274" s="17">
        <v>0.869744606104354</v>
      </c>
      <c r="AA274" s="17">
        <v>0.53756027767311731</v>
      </c>
      <c r="AB274" s="17">
        <v>0.64527171173972864</v>
      </c>
      <c r="AC274" s="17">
        <v>0</v>
      </c>
      <c r="AD274" s="17">
        <v>0.16176750970245801</v>
      </c>
    </row>
    <row r="275" spans="1:30">
      <c r="A275" s="23">
        <v>2023</v>
      </c>
      <c r="B275" s="22" t="s">
        <v>288</v>
      </c>
      <c r="C275" s="15" t="str">
        <f>VLOOKUP(B275,'[1]2020-2024-N'!$B$3:$R$3502,17,FALSE)</f>
        <v>Năng lượng</v>
      </c>
      <c r="D275" s="16">
        <v>4.0000000000000002E-4</v>
      </c>
      <c r="E275" s="16">
        <v>0.74209999999999998</v>
      </c>
      <c r="F275" s="16">
        <v>0.74209999999999998</v>
      </c>
      <c r="G275" s="18">
        <v>-0.2036848937990432</v>
      </c>
      <c r="H275" s="18">
        <f t="shared" si="8"/>
        <v>0.2036848937990432</v>
      </c>
      <c r="I275" s="19">
        <v>3.8800000000000001E-2</v>
      </c>
      <c r="J275" s="19">
        <v>0.24970000000000001</v>
      </c>
      <c r="K275" s="20">
        <v>0.95145335079505566</v>
      </c>
      <c r="L275" s="17">
        <v>3.6777884848827158E-2</v>
      </c>
      <c r="M275" s="17">
        <v>0.16867513081625077</v>
      </c>
      <c r="N275" s="20">
        <v>0.16759897780533675</v>
      </c>
      <c r="O275" s="17">
        <v>0.24368081215335718</v>
      </c>
      <c r="P275" s="17">
        <v>0.869744606104354</v>
      </c>
      <c r="Q275" s="17">
        <v>28.681934818227692</v>
      </c>
      <c r="R275" s="25">
        <f t="shared" si="9"/>
        <v>2.1999999999999999E-2</v>
      </c>
      <c r="S275" s="21" t="s">
        <v>119</v>
      </c>
      <c r="T275" s="17">
        <v>-7.0398977805336757E-2</v>
      </c>
      <c r="U275" s="17">
        <v>-0.21581452541234944</v>
      </c>
      <c r="V275" s="17">
        <v>0.37442368918608365</v>
      </c>
      <c r="W275" s="17">
        <v>3.8800000000000001E-2</v>
      </c>
      <c r="X275" s="17">
        <v>4.0236211378288589E-2</v>
      </c>
      <c r="Y275" s="17">
        <v>28.440843983697274</v>
      </c>
      <c r="Z275" s="17">
        <v>0.81236299334992346</v>
      </c>
      <c r="AA275" s="17">
        <v>0.47650530177658779</v>
      </c>
      <c r="AB275" s="17">
        <v>0.63209428533058531</v>
      </c>
      <c r="AC275" s="17">
        <v>0</v>
      </c>
      <c r="AD275" s="17">
        <v>-0.16455012753356302</v>
      </c>
    </row>
    <row r="276" spans="1:30">
      <c r="A276" s="14">
        <v>2024</v>
      </c>
      <c r="B276" s="22" t="s">
        <v>288</v>
      </c>
      <c r="C276" s="15" t="str">
        <f>VLOOKUP(B276,'[1]2020-2024-N'!$B$3:$R$3502,17,FALSE)</f>
        <v>Năng lượng</v>
      </c>
      <c r="D276" s="16">
        <v>2.9999999999999997E-4</v>
      </c>
      <c r="E276" s="16">
        <v>0.74209999999999998</v>
      </c>
      <c r="F276" s="16">
        <v>0.74209999999999998</v>
      </c>
      <c r="G276" s="18">
        <v>-0.21892707766806266</v>
      </c>
      <c r="H276" s="18">
        <f t="shared" si="8"/>
        <v>0.21892707766806266</v>
      </c>
      <c r="I276" s="19">
        <v>4.5400000000000003E-2</v>
      </c>
      <c r="J276" s="19">
        <v>0.2069</v>
      </c>
      <c r="K276" s="20">
        <v>0.92965313662832672</v>
      </c>
      <c r="L276" s="17">
        <v>5.835266487878292E-2</v>
      </c>
      <c r="M276" s="17">
        <v>-0.21581452541234944</v>
      </c>
      <c r="N276" s="20">
        <v>0.18196560109362964</v>
      </c>
      <c r="O276" s="17">
        <v>0.16759897780533675</v>
      </c>
      <c r="P276" s="17">
        <v>0.81236299334992346</v>
      </c>
      <c r="Q276" s="17">
        <v>28.440843983697274</v>
      </c>
      <c r="R276" s="25">
        <f t="shared" si="9"/>
        <v>3.1E-2</v>
      </c>
      <c r="S276" s="21" t="s">
        <v>55</v>
      </c>
      <c r="T276" s="17">
        <v>-9.6765601093629638E-2</v>
      </c>
      <c r="U276" s="17">
        <v>-6.0068538558095276E-2</v>
      </c>
      <c r="V276" s="17">
        <v>0.35367042385007486</v>
      </c>
      <c r="W276" s="17">
        <v>4.5400000000000003E-2</v>
      </c>
      <c r="X276" s="17">
        <v>4.0034028920181007E-2</v>
      </c>
      <c r="Y276" s="17">
        <v>28.112817806796837</v>
      </c>
      <c r="Z276" s="17">
        <v>0.73656438187224693</v>
      </c>
      <c r="AA276" s="17">
        <v>0.49097423422903042</v>
      </c>
      <c r="AB276" s="17">
        <v>0.59858256609952576</v>
      </c>
      <c r="AC276" s="17">
        <v>0</v>
      </c>
      <c r="AD276" s="17">
        <v>-4.3076439707142526E-2</v>
      </c>
    </row>
    <row r="277" spans="1:30">
      <c r="A277" s="23">
        <v>2020</v>
      </c>
      <c r="B277" s="22" t="s">
        <v>289</v>
      </c>
      <c r="C277" s="15" t="str">
        <f>VLOOKUP(B277,'[1]2020-2024-N'!$B$3:$R$3502,17,FALSE)</f>
        <v>Bất động sản</v>
      </c>
      <c r="D277" s="16">
        <v>1.24E-2</v>
      </c>
      <c r="E277" s="16">
        <v>0.57250000000000001</v>
      </c>
      <c r="F277" s="16">
        <v>0.51</v>
      </c>
      <c r="G277" s="18">
        <v>-0.18279499416817716</v>
      </c>
      <c r="H277" s="18">
        <f t="shared" si="8"/>
        <v>0.18279499416817716</v>
      </c>
      <c r="I277" s="19">
        <v>0.11070000000000001</v>
      </c>
      <c r="J277" s="19">
        <v>0.1661</v>
      </c>
      <c r="K277" s="20">
        <v>1.5477578155584109</v>
      </c>
      <c r="L277" s="17">
        <v>1.9982078994277994E-4</v>
      </c>
      <c r="M277" s="17">
        <v>-0.32648684228100056</v>
      </c>
      <c r="N277" s="20">
        <v>0.19142613576929102</v>
      </c>
      <c r="O277" s="20">
        <v>0.19142613576929102</v>
      </c>
      <c r="P277" s="17">
        <v>0.28731772748173379</v>
      </c>
      <c r="Q277" s="17">
        <v>27.14078945073922</v>
      </c>
      <c r="R277" s="25">
        <f t="shared" si="9"/>
        <v>5.3999999999999999E-2</v>
      </c>
      <c r="S277" s="21" t="s">
        <v>235</v>
      </c>
      <c r="T277" s="17">
        <v>-0.16322613576929101</v>
      </c>
      <c r="U277" s="17">
        <v>-0.32648684228100056</v>
      </c>
      <c r="V277" s="17">
        <v>6.1914030546416553E-2</v>
      </c>
      <c r="W277" s="17">
        <v>0.11070000000000001</v>
      </c>
      <c r="X277" s="17">
        <v>0.19142613576929102</v>
      </c>
      <c r="Y277" s="17">
        <v>27.14078945073922</v>
      </c>
      <c r="Z277" s="17">
        <v>0.28731772748173379</v>
      </c>
      <c r="AA277" s="17">
        <v>7.3722417577369692E-2</v>
      </c>
      <c r="AB277" s="17">
        <v>3.1784279499313186</v>
      </c>
      <c r="AC277" s="17">
        <v>0</v>
      </c>
      <c r="AD277" s="17">
        <v>-0.56673836475986927</v>
      </c>
    </row>
    <row r="278" spans="1:30">
      <c r="A278" s="23">
        <v>2021</v>
      </c>
      <c r="B278" s="22" t="s">
        <v>289</v>
      </c>
      <c r="C278" s="15" t="str">
        <f>VLOOKUP(B278,'[1]2020-2024-N'!$B$3:$R$3502,17,FALSE)</f>
        <v>Bất động sản</v>
      </c>
      <c r="D278" s="16">
        <v>1.24E-2</v>
      </c>
      <c r="E278" s="16">
        <v>0.51</v>
      </c>
      <c r="F278" s="16">
        <v>0.51</v>
      </c>
      <c r="G278" s="18">
        <v>-6.2860908230262483E-2</v>
      </c>
      <c r="H278" s="18">
        <f t="shared" si="8"/>
        <v>6.2860908230262483E-2</v>
      </c>
      <c r="I278" s="19">
        <v>2.5700000000000001E-2</v>
      </c>
      <c r="J278" s="19">
        <v>3.4500000000000003E-2</v>
      </c>
      <c r="K278" s="20">
        <v>1.1915311927421013</v>
      </c>
      <c r="L278" s="17">
        <v>-4.0817360365177366E-3</v>
      </c>
      <c r="M278" s="17">
        <v>-0.32648684228100056</v>
      </c>
      <c r="N278" s="20">
        <v>1.0699328607290108E-2</v>
      </c>
      <c r="O278" s="17">
        <v>0.19142613576929102</v>
      </c>
      <c r="P278" s="17">
        <v>0.28731772748173379</v>
      </c>
      <c r="Q278" s="17">
        <v>27.14078945073922</v>
      </c>
      <c r="R278" s="25">
        <f t="shared" si="9"/>
        <v>6.6000000000000003E-2</v>
      </c>
      <c r="S278" s="21" t="s">
        <v>233</v>
      </c>
      <c r="T278" s="17">
        <v>1.3200671392709893E-2</v>
      </c>
      <c r="U278" s="17">
        <v>-0.16507111467444685</v>
      </c>
      <c r="V278" s="17">
        <v>6.3315293665823211E-2</v>
      </c>
      <c r="W278" s="17">
        <v>2.5700000000000001E-2</v>
      </c>
      <c r="X278" s="17">
        <v>2.4419636734122718E-3</v>
      </c>
      <c r="Y278" s="17">
        <v>27.076209881137192</v>
      </c>
      <c r="Z278" s="17">
        <v>0.22319481068002706</v>
      </c>
      <c r="AA278" s="17">
        <v>6.7539085562397766E-2</v>
      </c>
      <c r="AB278" s="17">
        <v>4.341930530941565</v>
      </c>
      <c r="AC278" s="17">
        <v>0</v>
      </c>
      <c r="AD278" s="17">
        <v>-0.555427383257726</v>
      </c>
    </row>
    <row r="279" spans="1:30">
      <c r="A279" s="23">
        <v>2022</v>
      </c>
      <c r="B279" s="22" t="s">
        <v>289</v>
      </c>
      <c r="C279" s="15" t="str">
        <f>VLOOKUP(B279,'[1]2020-2024-N'!$B$3:$R$3502,17,FALSE)</f>
        <v>Bất động sản</v>
      </c>
      <c r="D279" s="16">
        <v>1.24E-2</v>
      </c>
      <c r="E279" s="16">
        <v>0.51</v>
      </c>
      <c r="F279" s="16">
        <v>0.51</v>
      </c>
      <c r="G279" s="18">
        <v>0.33600754773441549</v>
      </c>
      <c r="H279" s="18">
        <f t="shared" si="8"/>
        <v>0.33600754773441549</v>
      </c>
      <c r="I279" s="19">
        <v>8.3000000000000001E-3</v>
      </c>
      <c r="J279" s="19">
        <v>1.12E-2</v>
      </c>
      <c r="K279" s="20">
        <v>1.1403786126485751</v>
      </c>
      <c r="L279" s="17">
        <v>0</v>
      </c>
      <c r="M279" s="17">
        <v>-0.16507111467444685</v>
      </c>
      <c r="N279" s="20">
        <v>-0.22306364392301836</v>
      </c>
      <c r="O279" s="17">
        <v>1.0699328607290108E-2</v>
      </c>
      <c r="P279" s="17">
        <v>0.22319481068002706</v>
      </c>
      <c r="Q279" s="17">
        <v>27.076209881137192</v>
      </c>
      <c r="R279" s="25">
        <f t="shared" si="9"/>
        <v>7.0000000000000001E-3</v>
      </c>
      <c r="S279" s="21" t="s">
        <v>290</v>
      </c>
      <c r="T279" s="17">
        <v>0.26186364392301836</v>
      </c>
      <c r="U279" s="17">
        <v>-7.9200202759251423E-2</v>
      </c>
      <c r="V279" s="17">
        <v>6.1045674318058206E-2</v>
      </c>
      <c r="W279" s="17">
        <v>8.3000000000000001E-3</v>
      </c>
      <c r="X279" s="17">
        <v>-5.3965867265788038E-2</v>
      </c>
      <c r="Y279" s="17">
        <v>27.133503443733165</v>
      </c>
      <c r="Z279" s="17">
        <v>0.30490470345373999</v>
      </c>
      <c r="AA279" s="17">
        <v>5.764645659367184E-2</v>
      </c>
      <c r="AB279" s="17">
        <v>4.812401299930074</v>
      </c>
      <c r="AC279" s="17">
        <v>0</v>
      </c>
      <c r="AD279" s="17">
        <v>-0.56194425674074866</v>
      </c>
    </row>
    <row r="280" spans="1:30">
      <c r="A280" s="23">
        <v>2023</v>
      </c>
      <c r="B280" s="22" t="s">
        <v>289</v>
      </c>
      <c r="C280" s="15" t="str">
        <f>VLOOKUP(B280,'[1]2020-2024-N'!$B$3:$R$3502,17,FALSE)</f>
        <v>Bất động sản</v>
      </c>
      <c r="D280" s="16">
        <v>1.24E-2</v>
      </c>
      <c r="E280" s="16">
        <v>0.5615</v>
      </c>
      <c r="F280" s="16">
        <v>0</v>
      </c>
      <c r="G280" s="18">
        <v>0.21690154019553029</v>
      </c>
      <c r="H280" s="18">
        <f t="shared" si="8"/>
        <v>0.21690154019553029</v>
      </c>
      <c r="I280" s="19">
        <v>5.4999999999999997E-3</v>
      </c>
      <c r="J280" s="19">
        <v>7.7999999999999996E-3</v>
      </c>
      <c r="K280" s="20">
        <v>0.85344647265557105</v>
      </c>
      <c r="L280" s="17">
        <v>-4.1444768723838271E-4</v>
      </c>
      <c r="M280" s="17">
        <v>-7.9200202759251423E-2</v>
      </c>
      <c r="N280" s="20">
        <v>-0.1019201162600708</v>
      </c>
      <c r="O280" s="17">
        <v>-0.22306364392301836</v>
      </c>
      <c r="P280" s="17">
        <v>0.30490470345373999</v>
      </c>
      <c r="Q280" s="17">
        <v>27.133503443733165</v>
      </c>
      <c r="R280" s="25">
        <f t="shared" si="9"/>
        <v>6.2E-2</v>
      </c>
      <c r="S280" s="21" t="s">
        <v>182</v>
      </c>
      <c r="T280" s="17">
        <v>0.1036201162600708</v>
      </c>
      <c r="U280" s="17">
        <v>-3.6038992680870956E-2</v>
      </c>
      <c r="V280" s="17">
        <v>5.1680242348284847E-2</v>
      </c>
      <c r="W280" s="17">
        <v>5.4999999999999997E-3</v>
      </c>
      <c r="X280" s="17">
        <v>-2.6209750283689732E-2</v>
      </c>
      <c r="Y280" s="17">
        <v>27.10768211659807</v>
      </c>
      <c r="Z280" s="17">
        <v>0.28301964855793582</v>
      </c>
      <c r="AA280" s="17">
        <v>5.3032072710164802E-2</v>
      </c>
      <c r="AB280" s="17">
        <v>7.2454683655504502</v>
      </c>
      <c r="AC280" s="17">
        <v>0</v>
      </c>
      <c r="AD280" s="17">
        <v>-0.61814802576878314</v>
      </c>
    </row>
    <row r="281" spans="1:30">
      <c r="A281" s="14">
        <v>2024</v>
      </c>
      <c r="B281" s="22" t="s">
        <v>289</v>
      </c>
      <c r="C281" s="15" t="str">
        <f>VLOOKUP(B281,'[1]2020-2024-N'!$B$3:$R$3502,17,FALSE)</f>
        <v>Bất động sản</v>
      </c>
      <c r="D281" s="16">
        <v>7.8000000000000005E-3</v>
      </c>
      <c r="E281" s="16">
        <v>0.61050000000000004</v>
      </c>
      <c r="F281" s="16">
        <v>0.50990000000000002</v>
      </c>
      <c r="G281" s="18">
        <v>3.4492709579722134</v>
      </c>
      <c r="H281" s="18">
        <f t="shared" si="8"/>
        <v>3.4492709579722134</v>
      </c>
      <c r="I281" s="19">
        <v>2.8999999999999998E-3</v>
      </c>
      <c r="J281" s="19">
        <v>9.0000000000000011E-3</v>
      </c>
      <c r="K281" s="20">
        <v>1.0480908016288872</v>
      </c>
      <c r="L281" s="17">
        <v>-6.8751365476090235E-4</v>
      </c>
      <c r="M281" s="17">
        <v>-3.6038992680870956E-2</v>
      </c>
      <c r="N281" s="20">
        <v>-0.9780558085023191</v>
      </c>
      <c r="O281" s="17">
        <v>-0.1019201162600708</v>
      </c>
      <c r="P281" s="17">
        <v>0.28301964855793582</v>
      </c>
      <c r="Q281" s="17">
        <v>27.10768211659807</v>
      </c>
      <c r="R281" s="25">
        <f t="shared" si="9"/>
        <v>0.115</v>
      </c>
      <c r="S281" s="21" t="s">
        <v>291</v>
      </c>
      <c r="T281" s="17">
        <v>0.99315580850231899</v>
      </c>
      <c r="U281" s="17">
        <v>2.602712037245573E-2</v>
      </c>
      <c r="V281" s="17">
        <v>4.7884501116254745E-2</v>
      </c>
      <c r="W281" s="17">
        <v>2.8999999999999998E-3</v>
      </c>
      <c r="X281" s="17">
        <v>-0.24135729013981322</v>
      </c>
      <c r="Y281" s="17">
        <v>28.335757166634341</v>
      </c>
      <c r="Z281" s="17">
        <v>0.78883310594753153</v>
      </c>
      <c r="AA281" s="17">
        <v>1.4023252356904062E-2</v>
      </c>
      <c r="AB281" s="17">
        <v>1.8230084972886518</v>
      </c>
      <c r="AC281" s="17">
        <v>0</v>
      </c>
      <c r="AD281" s="17">
        <v>1.1392967628332047</v>
      </c>
    </row>
    <row r="282" spans="1:30">
      <c r="A282" s="23">
        <v>2020</v>
      </c>
      <c r="B282" s="22" t="s">
        <v>292</v>
      </c>
      <c r="C282" s="15" t="str">
        <f>VLOOKUP(B282,'[1]2020-2024-N'!$B$3:$R$3502,17,FALSE)</f>
        <v>Nguyên vật liệu</v>
      </c>
      <c r="D282" s="16">
        <v>1E-4</v>
      </c>
      <c r="E282" s="16">
        <v>0.71069999999999989</v>
      </c>
      <c r="F282" s="16">
        <v>0.71069999999999989</v>
      </c>
      <c r="G282" s="18">
        <v>-0.17454088873585683</v>
      </c>
      <c r="H282" s="18">
        <f t="shared" si="8"/>
        <v>0.17454088873585683</v>
      </c>
      <c r="I282" s="19">
        <v>6.9999999999999999E-4</v>
      </c>
      <c r="J282" s="19">
        <v>1.1999999999999999E-3</v>
      </c>
      <c r="K282" s="20">
        <v>0.75103255506152022</v>
      </c>
      <c r="L282" s="17">
        <v>5.7991109910883873E-3</v>
      </c>
      <c r="M282" s="17">
        <v>2.3697997313146594E-2</v>
      </c>
      <c r="N282" s="20">
        <v>2.6329811918546896E-2</v>
      </c>
      <c r="O282" s="20">
        <v>2.6329811918546896E-2</v>
      </c>
      <c r="P282" s="17">
        <v>0.35296760436125901</v>
      </c>
      <c r="Q282" s="17">
        <v>28.012934777575786</v>
      </c>
      <c r="R282" s="25">
        <f t="shared" si="9"/>
        <v>5.8000000000000003E-2</v>
      </c>
      <c r="S282" s="21" t="s">
        <v>100</v>
      </c>
      <c r="T282" s="17">
        <v>2.5370188081453107E-2</v>
      </c>
      <c r="U282" s="17">
        <v>2.3697997313146594E-2</v>
      </c>
      <c r="V282" s="17">
        <v>0.39407557723918546</v>
      </c>
      <c r="W282" s="17">
        <v>6.9999999999999999E-4</v>
      </c>
      <c r="X282" s="17">
        <v>2.6329811918546896E-2</v>
      </c>
      <c r="Y282" s="17">
        <v>28.012934777575786</v>
      </c>
      <c r="Z282" s="17">
        <v>0.35296760436125901</v>
      </c>
      <c r="AA282" s="17">
        <v>0.41154742042265763</v>
      </c>
      <c r="AB282" s="17">
        <v>1.2062542175826072</v>
      </c>
      <c r="AC282" s="17">
        <v>1</v>
      </c>
      <c r="AD282" s="17">
        <v>2.1939086772108887E-2</v>
      </c>
    </row>
    <row r="283" spans="1:30">
      <c r="A283" s="23">
        <v>2021</v>
      </c>
      <c r="B283" s="22" t="s">
        <v>292</v>
      </c>
      <c r="C283" s="15" t="str">
        <f>VLOOKUP(B283,'[1]2020-2024-N'!$B$3:$R$3502,17,FALSE)</f>
        <v>Nguyên vật liệu</v>
      </c>
      <c r="D283" s="16">
        <v>4.0000000000000002E-4</v>
      </c>
      <c r="E283" s="16">
        <v>0.71069999999999989</v>
      </c>
      <c r="F283" s="16">
        <v>0.71069999999999989</v>
      </c>
      <c r="G283" s="18">
        <v>-0.42926941930675788</v>
      </c>
      <c r="H283" s="18">
        <f t="shared" si="8"/>
        <v>0.42926941930675788</v>
      </c>
      <c r="I283" s="19">
        <v>1.6999999999999999E-3</v>
      </c>
      <c r="J283" s="19">
        <v>2.5000000000000001E-3</v>
      </c>
      <c r="K283" s="20">
        <v>0.59484579988794273</v>
      </c>
      <c r="L283" s="17">
        <v>3.1196825821073016E-2</v>
      </c>
      <c r="M283" s="17">
        <v>2.3697997313146594E-2</v>
      </c>
      <c r="N283" s="20">
        <v>0.14779352994734538</v>
      </c>
      <c r="O283" s="17">
        <v>2.6329811918546896E-2</v>
      </c>
      <c r="P283" s="17">
        <v>0.35296760436125901</v>
      </c>
      <c r="Q283" s="17">
        <v>28.012934777575786</v>
      </c>
      <c r="R283" s="25">
        <f t="shared" si="9"/>
        <v>5.0000000000000001E-3</v>
      </c>
      <c r="S283" s="21" t="s">
        <v>56</v>
      </c>
      <c r="T283" s="17">
        <v>-8.7993529947345384E-2</v>
      </c>
      <c r="U283" s="17">
        <v>0.10233702471222533</v>
      </c>
      <c r="V283" s="17">
        <v>0.36639954362135529</v>
      </c>
      <c r="W283" s="17">
        <v>1.6999999999999999E-3</v>
      </c>
      <c r="X283" s="17">
        <v>3.614706928380397E-2</v>
      </c>
      <c r="Y283" s="17">
        <v>27.984864290315627</v>
      </c>
      <c r="Z283" s="17">
        <v>0.33241173983356131</v>
      </c>
      <c r="AA283" s="17">
        <v>0.37683027023136528</v>
      </c>
      <c r="AB283" s="17">
        <v>1.3899904967816725</v>
      </c>
      <c r="AC283" s="17">
        <v>1</v>
      </c>
      <c r="AD283" s="17">
        <v>8.8771654175511791E-2</v>
      </c>
    </row>
    <row r="284" spans="1:30">
      <c r="A284" s="23">
        <v>2022</v>
      </c>
      <c r="B284" s="22" t="s">
        <v>292</v>
      </c>
      <c r="C284" s="15" t="str">
        <f>VLOOKUP(B284,'[1]2020-2024-N'!$B$3:$R$3502,17,FALSE)</f>
        <v>Nguyên vật liệu</v>
      </c>
      <c r="D284" s="16">
        <v>2.9999999999999997E-4</v>
      </c>
      <c r="E284" s="16">
        <v>0.71069999999999989</v>
      </c>
      <c r="F284" s="16">
        <v>0.71069999999999989</v>
      </c>
      <c r="G284" s="18">
        <v>-0.34566590707729739</v>
      </c>
      <c r="H284" s="18">
        <f t="shared" si="8"/>
        <v>0.34566590707729739</v>
      </c>
      <c r="I284" s="19">
        <v>1.4500000000000001E-2</v>
      </c>
      <c r="J284" s="19">
        <v>2.2100000000000002E-2</v>
      </c>
      <c r="K284" s="20">
        <v>0.58703772014709865</v>
      </c>
      <c r="L284" s="17">
        <v>3.4126199996313299E-2</v>
      </c>
      <c r="M284" s="17">
        <v>0.10233702471222533</v>
      </c>
      <c r="N284" s="20">
        <v>1.5216391020523537E-2</v>
      </c>
      <c r="O284" s="17">
        <v>0.14779352994734538</v>
      </c>
      <c r="P284" s="17">
        <v>0.33241173983356131</v>
      </c>
      <c r="Q284" s="17">
        <v>27.984864290315627</v>
      </c>
      <c r="R284" s="25">
        <f t="shared" si="9"/>
        <v>0.26</v>
      </c>
      <c r="S284" s="21" t="s">
        <v>293</v>
      </c>
      <c r="T284" s="17">
        <v>3.7783608979476462E-2</v>
      </c>
      <c r="U284" s="17">
        <v>0.15982310674772363</v>
      </c>
      <c r="V284" s="17">
        <v>0.35152453498201708</v>
      </c>
      <c r="W284" s="17">
        <v>1.4500000000000001E-2</v>
      </c>
      <c r="X284" s="17">
        <v>3.7507098218941453E-3</v>
      </c>
      <c r="Y284" s="17">
        <v>28.050744231384833</v>
      </c>
      <c r="Z284" s="17">
        <v>0.36099176935939586</v>
      </c>
      <c r="AA284" s="17">
        <v>0.3291124772727147</v>
      </c>
      <c r="AB284" s="17">
        <v>1.3510973227642606</v>
      </c>
      <c r="AC284" s="17">
        <v>1</v>
      </c>
      <c r="AD284" s="17">
        <v>0.12380934653565563</v>
      </c>
    </row>
    <row r="285" spans="1:30">
      <c r="A285" s="23">
        <v>2023</v>
      </c>
      <c r="B285" s="22" t="s">
        <v>292</v>
      </c>
      <c r="C285" s="15" t="str">
        <f>VLOOKUP(B285,'[1]2020-2024-N'!$B$3:$R$3502,17,FALSE)</f>
        <v>Nguyên vật liệu</v>
      </c>
      <c r="D285" s="16">
        <v>2.0000000000000001E-4</v>
      </c>
      <c r="E285" s="16">
        <v>0.71069999999999989</v>
      </c>
      <c r="F285" s="16">
        <v>0.71069999999999989</v>
      </c>
      <c r="G285" s="18">
        <v>-0.28080674096745217</v>
      </c>
      <c r="H285" s="18">
        <f t="shared" si="8"/>
        <v>0.28080674096745217</v>
      </c>
      <c r="I285" s="19">
        <v>-2.0899999999999998E-2</v>
      </c>
      <c r="J285" s="19">
        <v>-3.2800000000000003E-2</v>
      </c>
      <c r="K285" s="20">
        <v>0.54655682892878799</v>
      </c>
      <c r="L285" s="17">
        <v>5.8781086262674614E-3</v>
      </c>
      <c r="M285" s="17">
        <v>0.15982310674772363</v>
      </c>
      <c r="N285" s="20">
        <v>2.662976402504515E-2</v>
      </c>
      <c r="O285" s="17">
        <v>1.5216391020523537E-2</v>
      </c>
      <c r="P285" s="17">
        <v>0.36099176935939586</v>
      </c>
      <c r="Q285" s="17">
        <v>28.050744231384833</v>
      </c>
      <c r="R285" s="25">
        <f t="shared" si="9"/>
        <v>7.1999999999999995E-2</v>
      </c>
      <c r="S285" s="21" t="s">
        <v>107</v>
      </c>
      <c r="T285" s="17">
        <v>-5.5297640250451486E-3</v>
      </c>
      <c r="U285" s="17">
        <v>-0.21583983127244666</v>
      </c>
      <c r="V285" s="17">
        <v>0.3076641784250192</v>
      </c>
      <c r="W285" s="17">
        <v>-2.0899999999999998E-2</v>
      </c>
      <c r="X285" s="17">
        <v>6.8766576361861415E-3</v>
      </c>
      <c r="Y285" s="17">
        <v>28.006246417854975</v>
      </c>
      <c r="Z285" s="17">
        <v>0.36160162475225183</v>
      </c>
      <c r="AA285" s="17">
        <v>0.32166372638998919</v>
      </c>
      <c r="AB285" s="17">
        <v>1.3101319359330901</v>
      </c>
      <c r="AC285" s="17">
        <v>1</v>
      </c>
      <c r="AD285" s="17">
        <v>-0.15891471408300914</v>
      </c>
    </row>
    <row r="286" spans="1:30">
      <c r="A286" s="14">
        <v>2024</v>
      </c>
      <c r="B286" s="22" t="s">
        <v>292</v>
      </c>
      <c r="C286" s="15" t="str">
        <f>VLOOKUP(B286,'[1]2020-2024-N'!$B$3:$R$3502,17,FALSE)</f>
        <v>Nguyên vật liệu</v>
      </c>
      <c r="D286" s="16">
        <v>2.9999999999999997E-4</v>
      </c>
      <c r="E286" s="16">
        <v>0.71069999999999989</v>
      </c>
      <c r="F286" s="16">
        <v>0.71069999999999989</v>
      </c>
      <c r="G286" s="18">
        <v>-0.42586665599290008</v>
      </c>
      <c r="H286" s="18">
        <f t="shared" si="8"/>
        <v>0.42586665599290008</v>
      </c>
      <c r="I286" s="19">
        <v>-5.1799999999999999E-2</v>
      </c>
      <c r="J286" s="19">
        <v>-7.8100000000000003E-2</v>
      </c>
      <c r="K286" s="20">
        <v>0.52172924883616212</v>
      </c>
      <c r="L286" s="17">
        <v>2.3078846844169717E-2</v>
      </c>
      <c r="M286" s="17">
        <v>-0.21583983127244666</v>
      </c>
      <c r="N286" s="20">
        <v>9.9190974643165078E-2</v>
      </c>
      <c r="O286" s="17">
        <v>2.662976402504515E-2</v>
      </c>
      <c r="P286" s="17">
        <v>0.36160162475225183</v>
      </c>
      <c r="Q286" s="17">
        <v>28.006246417854975</v>
      </c>
      <c r="R286" s="25">
        <f t="shared" si="9"/>
        <v>6.0999999999999999E-2</v>
      </c>
      <c r="S286" s="21" t="s">
        <v>294</v>
      </c>
      <c r="T286" s="17">
        <v>-7.649097464316508E-2</v>
      </c>
      <c r="U286" s="17">
        <v>-1.9481764627144731E-2</v>
      </c>
      <c r="V286" s="17">
        <v>0.32765023232652496</v>
      </c>
      <c r="W286" s="17">
        <v>-5.1799999999999999E-2</v>
      </c>
      <c r="X286" s="17">
        <v>2.4246111992870356E-2</v>
      </c>
      <c r="Y286" s="17">
        <v>27.845737089177053</v>
      </c>
      <c r="Z286" s="17">
        <v>0.30681234684874303</v>
      </c>
      <c r="AA286" s="17">
        <v>0.38469699684122027</v>
      </c>
      <c r="AB286" s="17">
        <v>1.356841639307433</v>
      </c>
      <c r="AC286" s="17">
        <v>1</v>
      </c>
      <c r="AD286" s="17">
        <v>-1.6311564575001009E-2</v>
      </c>
    </row>
    <row r="287" spans="1:30">
      <c r="A287" s="23">
        <v>2020</v>
      </c>
      <c r="B287" s="22" t="s">
        <v>295</v>
      </c>
      <c r="C287" s="15" t="str">
        <f>VLOOKUP(B287,'[1]2020-2024-N'!$B$3:$R$3502,17,FALSE)</f>
        <v>Tiêu dùng không thiết yếu</v>
      </c>
      <c r="D287" s="16">
        <v>0.13489999999999999</v>
      </c>
      <c r="E287" s="16">
        <v>0.52029999999999998</v>
      </c>
      <c r="F287" s="16">
        <v>0.33409999999999995</v>
      </c>
      <c r="G287" s="18">
        <v>-3.5467596891547701E-2</v>
      </c>
      <c r="H287" s="18">
        <f t="shared" si="8"/>
        <v>3.5467596891547701E-2</v>
      </c>
      <c r="I287" s="19">
        <v>8.3199999999999996E-2</v>
      </c>
      <c r="J287" s="19">
        <v>0.1525</v>
      </c>
      <c r="K287" s="20">
        <v>1.1825383410481991</v>
      </c>
      <c r="L287" s="17">
        <v>1.3124980316189333E-2</v>
      </c>
      <c r="M287" s="17">
        <v>-0.59213025873298231</v>
      </c>
      <c r="N287" s="20">
        <v>-4.9463722217309818E-3</v>
      </c>
      <c r="O287" s="20">
        <v>-4.9463722217309818E-3</v>
      </c>
      <c r="P287" s="17">
        <v>0.45947708593525621</v>
      </c>
      <c r="Q287" s="17">
        <v>26.977648090694508</v>
      </c>
      <c r="R287" s="25">
        <f t="shared" si="9"/>
        <v>5.6000000000000001E-2</v>
      </c>
      <c r="S287" s="21" t="s">
        <v>194</v>
      </c>
      <c r="T287" s="17">
        <v>5.1646372221730977E-2</v>
      </c>
      <c r="U287" s="17">
        <v>-0.59213025873298231</v>
      </c>
      <c r="V287" s="17">
        <v>9.0098533505284226E-2</v>
      </c>
      <c r="W287" s="17">
        <v>8.3199999999999996E-2</v>
      </c>
      <c r="X287" s="17">
        <v>-4.9463722217309818E-3</v>
      </c>
      <c r="Y287" s="17">
        <v>26.977648090694508</v>
      </c>
      <c r="Z287" s="17">
        <v>0.45947708593525621</v>
      </c>
      <c r="AA287" s="17">
        <v>8.2542436171926775E-2</v>
      </c>
      <c r="AB287" s="17">
        <v>1.5428091065658363</v>
      </c>
      <c r="AC287" s="17">
        <v>0</v>
      </c>
      <c r="AD287" s="17">
        <v>-0.15052053427685319</v>
      </c>
    </row>
    <row r="288" spans="1:30">
      <c r="A288" s="23">
        <v>2021</v>
      </c>
      <c r="B288" s="22" t="s">
        <v>295</v>
      </c>
      <c r="C288" s="15" t="str">
        <f>VLOOKUP(B288,'[1]2020-2024-N'!$B$3:$R$3502,17,FALSE)</f>
        <v>Tiêu dùng không thiết yếu</v>
      </c>
      <c r="D288" s="16">
        <v>0.13750000000000001</v>
      </c>
      <c r="E288" s="16">
        <v>0.34189999999999998</v>
      </c>
      <c r="F288" s="16">
        <v>0.1532</v>
      </c>
      <c r="G288" s="18">
        <v>-0.1075273128244182</v>
      </c>
      <c r="H288" s="18">
        <f t="shared" si="8"/>
        <v>0.1075273128244182</v>
      </c>
      <c r="I288" s="19">
        <v>6.2300000000000001E-2</v>
      </c>
      <c r="J288" s="19">
        <v>0.12230000000000001</v>
      </c>
      <c r="K288" s="20">
        <v>0.79186129129174521</v>
      </c>
      <c r="L288" s="17">
        <v>2.0757994632234732E-2</v>
      </c>
      <c r="M288" s="17">
        <v>-0.59213025873298231</v>
      </c>
      <c r="N288" s="20">
        <v>0.16026663750394846</v>
      </c>
      <c r="O288" s="17">
        <v>-4.9463722217309818E-3</v>
      </c>
      <c r="P288" s="17">
        <v>0.45947708593525621</v>
      </c>
      <c r="Q288" s="17">
        <v>26.977648090694508</v>
      </c>
      <c r="R288" s="25">
        <f t="shared" si="9"/>
        <v>1.4E-2</v>
      </c>
      <c r="S288" s="21" t="s">
        <v>52</v>
      </c>
      <c r="T288" s="17">
        <v>-0.11556663750394845</v>
      </c>
      <c r="U288" s="17">
        <v>-0.43834584488434941</v>
      </c>
      <c r="V288" s="17">
        <v>8.2406392131428835E-2</v>
      </c>
      <c r="W288" s="17">
        <v>6.2300000000000001E-2</v>
      </c>
      <c r="X288" s="17">
        <v>4.1820284709727346E-2</v>
      </c>
      <c r="Y288" s="17">
        <v>27.109451973044017</v>
      </c>
      <c r="Z288" s="17">
        <v>0.51759716779421161</v>
      </c>
      <c r="AA288" s="17">
        <v>7.2230263922037977E-2</v>
      </c>
      <c r="AB288" s="17">
        <v>0.94702116324792718</v>
      </c>
      <c r="AC288" s="17">
        <v>0</v>
      </c>
      <c r="AD288" s="17">
        <v>-0.14318019351732317</v>
      </c>
    </row>
    <row r="289" spans="1:30">
      <c r="A289" s="23">
        <v>2022</v>
      </c>
      <c r="B289" s="22" t="s">
        <v>295</v>
      </c>
      <c r="C289" s="15" t="str">
        <f>VLOOKUP(B289,'[1]2020-2024-N'!$B$3:$R$3502,17,FALSE)</f>
        <v>Tiêu dùng không thiết yếu</v>
      </c>
      <c r="D289" s="16">
        <v>0.1391</v>
      </c>
      <c r="E289" s="16">
        <v>0.55669999999999997</v>
      </c>
      <c r="F289" s="16">
        <v>0.33409999999999995</v>
      </c>
      <c r="G289" s="18">
        <v>-0.14454292019844212</v>
      </c>
      <c r="H289" s="18">
        <f t="shared" si="8"/>
        <v>0.14454292019844212</v>
      </c>
      <c r="I289" s="19">
        <v>6.0100000000000001E-2</v>
      </c>
      <c r="J289" s="19">
        <v>0.1258</v>
      </c>
      <c r="K289" s="20">
        <v>1.060010043123145</v>
      </c>
      <c r="L289" s="17">
        <v>2.9338812576323096E-2</v>
      </c>
      <c r="M289" s="17">
        <v>-0.43834584488434941</v>
      </c>
      <c r="N289" s="20">
        <v>0.10322415021533983</v>
      </c>
      <c r="O289" s="17">
        <v>0.16026663750394846</v>
      </c>
      <c r="P289" s="17">
        <v>0.51759716779421161</v>
      </c>
      <c r="Q289" s="17">
        <v>27.109451973044017</v>
      </c>
      <c r="R289" s="25">
        <f t="shared" si="9"/>
        <v>4.2000000000000003E-2</v>
      </c>
      <c r="S289" s="21" t="s">
        <v>220</v>
      </c>
      <c r="T289" s="17">
        <v>-9.6124150215339821E-2</v>
      </c>
      <c r="U289" s="17">
        <v>0.1171630841484529</v>
      </c>
      <c r="V289" s="17">
        <v>0.1123125877713478</v>
      </c>
      <c r="W289" s="17">
        <v>6.0100000000000001E-2</v>
      </c>
      <c r="X289" s="17">
        <v>2.7504247754612847E-2</v>
      </c>
      <c r="Y289" s="17">
        <v>27.151819114567139</v>
      </c>
      <c r="Z289" s="17">
        <v>0.52713112301696086</v>
      </c>
      <c r="AA289" s="17">
        <v>0.10765361502329147</v>
      </c>
      <c r="AB289" s="17">
        <v>1.0819417934478504</v>
      </c>
      <c r="AC289" s="17">
        <v>0</v>
      </c>
      <c r="AD289" s="17">
        <v>5.0957609664328538E-2</v>
      </c>
    </row>
    <row r="290" spans="1:30">
      <c r="A290" s="23">
        <v>2023</v>
      </c>
      <c r="B290" s="22" t="s">
        <v>295</v>
      </c>
      <c r="C290" s="15" t="str">
        <f>VLOOKUP(B290,'[1]2020-2024-N'!$B$3:$R$3502,17,FALSE)</f>
        <v>Tiêu dùng không thiết yếu</v>
      </c>
      <c r="D290" s="16">
        <v>0.13650000000000001</v>
      </c>
      <c r="E290" s="16">
        <v>0.55669999999999997</v>
      </c>
      <c r="F290" s="16">
        <v>0.33409999999999995</v>
      </c>
      <c r="G290" s="18">
        <v>-8.3282847323228021E-2</v>
      </c>
      <c r="H290" s="18">
        <f t="shared" si="8"/>
        <v>8.3282847323228021E-2</v>
      </c>
      <c r="I290" s="19">
        <v>7.5899999999999995E-2</v>
      </c>
      <c r="J290" s="19">
        <v>0.15340000000000001</v>
      </c>
      <c r="K290" s="20">
        <v>1.2613980027687977</v>
      </c>
      <c r="L290" s="17">
        <v>3.2406787897303009E-2</v>
      </c>
      <c r="M290" s="17">
        <v>0.1171630841484529</v>
      </c>
      <c r="N290" s="20">
        <v>1.8339399896446645E-2</v>
      </c>
      <c r="O290" s="17">
        <v>0.10322415021533983</v>
      </c>
      <c r="P290" s="17">
        <v>0.52713112301696086</v>
      </c>
      <c r="Q290" s="17">
        <v>27.151819114567139</v>
      </c>
      <c r="R290" s="25">
        <f t="shared" si="9"/>
        <v>0.14099999999999999</v>
      </c>
      <c r="S290" s="21" t="s">
        <v>157</v>
      </c>
      <c r="T290" s="17">
        <v>-8.3393998964466452E-3</v>
      </c>
      <c r="U290" s="17">
        <v>-0.63324349713889705</v>
      </c>
      <c r="V290" s="17">
        <v>0.12677215417910209</v>
      </c>
      <c r="W290" s="17">
        <v>7.5899999999999995E-2</v>
      </c>
      <c r="X290" s="17">
        <v>4.681958942725605E-3</v>
      </c>
      <c r="Y290" s="17">
        <v>27.114887175558415</v>
      </c>
      <c r="Z290" s="17">
        <v>0.48177078852779248</v>
      </c>
      <c r="AA290" s="17">
        <v>0.13154162647010459</v>
      </c>
      <c r="AB290" s="17">
        <v>1.5072565649030405</v>
      </c>
      <c r="AC290" s="17">
        <v>0</v>
      </c>
      <c r="AD290" s="17">
        <v>-0.27340320904596777</v>
      </c>
    </row>
    <row r="291" spans="1:30">
      <c r="A291" s="14">
        <v>2024</v>
      </c>
      <c r="B291" s="22" t="s">
        <v>295</v>
      </c>
      <c r="C291" s="15" t="str">
        <f>VLOOKUP(B291,'[1]2020-2024-N'!$B$3:$R$3502,17,FALSE)</f>
        <v>Tiêu dùng không thiết yếu</v>
      </c>
      <c r="D291" s="16">
        <v>0.16489999999999999</v>
      </c>
      <c r="E291" s="16">
        <v>0.60609999999999997</v>
      </c>
      <c r="F291" s="16">
        <v>0.23860000000000001</v>
      </c>
      <c r="G291" s="18">
        <v>-0.2117008911873392</v>
      </c>
      <c r="H291" s="18">
        <f t="shared" si="8"/>
        <v>0.2117008911873392</v>
      </c>
      <c r="I291" s="19">
        <v>5.1100000000000007E-2</v>
      </c>
      <c r="J291" s="19">
        <v>0.10009999999999999</v>
      </c>
      <c r="K291" s="20">
        <v>1.3519052180286599</v>
      </c>
      <c r="L291" s="17">
        <v>1.8422083673542283E-2</v>
      </c>
      <c r="M291" s="17">
        <v>-0.63324349713889705</v>
      </c>
      <c r="N291" s="20">
        <v>1.0154128921293E-2</v>
      </c>
      <c r="O291" s="17">
        <v>1.8339399896446645E-2</v>
      </c>
      <c r="P291" s="17">
        <v>0.48177078852779248</v>
      </c>
      <c r="Q291" s="17">
        <v>27.114887175558415</v>
      </c>
      <c r="R291" s="25">
        <f t="shared" si="9"/>
        <v>2.1000000000000001E-2</v>
      </c>
      <c r="S291" s="21" t="s">
        <v>183</v>
      </c>
      <c r="T291" s="17">
        <v>7.9458710787070012E-3</v>
      </c>
      <c r="U291" s="17">
        <v>-4.596715184510751E-2</v>
      </c>
      <c r="V291" s="17">
        <v>0.12668962952033175</v>
      </c>
      <c r="W291" s="17">
        <v>5.1100000000000007E-2</v>
      </c>
      <c r="X291" s="17">
        <v>2.4916610990118868E-3</v>
      </c>
      <c r="Y291" s="17">
        <v>27.123223087693049</v>
      </c>
      <c r="Z291" s="17">
        <v>0.4964993295013847</v>
      </c>
      <c r="AA291" s="17">
        <v>0.1256379453635387</v>
      </c>
      <c r="AB291" s="17">
        <v>1.4229010178424428</v>
      </c>
      <c r="AC291" s="17">
        <v>0</v>
      </c>
      <c r="AD291" s="17">
        <v>-2.6323743583768093E-2</v>
      </c>
    </row>
    <row r="292" spans="1:30">
      <c r="A292" s="23">
        <v>2020</v>
      </c>
      <c r="B292" s="22" t="s">
        <v>296</v>
      </c>
      <c r="C292" s="15" t="str">
        <f>VLOOKUP(B292,'[1]2020-2024-N'!$B$3:$R$3502,17,FALSE)</f>
        <v>Tiêu dùng không thiết yếu</v>
      </c>
      <c r="D292" s="16">
        <v>0.11779999999999999</v>
      </c>
      <c r="E292" s="16">
        <v>0.1724</v>
      </c>
      <c r="F292" s="16">
        <v>0</v>
      </c>
      <c r="G292" s="18">
        <v>-1.5845116196956881E-2</v>
      </c>
      <c r="H292" s="18">
        <f t="shared" si="8"/>
        <v>1.5845116196956881E-2</v>
      </c>
      <c r="I292" s="19">
        <v>-2.2200000000000001E-2</v>
      </c>
      <c r="J292" s="19">
        <v>-7.5899999999999995E-2</v>
      </c>
      <c r="K292" s="20">
        <v>1.2162636354414447</v>
      </c>
      <c r="L292" s="17">
        <v>-5.1024951007135793E-3</v>
      </c>
      <c r="M292" s="17">
        <v>-3.2374039032635915E-2</v>
      </c>
      <c r="N292" s="20">
        <v>1.2961520567580325E-2</v>
      </c>
      <c r="O292" s="20">
        <v>1.2961520567580325E-2</v>
      </c>
      <c r="P292" s="17">
        <v>0.70853624907662582</v>
      </c>
      <c r="Q292" s="17">
        <v>29.949329015406565</v>
      </c>
      <c r="R292" s="25">
        <f t="shared" si="9"/>
        <v>6.4000000000000001E-2</v>
      </c>
      <c r="S292" s="21" t="s">
        <v>208</v>
      </c>
      <c r="T292" s="17">
        <v>8.323847943241966E-2</v>
      </c>
      <c r="U292" s="17">
        <v>-3.2374039032635915E-2</v>
      </c>
      <c r="V292" s="17">
        <v>0.56621170929349474</v>
      </c>
      <c r="W292" s="17">
        <v>-2.2200000000000001E-2</v>
      </c>
      <c r="X292" s="17">
        <v>1.2961520567580325E-2</v>
      </c>
      <c r="Y292" s="17">
        <v>29.949329015406565</v>
      </c>
      <c r="Z292" s="17">
        <v>0.70853624907662582</v>
      </c>
      <c r="AA292" s="17">
        <v>0.61412007322446782</v>
      </c>
      <c r="AB292" s="17">
        <v>1.2242736269429513</v>
      </c>
      <c r="AC292" s="17">
        <v>0</v>
      </c>
      <c r="AD292" s="17">
        <v>-0.32215498723971542</v>
      </c>
    </row>
    <row r="293" spans="1:30">
      <c r="A293" s="23">
        <v>2021</v>
      </c>
      <c r="B293" s="22" t="s">
        <v>296</v>
      </c>
      <c r="C293" s="15" t="str">
        <f>VLOOKUP(B293,'[1]2020-2024-N'!$B$3:$R$3502,17,FALSE)</f>
        <v>Tiêu dùng không thiết yếu</v>
      </c>
      <c r="D293" s="16">
        <v>1.24E-2</v>
      </c>
      <c r="E293" s="16">
        <v>0.1724</v>
      </c>
      <c r="F293" s="16">
        <v>0</v>
      </c>
      <c r="G293" s="18">
        <v>-1.9446429799112153E-2</v>
      </c>
      <c r="H293" s="18">
        <f t="shared" si="8"/>
        <v>1.9446429799112153E-2</v>
      </c>
      <c r="I293" s="19">
        <v>5.8999999999999999E-3</v>
      </c>
      <c r="J293" s="19">
        <v>1.8100000000000002E-2</v>
      </c>
      <c r="K293" s="20">
        <v>1.1312071046957792</v>
      </c>
      <c r="L293" s="17">
        <v>-7.5338768866601577E-3</v>
      </c>
      <c r="M293" s="17">
        <v>-3.2374039032635915E-2</v>
      </c>
      <c r="N293" s="20">
        <v>-2.1123150292209774E-2</v>
      </c>
      <c r="O293" s="17">
        <v>1.2961520567580325E-2</v>
      </c>
      <c r="P293" s="17">
        <v>0.70853624907662582</v>
      </c>
      <c r="Q293" s="17">
        <v>29.949329015406565</v>
      </c>
      <c r="R293" s="25">
        <f t="shared" si="9"/>
        <v>3.0000000000000001E-3</v>
      </c>
      <c r="S293" s="21" t="s">
        <v>77</v>
      </c>
      <c r="T293" s="17">
        <v>2.9523150292209772E-2</v>
      </c>
      <c r="U293" s="17">
        <v>1.1800005824641593E-2</v>
      </c>
      <c r="V293" s="17">
        <v>0.59502359614828471</v>
      </c>
      <c r="W293" s="17">
        <v>5.8999999999999999E-3</v>
      </c>
      <c r="X293" s="17">
        <v>-5.0664462356089556E-3</v>
      </c>
      <c r="Y293" s="17">
        <v>30.003644801488328</v>
      </c>
      <c r="Z293" s="17">
        <v>0.65338397977810203</v>
      </c>
      <c r="AA293" s="17">
        <v>0.56356646456876547</v>
      </c>
      <c r="AB293" s="17">
        <v>1.7408419151426693</v>
      </c>
      <c r="AC293" s="17">
        <v>0</v>
      </c>
      <c r="AD293" s="17">
        <v>0.15971486654222561</v>
      </c>
    </row>
    <row r="294" spans="1:30">
      <c r="A294" s="23">
        <v>2022</v>
      </c>
      <c r="B294" s="22" t="s">
        <v>296</v>
      </c>
      <c r="C294" s="15" t="str">
        <f>VLOOKUP(B294,'[1]2020-2024-N'!$B$3:$R$3502,17,FALSE)</f>
        <v>Tiêu dùng không thiết yếu</v>
      </c>
      <c r="D294" s="16">
        <v>5.8999999999999999E-3</v>
      </c>
      <c r="E294" s="16">
        <v>7.0900000000000005E-2</v>
      </c>
      <c r="F294" s="16">
        <v>0</v>
      </c>
      <c r="G294" s="18">
        <v>-9.5665358672070419E-2</v>
      </c>
      <c r="H294" s="18">
        <f t="shared" si="8"/>
        <v>9.5665358672070419E-2</v>
      </c>
      <c r="I294" s="19">
        <v>1.29E-2</v>
      </c>
      <c r="J294" s="19">
        <v>3.7400000000000003E-2</v>
      </c>
      <c r="K294" s="20">
        <v>1.2574352560651207</v>
      </c>
      <c r="L294" s="17">
        <v>-6.4838072088610173E-3</v>
      </c>
      <c r="M294" s="17">
        <v>1.1800005824641593E-2</v>
      </c>
      <c r="N294" s="20">
        <v>4.4739855676563481E-2</v>
      </c>
      <c r="O294" s="17">
        <v>-2.1123150292209774E-2</v>
      </c>
      <c r="P294" s="17">
        <v>0.65338397977810203</v>
      </c>
      <c r="Q294" s="17">
        <v>30.003644801488328</v>
      </c>
      <c r="R294" s="25">
        <f t="shared" si="9"/>
        <v>3.6999999999999998E-2</v>
      </c>
      <c r="S294" s="21" t="s">
        <v>297</v>
      </c>
      <c r="T294" s="17">
        <v>-3.7839855676563484E-2</v>
      </c>
      <c r="U294" s="17">
        <v>1.8905071814034904E-2</v>
      </c>
      <c r="V294" s="17">
        <v>0.54254658228608554</v>
      </c>
      <c r="W294" s="17">
        <v>1.29E-2</v>
      </c>
      <c r="X294" s="17">
        <v>1.1488649315422305E-2</v>
      </c>
      <c r="Y294" s="17">
        <v>30.084813010164282</v>
      </c>
      <c r="Z294" s="17">
        <v>0.66700969564525747</v>
      </c>
      <c r="AA294" s="17">
        <v>0.5002488822194775</v>
      </c>
      <c r="AB294" s="17">
        <v>1.4216392319629432</v>
      </c>
      <c r="AC294" s="17">
        <v>0</v>
      </c>
      <c r="AD294" s="17">
        <v>0.2329588825230996</v>
      </c>
    </row>
    <row r="295" spans="1:30">
      <c r="A295" s="23">
        <v>2023</v>
      </c>
      <c r="B295" s="22" t="s">
        <v>296</v>
      </c>
      <c r="C295" s="15" t="str">
        <f>VLOOKUP(B295,'[1]2020-2024-N'!$B$3:$R$3502,17,FALSE)</f>
        <v>Tiêu dùng không thiết yếu</v>
      </c>
      <c r="D295" s="16">
        <v>2.3E-3</v>
      </c>
      <c r="E295" s="16">
        <v>0.1724</v>
      </c>
      <c r="F295" s="16">
        <v>0</v>
      </c>
      <c r="G295" s="18">
        <v>-9.3652466836258677E-2</v>
      </c>
      <c r="H295" s="18">
        <f t="shared" si="8"/>
        <v>9.3652466836258677E-2</v>
      </c>
      <c r="I295" s="19">
        <v>2.5000000000000001E-3</v>
      </c>
      <c r="J295" s="19">
        <v>7.6E-3</v>
      </c>
      <c r="K295" s="20">
        <v>1.1042427138344559</v>
      </c>
      <c r="L295" s="17">
        <v>-1.4850797812469025E-2</v>
      </c>
      <c r="M295" s="17">
        <v>1.8905071814034904E-2</v>
      </c>
      <c r="N295" s="20">
        <v>0.13686871920210036</v>
      </c>
      <c r="O295" s="17">
        <v>4.4739855676563481E-2</v>
      </c>
      <c r="P295" s="17">
        <v>0.66700969564525747</v>
      </c>
      <c r="Q295" s="17">
        <v>30.084813010164282</v>
      </c>
      <c r="R295" s="25">
        <f t="shared" si="9"/>
        <v>5.1999999999999998E-2</v>
      </c>
      <c r="S295" s="21" t="s">
        <v>138</v>
      </c>
      <c r="T295" s="17">
        <v>-0.12506871920210039</v>
      </c>
      <c r="U295" s="17">
        <v>0.85181155953918664</v>
      </c>
      <c r="V295" s="17">
        <v>0.61706722054526852</v>
      </c>
      <c r="W295" s="17">
        <v>2.5000000000000001E-3</v>
      </c>
      <c r="X295" s="17">
        <v>3.5605091483679609E-2</v>
      </c>
      <c r="Y295" s="17">
        <v>30.917518172955106</v>
      </c>
      <c r="Z295" s="17">
        <v>0.57705704317587481</v>
      </c>
      <c r="AA295" s="17">
        <v>0.26834482195669218</v>
      </c>
      <c r="AB295" s="17">
        <v>1.255628424096231</v>
      </c>
      <c r="AC295" s="17">
        <v>0</v>
      </c>
      <c r="AD295" s="17">
        <v>9.2330839377847376</v>
      </c>
    </row>
    <row r="296" spans="1:30">
      <c r="A296" s="14">
        <v>2024</v>
      </c>
      <c r="B296" s="22" t="s">
        <v>296</v>
      </c>
      <c r="C296" s="15" t="str">
        <f>VLOOKUP(B296,'[1]2020-2024-N'!$B$3:$R$3502,17,FALSE)</f>
        <v>Tiêu dùng không thiết yếu</v>
      </c>
      <c r="D296" s="16">
        <v>2.3E-3</v>
      </c>
      <c r="E296" s="16">
        <v>0.125</v>
      </c>
      <c r="F296" s="16">
        <v>0</v>
      </c>
      <c r="G296" s="18">
        <v>-0.2097522419086694</v>
      </c>
      <c r="H296" s="18">
        <f t="shared" si="8"/>
        <v>0.2097522419086694</v>
      </c>
      <c r="I296" s="19">
        <v>5.6000000000000008E-3</v>
      </c>
      <c r="J296" s="19">
        <v>1.37E-2</v>
      </c>
      <c r="K296" s="20">
        <v>1.0879978958897383</v>
      </c>
      <c r="L296" s="17">
        <v>3.7812656046290996E-3</v>
      </c>
      <c r="M296" s="17">
        <v>0.85181155953918664</v>
      </c>
      <c r="N296" s="20">
        <v>7.7110029281298439E-2</v>
      </c>
      <c r="O296" s="17">
        <v>0.13686871920210036</v>
      </c>
      <c r="P296" s="17">
        <v>0.57705704317587481</v>
      </c>
      <c r="Q296" s="17">
        <v>30.917518172955106</v>
      </c>
      <c r="R296" s="25">
        <f t="shared" si="9"/>
        <v>0.13800000000000001</v>
      </c>
      <c r="S296" s="21" t="s">
        <v>207</v>
      </c>
      <c r="T296" s="17">
        <v>-8.4100292812984423E-3</v>
      </c>
      <c r="U296" s="17">
        <v>0.71954598160230743</v>
      </c>
      <c r="V296" s="17">
        <v>0.26526448444531409</v>
      </c>
      <c r="W296" s="17">
        <v>5.6000000000000008E-3</v>
      </c>
      <c r="X296" s="17">
        <v>2.6870015970372196E-2</v>
      </c>
      <c r="Y296" s="17">
        <v>30.997879380450559</v>
      </c>
      <c r="Z296" s="17">
        <v>0.60151993694856287</v>
      </c>
      <c r="AA296" s="17">
        <v>0.24478154880676303</v>
      </c>
      <c r="AB296" s="17">
        <v>1.3862993756625097</v>
      </c>
      <c r="AC296" s="17">
        <v>0</v>
      </c>
      <c r="AD296" s="17">
        <v>1.7526472965142528</v>
      </c>
    </row>
    <row r="297" spans="1:30">
      <c r="A297" s="23">
        <v>2020</v>
      </c>
      <c r="B297" s="22" t="s">
        <v>298</v>
      </c>
      <c r="C297" s="15" t="str">
        <f>VLOOKUP(B297,'[1]2020-2024-N'!$B$3:$R$3502,17,FALSE)</f>
        <v>Nguyên vật liệu</v>
      </c>
      <c r="D297" s="16">
        <v>3.7999999999999999E-2</v>
      </c>
      <c r="E297" s="16">
        <v>0.75450000000000006</v>
      </c>
      <c r="F297" s="16">
        <v>0.68500000000000005</v>
      </c>
      <c r="G297" s="18">
        <v>-0.4721173563326948</v>
      </c>
      <c r="H297" s="18">
        <f t="shared" si="8"/>
        <v>0.4721173563326948</v>
      </c>
      <c r="I297" s="19">
        <v>6.0199999999999997E-2</v>
      </c>
      <c r="J297" s="19">
        <v>0.1341</v>
      </c>
      <c r="K297" s="20">
        <v>1.7972236028257782</v>
      </c>
      <c r="L297" s="17">
        <v>0.14292845057586895</v>
      </c>
      <c r="M297" s="17">
        <v>-0.5117127589503303</v>
      </c>
      <c r="N297" s="20">
        <v>0.28856095650197783</v>
      </c>
      <c r="O297" s="20">
        <v>0.28856095650197783</v>
      </c>
      <c r="P297" s="17">
        <v>0.5142020009755508</v>
      </c>
      <c r="Q297" s="17">
        <v>26.859841098747722</v>
      </c>
      <c r="R297" s="25">
        <f t="shared" si="9"/>
        <v>2.5000000000000001E-2</v>
      </c>
      <c r="S297" s="21" t="s">
        <v>299</v>
      </c>
      <c r="T297" s="17">
        <v>-0.22786095650197782</v>
      </c>
      <c r="U297" s="17">
        <v>-0.5117127589503303</v>
      </c>
      <c r="V297" s="17">
        <v>0.46430845480611094</v>
      </c>
      <c r="W297" s="17">
        <v>6.0199999999999997E-2</v>
      </c>
      <c r="X297" s="17">
        <v>0.28856095650197783</v>
      </c>
      <c r="Y297" s="17">
        <v>26.859841098747722</v>
      </c>
      <c r="Z297" s="17">
        <v>0.5142020009755508</v>
      </c>
      <c r="AA297" s="17">
        <v>0.52128432429286298</v>
      </c>
      <c r="AB297" s="17">
        <v>1.1652836810637102</v>
      </c>
      <c r="AC297" s="17">
        <v>0</v>
      </c>
      <c r="AD297" s="17">
        <v>-0.27248688646312674</v>
      </c>
    </row>
    <row r="298" spans="1:30">
      <c r="A298" s="23">
        <v>2021</v>
      </c>
      <c r="B298" s="22" t="s">
        <v>298</v>
      </c>
      <c r="C298" s="15" t="str">
        <f>VLOOKUP(B298,'[1]2020-2024-N'!$B$3:$R$3502,17,FALSE)</f>
        <v>Nguyên vật liệu</v>
      </c>
      <c r="D298" s="16">
        <v>3.3599999999999998E-2</v>
      </c>
      <c r="E298" s="16">
        <v>0.68500000000000005</v>
      </c>
      <c r="F298" s="16">
        <v>0.68500000000000005</v>
      </c>
      <c r="G298" s="18">
        <v>-0.59799659805703165</v>
      </c>
      <c r="H298" s="18">
        <f t="shared" si="8"/>
        <v>0.59799659805703165</v>
      </c>
      <c r="I298" s="19">
        <v>0.13980000000000001</v>
      </c>
      <c r="J298" s="19">
        <v>0.26900000000000002</v>
      </c>
      <c r="K298" s="20">
        <v>1.5020846848568941</v>
      </c>
      <c r="L298" s="17">
        <v>5.7840321230691383E-2</v>
      </c>
      <c r="M298" s="17">
        <v>-0.5117127589503303</v>
      </c>
      <c r="N298" s="20">
        <v>0.18915421684154379</v>
      </c>
      <c r="O298" s="17">
        <v>0.28856095650197783</v>
      </c>
      <c r="P298" s="17">
        <v>0.5142020009755508</v>
      </c>
      <c r="Q298" s="17">
        <v>26.859841098747722</v>
      </c>
      <c r="R298" s="25">
        <f t="shared" si="9"/>
        <v>8.8999999999999996E-2</v>
      </c>
      <c r="S298" s="21" t="s">
        <v>168</v>
      </c>
      <c r="T298" s="17">
        <v>-0.11865421684154381</v>
      </c>
      <c r="U298" s="17">
        <v>0.23657491031302305</v>
      </c>
      <c r="V298" s="17">
        <v>0.45220962078238885</v>
      </c>
      <c r="W298" s="17">
        <v>0.13980000000000001</v>
      </c>
      <c r="X298" s="17">
        <v>4.4554862821766732E-2</v>
      </c>
      <c r="Y298" s="17">
        <v>26.969467809006147</v>
      </c>
      <c r="Z298" s="17">
        <v>0.45022724693750082</v>
      </c>
      <c r="AA298" s="17">
        <v>0.40525606430614119</v>
      </c>
      <c r="AB298" s="17">
        <v>1.4533853274294009</v>
      </c>
      <c r="AC298" s="17">
        <v>0</v>
      </c>
      <c r="AD298" s="17">
        <v>0.1542336532668786</v>
      </c>
    </row>
    <row r="299" spans="1:30">
      <c r="A299" s="23">
        <v>2022</v>
      </c>
      <c r="B299" s="22" t="s">
        <v>298</v>
      </c>
      <c r="C299" s="15" t="str">
        <f>VLOOKUP(B299,'[1]2020-2024-N'!$B$3:$R$3502,17,FALSE)</f>
        <v>Nguyên vật liệu</v>
      </c>
      <c r="D299" s="16">
        <v>3.5499999999999997E-2</v>
      </c>
      <c r="E299" s="16">
        <v>0.68500000000000005</v>
      </c>
      <c r="F299" s="16">
        <v>0.68500000000000005</v>
      </c>
      <c r="G299" s="18">
        <v>-0.88576458648821454</v>
      </c>
      <c r="H299" s="18">
        <f t="shared" si="8"/>
        <v>0.88576458648821454</v>
      </c>
      <c r="I299" s="19">
        <v>0.29389999999999999</v>
      </c>
      <c r="J299" s="19">
        <v>0.49109999999999998</v>
      </c>
      <c r="K299" s="20">
        <v>1.3066715300621268</v>
      </c>
      <c r="L299" s="17">
        <v>0.11507423248205884</v>
      </c>
      <c r="M299" s="17">
        <v>0.23657491031302305</v>
      </c>
      <c r="N299" s="20">
        <v>0.19196400741694031</v>
      </c>
      <c r="O299" s="17">
        <v>0.18915421684154379</v>
      </c>
      <c r="P299" s="17">
        <v>0.45022724693750082</v>
      </c>
      <c r="Q299" s="17">
        <v>26.969467809006147</v>
      </c>
      <c r="R299" s="25">
        <f t="shared" si="9"/>
        <v>0.13</v>
      </c>
      <c r="S299" s="21" t="s">
        <v>79</v>
      </c>
      <c r="T299" s="17">
        <v>-0.11896400741694031</v>
      </c>
      <c r="U299" s="17">
        <v>1.0801693825809584</v>
      </c>
      <c r="V299" s="17">
        <v>0.42867950127810706</v>
      </c>
      <c r="W299" s="17">
        <v>0.29389999999999999</v>
      </c>
      <c r="X299" s="17">
        <v>5.061891834710544E-2</v>
      </c>
      <c r="Y299" s="17">
        <v>27.257641410649793</v>
      </c>
      <c r="Z299" s="17">
        <v>0.36493429979954733</v>
      </c>
      <c r="AA299" s="17">
        <v>0.32135163342410905</v>
      </c>
      <c r="AB299" s="17">
        <v>1.834882413450013</v>
      </c>
      <c r="AC299" s="17">
        <v>0</v>
      </c>
      <c r="AD299" s="17">
        <v>0.68079893438028216</v>
      </c>
    </row>
    <row r="300" spans="1:30">
      <c r="A300" s="23">
        <v>2023</v>
      </c>
      <c r="B300" s="22" t="s">
        <v>298</v>
      </c>
      <c r="C300" s="15" t="str">
        <f>VLOOKUP(B300,'[1]2020-2024-N'!$B$3:$R$3502,17,FALSE)</f>
        <v>Nguyên vật liệu</v>
      </c>
      <c r="D300" s="16">
        <v>3.5499999999999997E-2</v>
      </c>
      <c r="E300" s="16">
        <v>0.73909999999999998</v>
      </c>
      <c r="F300" s="16">
        <v>0.68489999999999995</v>
      </c>
      <c r="G300" s="18">
        <v>-0.5935102384880383</v>
      </c>
      <c r="H300" s="18">
        <f t="shared" si="8"/>
        <v>0.5935102384880383</v>
      </c>
      <c r="I300" s="19">
        <v>9.3799999999999994E-2</v>
      </c>
      <c r="J300" s="19">
        <v>0.1618</v>
      </c>
      <c r="K300" s="20">
        <v>2.0439229993438195</v>
      </c>
      <c r="L300" s="17">
        <v>0.36079276604798011</v>
      </c>
      <c r="M300" s="17">
        <v>1.0801693825809584</v>
      </c>
      <c r="N300" s="20">
        <v>0.26080506381694984</v>
      </c>
      <c r="O300" s="17">
        <v>0.19196400741694031</v>
      </c>
      <c r="P300" s="17">
        <v>0.36493429979954733</v>
      </c>
      <c r="Q300" s="17">
        <v>27.257641410649793</v>
      </c>
      <c r="R300" s="25">
        <f t="shared" si="9"/>
        <v>0.10100000000000001</v>
      </c>
      <c r="S300" s="21" t="s">
        <v>300</v>
      </c>
      <c r="T300" s="17">
        <v>-0.18310506381694983</v>
      </c>
      <c r="U300" s="17">
        <v>-0.17061240173229181</v>
      </c>
      <c r="V300" s="17">
        <v>0.45523377095147693</v>
      </c>
      <c r="W300" s="17">
        <v>9.3799999999999994E-2</v>
      </c>
      <c r="X300" s="17">
        <v>7.453142910676866E-2</v>
      </c>
      <c r="Y300" s="17">
        <v>27.349504964213278</v>
      </c>
      <c r="Z300" s="17">
        <v>0.47136870316184032</v>
      </c>
      <c r="AA300" s="17">
        <v>0.41527772603198504</v>
      </c>
      <c r="AB300" s="17">
        <v>1.2797231662200828</v>
      </c>
      <c r="AC300" s="17">
        <v>0</v>
      </c>
      <c r="AD300" s="17">
        <v>-8.5344205915757407E-2</v>
      </c>
    </row>
    <row r="301" spans="1:30">
      <c r="A301" s="14">
        <v>2024</v>
      </c>
      <c r="B301" s="22" t="s">
        <v>298</v>
      </c>
      <c r="C301" s="15" t="str">
        <f>VLOOKUP(B301,'[1]2020-2024-N'!$B$3:$R$3502,17,FALSE)</f>
        <v>Nguyên vật liệu</v>
      </c>
      <c r="D301" s="16">
        <v>3.5499999999999997E-2</v>
      </c>
      <c r="E301" s="16">
        <v>0.68489999999999995</v>
      </c>
      <c r="F301" s="16">
        <v>0.68489999999999995</v>
      </c>
      <c r="G301" s="18">
        <v>-0.53477605419822427</v>
      </c>
      <c r="H301" s="18">
        <f t="shared" si="8"/>
        <v>0.53477605419822427</v>
      </c>
      <c r="I301" s="19">
        <v>0.106</v>
      </c>
      <c r="J301" s="19">
        <v>0.19820000000000002</v>
      </c>
      <c r="K301" s="20">
        <v>1.9416412473987754</v>
      </c>
      <c r="L301" s="17">
        <v>0.12304882381204045</v>
      </c>
      <c r="M301" s="17">
        <v>-0.17061240173229181</v>
      </c>
      <c r="N301" s="20">
        <v>9.3184033343936074E-2</v>
      </c>
      <c r="O301" s="17">
        <v>0.26080506381694984</v>
      </c>
      <c r="P301" s="17">
        <v>0.47136870316184032</v>
      </c>
      <c r="Q301" s="17">
        <v>27.349504964213278</v>
      </c>
      <c r="R301" s="25">
        <f t="shared" si="9"/>
        <v>0.156</v>
      </c>
      <c r="S301" s="21" t="s">
        <v>301</v>
      </c>
      <c r="T301" s="17">
        <v>-4.3784033343936081E-2</v>
      </c>
      <c r="U301" s="17">
        <v>0.25467522388613356</v>
      </c>
      <c r="V301" s="17">
        <v>0.58406512213582784</v>
      </c>
      <c r="W301" s="17">
        <v>0.106</v>
      </c>
      <c r="X301" s="17">
        <v>2.4365283536533288E-2</v>
      </c>
      <c r="Y301" s="17">
        <v>27.462279972060031</v>
      </c>
      <c r="Z301" s="17">
        <v>0.46005119165370517</v>
      </c>
      <c r="AA301" s="17">
        <v>0.5217755315811875</v>
      </c>
      <c r="AB301" s="17">
        <v>1.1015290391755503</v>
      </c>
      <c r="AC301" s="17">
        <v>0</v>
      </c>
      <c r="AD301" s="17">
        <v>0.15268215686988343</v>
      </c>
    </row>
    <row r="302" spans="1:30">
      <c r="A302" s="23">
        <v>2020</v>
      </c>
      <c r="B302" s="22" t="s">
        <v>302</v>
      </c>
      <c r="C302" s="15" t="str">
        <f>VLOOKUP(B302,'[1]2020-2024-N'!$B$3:$R$3502,17,FALSE)</f>
        <v>Bất động sản</v>
      </c>
      <c r="D302" s="16">
        <v>0</v>
      </c>
      <c r="E302" s="16">
        <v>0.53129999999999999</v>
      </c>
      <c r="F302" s="16">
        <v>0</v>
      </c>
      <c r="G302" s="18">
        <v>-0.12002281978520202</v>
      </c>
      <c r="H302" s="18">
        <f t="shared" si="8"/>
        <v>0.12002281978520202</v>
      </c>
      <c r="I302" s="19">
        <v>6.0499999999999998E-2</v>
      </c>
      <c r="J302" s="19">
        <v>0.22889999999999999</v>
      </c>
      <c r="K302" s="20">
        <v>1.9575117824150992</v>
      </c>
      <c r="L302" s="17">
        <v>5.6994735242662714E-2</v>
      </c>
      <c r="M302" s="17">
        <v>2.9848372008286172E-2</v>
      </c>
      <c r="N302" s="20">
        <v>3.6263364539742458E-2</v>
      </c>
      <c r="O302" s="20">
        <v>3.6263364539742458E-2</v>
      </c>
      <c r="P302" s="17">
        <v>0.65876353754844252</v>
      </c>
      <c r="Q302" s="17">
        <v>30.307193563280617</v>
      </c>
      <c r="R302" s="25">
        <f t="shared" si="9"/>
        <v>2.1000000000000001E-2</v>
      </c>
      <c r="S302" s="21" t="s">
        <v>303</v>
      </c>
      <c r="T302" s="17">
        <v>-2.4263364539742455E-2</v>
      </c>
      <c r="U302" s="17">
        <v>2.9848372008286172E-2</v>
      </c>
      <c r="V302" s="17">
        <v>0.42228092736729494</v>
      </c>
      <c r="W302" s="17">
        <v>6.0499999999999998E-2</v>
      </c>
      <c r="X302" s="17">
        <v>3.6263364539742458E-2</v>
      </c>
      <c r="Y302" s="17">
        <v>30.307193563280617</v>
      </c>
      <c r="Z302" s="17">
        <v>0.65876353754844252</v>
      </c>
      <c r="AA302" s="17">
        <v>0.4160684344470591</v>
      </c>
      <c r="AB302" s="17">
        <v>1.7550581965378493</v>
      </c>
      <c r="AC302" s="17">
        <v>0</v>
      </c>
      <c r="AD302" s="17">
        <v>8.6695085976282865E-2</v>
      </c>
    </row>
    <row r="303" spans="1:30">
      <c r="A303" s="23">
        <v>2021</v>
      </c>
      <c r="B303" s="22" t="s">
        <v>302</v>
      </c>
      <c r="C303" s="15" t="str">
        <f>VLOOKUP(B303,'[1]2020-2024-N'!$B$3:$R$3502,17,FALSE)</f>
        <v>Bất động sản</v>
      </c>
      <c r="D303" s="16">
        <v>1E-4</v>
      </c>
      <c r="E303" s="16">
        <v>0.34429999999999999</v>
      </c>
      <c r="F303" s="16">
        <v>0</v>
      </c>
      <c r="G303" s="18">
        <v>-8.5229484728609264E-2</v>
      </c>
      <c r="H303" s="18">
        <f t="shared" si="8"/>
        <v>8.5229484728609264E-2</v>
      </c>
      <c r="I303" s="19">
        <v>2.9700000000000001E-2</v>
      </c>
      <c r="J303" s="19">
        <v>0.1125</v>
      </c>
      <c r="K303" s="20">
        <v>1.3814398077935377</v>
      </c>
      <c r="L303" s="17">
        <v>8.1336252867154485E-3</v>
      </c>
      <c r="M303" s="17">
        <v>2.9848372008286172E-2</v>
      </c>
      <c r="N303" s="20">
        <v>5.3288310169514588E-2</v>
      </c>
      <c r="O303" s="17">
        <v>3.6263364539742458E-2</v>
      </c>
      <c r="P303" s="17">
        <v>0.65876353754844252</v>
      </c>
      <c r="Q303" s="17">
        <v>30.307193563280617</v>
      </c>
      <c r="R303" s="25">
        <f t="shared" si="9"/>
        <v>0.16900000000000001</v>
      </c>
      <c r="S303" s="21" t="s">
        <v>304</v>
      </c>
      <c r="T303" s="17">
        <v>-3.5088310169514587E-2</v>
      </c>
      <c r="U303" s="17">
        <v>-7.2598240921038906E-2</v>
      </c>
      <c r="V303" s="17">
        <v>0.40060824170764769</v>
      </c>
      <c r="W303" s="17">
        <v>2.9700000000000001E-2</v>
      </c>
      <c r="X303" s="17">
        <v>1.3420799287971373E-2</v>
      </c>
      <c r="Y303" s="17">
        <v>30.408338337289617</v>
      </c>
      <c r="Z303" s="17">
        <v>0.68723015060843307</v>
      </c>
      <c r="AA303" s="17">
        <v>0.36207060071886538</v>
      </c>
      <c r="AB303" s="17">
        <v>1.6472227707024041</v>
      </c>
      <c r="AC303" s="17">
        <v>0</v>
      </c>
      <c r="AD303" s="17">
        <v>-0.19693772888401717</v>
      </c>
    </row>
    <row r="304" spans="1:30">
      <c r="A304" s="23">
        <v>2022</v>
      </c>
      <c r="B304" s="22" t="s">
        <v>302</v>
      </c>
      <c r="C304" s="15" t="str">
        <f>VLOOKUP(B304,'[1]2020-2024-N'!$B$3:$R$3502,17,FALSE)</f>
        <v>Bất động sản</v>
      </c>
      <c r="D304" s="16">
        <v>1.9E-3</v>
      </c>
      <c r="E304" s="16">
        <v>0.34429999999999999</v>
      </c>
      <c r="F304" s="16">
        <v>0</v>
      </c>
      <c r="G304" s="18">
        <v>-0.28060608064131476</v>
      </c>
      <c r="H304" s="18">
        <f t="shared" si="8"/>
        <v>0.28060608064131476</v>
      </c>
      <c r="I304" s="19">
        <v>0.10680000000000001</v>
      </c>
      <c r="J304" s="19">
        <v>0.39960000000000001</v>
      </c>
      <c r="K304" s="20">
        <v>1.6814079020755592</v>
      </c>
      <c r="L304" s="17">
        <v>9.0936890506515197E-2</v>
      </c>
      <c r="M304" s="17">
        <v>-7.2598240921038906E-2</v>
      </c>
      <c r="N304" s="20">
        <v>0.12847789028118156</v>
      </c>
      <c r="O304" s="17">
        <v>5.3288310169514588E-2</v>
      </c>
      <c r="P304" s="17">
        <v>0.68723015060843307</v>
      </c>
      <c r="Q304" s="17">
        <v>30.408338337289617</v>
      </c>
      <c r="R304" s="25">
        <f t="shared" si="9"/>
        <v>0.13600000000000001</v>
      </c>
      <c r="S304" s="21" t="s">
        <v>305</v>
      </c>
      <c r="T304" s="17">
        <v>-0.11197789028118156</v>
      </c>
      <c r="U304" s="17">
        <v>0.19807078345704043</v>
      </c>
      <c r="V304" s="17">
        <v>0.53377937375850482</v>
      </c>
      <c r="W304" s="17">
        <v>0.10680000000000001</v>
      </c>
      <c r="X304" s="17">
        <v>3.3742447581277625E-2</v>
      </c>
      <c r="Y304" s="17">
        <v>30.465023056823174</v>
      </c>
      <c r="Z304" s="17">
        <v>0.6398180800463994</v>
      </c>
      <c r="AA304" s="17">
        <v>0.50436382179876005</v>
      </c>
      <c r="AB304" s="17">
        <v>1.7950252065984642</v>
      </c>
      <c r="AC304" s="17">
        <v>0</v>
      </c>
      <c r="AD304" s="17">
        <v>0.74028788395178491</v>
      </c>
    </row>
    <row r="305" spans="1:30">
      <c r="A305" s="23">
        <v>2023</v>
      </c>
      <c r="B305" s="22" t="s">
        <v>302</v>
      </c>
      <c r="C305" s="15" t="str">
        <f>VLOOKUP(B305,'[1]2020-2024-N'!$B$3:$R$3502,17,FALSE)</f>
        <v>Bất động sản</v>
      </c>
      <c r="D305" s="16">
        <v>1.9E-3</v>
      </c>
      <c r="E305" s="16">
        <v>0.34429999999999999</v>
      </c>
      <c r="F305" s="16">
        <v>0</v>
      </c>
      <c r="G305" s="18">
        <v>-0.26997432576523722</v>
      </c>
      <c r="H305" s="18">
        <f t="shared" si="8"/>
        <v>0.26997432576523722</v>
      </c>
      <c r="I305" s="19">
        <v>8.0199999999999994E-2</v>
      </c>
      <c r="J305" s="19">
        <v>0.28100000000000003</v>
      </c>
      <c r="K305" s="20">
        <v>1.6964317809325427</v>
      </c>
      <c r="L305" s="17">
        <v>5.6513665569238362E-2</v>
      </c>
      <c r="M305" s="17">
        <v>0.19807078345704043</v>
      </c>
      <c r="N305" s="20">
        <v>0.1607467985437335</v>
      </c>
      <c r="O305" s="17">
        <v>0.12847789028118156</v>
      </c>
      <c r="P305" s="17">
        <v>0.6398180800463994</v>
      </c>
      <c r="Q305" s="17">
        <v>30.465023056823174</v>
      </c>
      <c r="R305" s="25">
        <f t="shared" si="9"/>
        <v>1.9E-2</v>
      </c>
      <c r="S305" s="21" t="s">
        <v>120</v>
      </c>
      <c r="T305" s="17">
        <v>-0.1448467985437335</v>
      </c>
      <c r="U305" s="17">
        <v>-1.4597777154061286E-2</v>
      </c>
      <c r="V305" s="17">
        <v>0.18931231975633062</v>
      </c>
      <c r="W305" s="17">
        <v>8.0199999999999994E-2</v>
      </c>
      <c r="X305" s="17">
        <v>4.1325380654400112E-2</v>
      </c>
      <c r="Y305" s="17">
        <v>30.50574020704553</v>
      </c>
      <c r="Z305" s="17">
        <v>0.64984432838402784</v>
      </c>
      <c r="AA305" s="17">
        <v>0.18175888234954254</v>
      </c>
      <c r="AB305" s="17">
        <v>1.5095808378457509</v>
      </c>
      <c r="AC305" s="17">
        <v>0</v>
      </c>
      <c r="AD305" s="17">
        <v>-3.3179032351922412E-2</v>
      </c>
    </row>
    <row r="306" spans="1:30">
      <c r="A306" s="14">
        <v>2024</v>
      </c>
      <c r="B306" s="22" t="s">
        <v>302</v>
      </c>
      <c r="C306" s="15" t="str">
        <f>VLOOKUP(B306,'[1]2020-2024-N'!$B$3:$R$3502,17,FALSE)</f>
        <v>Bất động sản</v>
      </c>
      <c r="D306" s="16">
        <v>1.9E-3</v>
      </c>
      <c r="E306" s="16">
        <v>0.34429999999999999</v>
      </c>
      <c r="F306" s="16">
        <v>0</v>
      </c>
      <c r="G306" s="18">
        <v>-0.39668204537388346</v>
      </c>
      <c r="H306" s="18">
        <f t="shared" si="8"/>
        <v>0.39668204537388346</v>
      </c>
      <c r="I306" s="19">
        <v>0.10929999999999999</v>
      </c>
      <c r="J306" s="19">
        <v>0.29760000000000003</v>
      </c>
      <c r="K306" s="20">
        <v>1.5943219415610834</v>
      </c>
      <c r="L306" s="17">
        <v>4.9791477583296641E-2</v>
      </c>
      <c r="M306" s="17">
        <v>-1.4597777154061286E-2</v>
      </c>
      <c r="N306" s="20">
        <v>0.2305370825129634</v>
      </c>
      <c r="O306" s="17">
        <v>0.1607467985437335</v>
      </c>
      <c r="P306" s="17">
        <v>0.64984432838402784</v>
      </c>
      <c r="Q306" s="17">
        <v>30.50574020704553</v>
      </c>
      <c r="R306" s="25">
        <f t="shared" si="9"/>
        <v>0.15</v>
      </c>
      <c r="S306" s="21" t="s">
        <v>306</v>
      </c>
      <c r="T306" s="17">
        <v>-0.2146370825129634</v>
      </c>
      <c r="U306" s="17">
        <v>9.0820444605774611E-2</v>
      </c>
      <c r="V306" s="17">
        <v>0.17321238415255152</v>
      </c>
      <c r="W306" s="17">
        <v>0.10929999999999999</v>
      </c>
      <c r="X306" s="17">
        <v>5.8807460175706976E-2</v>
      </c>
      <c r="Y306" s="17">
        <v>30.564886523265454</v>
      </c>
      <c r="Z306" s="17">
        <v>0.61661773314631074</v>
      </c>
      <c r="AA306" s="17">
        <v>0.16326459703605928</v>
      </c>
      <c r="AB306" s="17">
        <v>1.6372128285529435</v>
      </c>
      <c r="AC306" s="17">
        <v>1</v>
      </c>
      <c r="AD306" s="17">
        <v>0.2223810534423476</v>
      </c>
    </row>
    <row r="307" spans="1:30">
      <c r="A307" s="23">
        <v>2020</v>
      </c>
      <c r="B307" s="22" t="s">
        <v>307</v>
      </c>
      <c r="C307" s="15" t="str">
        <f>VLOOKUP(B307,'[1]2020-2024-N'!$B$3:$R$3502,17,FALSE)</f>
        <v>Bất động sản</v>
      </c>
      <c r="D307" s="16">
        <v>4.7999999999999996E-3</v>
      </c>
      <c r="E307" s="16">
        <v>0.11149999999999999</v>
      </c>
      <c r="F307" s="16">
        <v>0</v>
      </c>
      <c r="G307" s="18">
        <v>0.44089190143386603</v>
      </c>
      <c r="H307" s="18">
        <f t="shared" si="8"/>
        <v>0.44089190143386603</v>
      </c>
      <c r="I307" s="19">
        <v>4.1000000000000002E-2</v>
      </c>
      <c r="J307" s="19">
        <v>0.20899999999999999</v>
      </c>
      <c r="K307" s="20">
        <v>1.2965509008907188</v>
      </c>
      <c r="L307" s="17">
        <v>1.6584568076190562E-2</v>
      </c>
      <c r="M307" s="17">
        <v>2.3412361501995129E-2</v>
      </c>
      <c r="N307" s="20">
        <v>-2.7070127260922464E-2</v>
      </c>
      <c r="O307" s="20">
        <v>-2.7070127260922464E-2</v>
      </c>
      <c r="P307" s="17">
        <v>0.83583168112723971</v>
      </c>
      <c r="Q307" s="17">
        <v>28.52928430157267</v>
      </c>
      <c r="R307" s="25">
        <f t="shared" si="9"/>
        <v>4.2000000000000003E-2</v>
      </c>
      <c r="S307" s="21" t="s">
        <v>220</v>
      </c>
      <c r="T307" s="17">
        <v>4.0870127260922463E-2</v>
      </c>
      <c r="U307" s="17">
        <v>2.3412361501995129E-2</v>
      </c>
      <c r="V307" s="17">
        <v>2.2995764590197396E-2</v>
      </c>
      <c r="W307" s="17">
        <v>4.1000000000000002E-2</v>
      </c>
      <c r="X307" s="17">
        <v>-2.7070127260922464E-2</v>
      </c>
      <c r="Y307" s="17">
        <v>28.52928430157267</v>
      </c>
      <c r="Z307" s="17">
        <v>0.83583168112723971</v>
      </c>
      <c r="AA307" s="17">
        <v>1.3015376579240985E-2</v>
      </c>
      <c r="AB307" s="17">
        <v>1.2973423483102335</v>
      </c>
      <c r="AC307" s="17">
        <v>0</v>
      </c>
      <c r="AD307" s="17">
        <v>8.6032179850851181E-2</v>
      </c>
    </row>
    <row r="308" spans="1:30">
      <c r="A308" s="23">
        <v>2021</v>
      </c>
      <c r="B308" s="22" t="s">
        <v>307</v>
      </c>
      <c r="C308" s="15" t="str">
        <f>VLOOKUP(B308,'[1]2020-2024-N'!$B$3:$R$3502,17,FALSE)</f>
        <v>Bất động sản</v>
      </c>
      <c r="D308" s="16">
        <v>1.2999999999999999E-3</v>
      </c>
      <c r="E308" s="16">
        <v>0.22380000000000003</v>
      </c>
      <c r="F308" s="16">
        <v>0</v>
      </c>
      <c r="G308" s="18">
        <v>5.5566025512359632E-2</v>
      </c>
      <c r="H308" s="18">
        <f t="shared" si="8"/>
        <v>5.5566025512359632E-2</v>
      </c>
      <c r="I308" s="19">
        <v>6.8599999999999994E-2</v>
      </c>
      <c r="J308" s="19">
        <v>0.29930000000000001</v>
      </c>
      <c r="K308" s="20">
        <v>0.88635977802397614</v>
      </c>
      <c r="L308" s="17">
        <v>-7.6250446718419658E-3</v>
      </c>
      <c r="M308" s="17">
        <v>2.3412361501995129E-2</v>
      </c>
      <c r="N308" s="20">
        <v>-8.840571673153956E-2</v>
      </c>
      <c r="O308" s="17">
        <v>-2.7070127260922464E-2</v>
      </c>
      <c r="P308" s="17">
        <v>0.83583168112723971</v>
      </c>
      <c r="Q308" s="17">
        <v>28.52928430157267</v>
      </c>
      <c r="R308" s="25">
        <f t="shared" si="9"/>
        <v>0.26700000000000002</v>
      </c>
      <c r="S308" s="21" t="s">
        <v>308</v>
      </c>
      <c r="T308" s="17">
        <v>0.12310571673153956</v>
      </c>
      <c r="U308" s="17">
        <v>0.196584999676092</v>
      </c>
      <c r="V308" s="17">
        <v>1.4147630741530436E-2</v>
      </c>
      <c r="W308" s="17">
        <v>6.8599999999999994E-2</v>
      </c>
      <c r="X308" s="17">
        <v>-2.8226779051804544E-2</v>
      </c>
      <c r="Y308" s="17">
        <v>28.871025644713971</v>
      </c>
      <c r="Z308" s="17">
        <v>0.71404524834940264</v>
      </c>
      <c r="AA308" s="17">
        <v>1.0052343869583528E-2</v>
      </c>
      <c r="AB308" s="17">
        <v>1.0535764175816589</v>
      </c>
      <c r="AC308" s="17">
        <v>0</v>
      </c>
      <c r="AD308" s="17">
        <v>1.175207363190248</v>
      </c>
    </row>
    <row r="309" spans="1:30">
      <c r="A309" s="23">
        <v>2022</v>
      </c>
      <c r="B309" s="22" t="s">
        <v>307</v>
      </c>
      <c r="C309" s="15" t="str">
        <f>VLOOKUP(B309,'[1]2020-2024-N'!$B$3:$R$3502,17,FALSE)</f>
        <v>Bất động sản</v>
      </c>
      <c r="D309" s="16">
        <v>3.61E-2</v>
      </c>
      <c r="E309" s="16">
        <v>0.18659999999999999</v>
      </c>
      <c r="F309" s="16">
        <v>0</v>
      </c>
      <c r="G309" s="18">
        <v>-5.3124336949548351E-4</v>
      </c>
      <c r="H309" s="18">
        <f t="shared" si="8"/>
        <v>5.3124336949548351E-4</v>
      </c>
      <c r="I309" s="19">
        <v>3.5999999999999997E-2</v>
      </c>
      <c r="J309" s="19">
        <v>0.1031</v>
      </c>
      <c r="K309" s="20">
        <v>0.80898135020574946</v>
      </c>
      <c r="L309" s="17">
        <v>-1.78074453428054E-2</v>
      </c>
      <c r="M309" s="17">
        <v>0.196584999676092</v>
      </c>
      <c r="N309" s="20">
        <v>-3.244209314148222E-2</v>
      </c>
      <c r="O309" s="17">
        <v>-8.840571673153956E-2</v>
      </c>
      <c r="P309" s="17">
        <v>0.71404524834940264</v>
      </c>
      <c r="Q309" s="17">
        <v>28.871025644713971</v>
      </c>
      <c r="R309" s="25">
        <f t="shared" si="9"/>
        <v>0.158</v>
      </c>
      <c r="S309" s="21" t="s">
        <v>309</v>
      </c>
      <c r="T309" s="17">
        <v>4.674209314148222E-2</v>
      </c>
      <c r="U309" s="17">
        <v>-2.2146259678220342E-2</v>
      </c>
      <c r="V309" s="17">
        <v>1.0083930112025187E-2</v>
      </c>
      <c r="W309" s="17">
        <v>3.5999999999999997E-2</v>
      </c>
      <c r="X309" s="17">
        <v>-9.4830420614829738E-3</v>
      </c>
      <c r="Y309" s="17">
        <v>29.184780064617431</v>
      </c>
      <c r="Z309" s="17">
        <v>0.58887263290650149</v>
      </c>
      <c r="AA309" s="17">
        <v>7.3683121140927952E-3</v>
      </c>
      <c r="AB309" s="17">
        <v>1.2704013938447727</v>
      </c>
      <c r="AC309" s="17">
        <v>0</v>
      </c>
      <c r="AD309" s="17">
        <v>-8.5660426135591133E-2</v>
      </c>
    </row>
    <row r="310" spans="1:30">
      <c r="A310" s="23">
        <v>2023</v>
      </c>
      <c r="B310" s="22" t="s">
        <v>307</v>
      </c>
      <c r="C310" s="15" t="str">
        <f>VLOOKUP(B310,'[1]2020-2024-N'!$B$3:$R$3502,17,FALSE)</f>
        <v>Bất động sản</v>
      </c>
      <c r="D310" s="16">
        <v>3.56E-2</v>
      </c>
      <c r="E310" s="16">
        <v>0.18659999999999999</v>
      </c>
      <c r="F310" s="16">
        <v>0</v>
      </c>
      <c r="G310" s="18">
        <v>-0.11453346509434452</v>
      </c>
      <c r="H310" s="18">
        <f t="shared" si="8"/>
        <v>0.11453346509434452</v>
      </c>
      <c r="I310" s="19">
        <v>2.3199999999999998E-2</v>
      </c>
      <c r="J310" s="19">
        <v>5.57E-2</v>
      </c>
      <c r="K310" s="20">
        <v>0.78748536191229301</v>
      </c>
      <c r="L310" s="17">
        <v>2.4739842138139382E-3</v>
      </c>
      <c r="M310" s="17">
        <v>-2.2146259678220342E-2</v>
      </c>
      <c r="N310" s="20">
        <v>2.3913006372914703E-2</v>
      </c>
      <c r="O310" s="17">
        <v>-3.244209314148222E-2</v>
      </c>
      <c r="P310" s="17">
        <v>0.58887263290650149</v>
      </c>
      <c r="Q310" s="17">
        <v>29.184780064617431</v>
      </c>
      <c r="R310" s="25">
        <f t="shared" si="9"/>
        <v>3.7999999999999999E-2</v>
      </c>
      <c r="S310" s="21" t="s">
        <v>310</v>
      </c>
      <c r="T310" s="17">
        <v>5.5386993627085296E-2</v>
      </c>
      <c r="U310" s="17">
        <v>9.5512833203073334E-3</v>
      </c>
      <c r="V310" s="17">
        <v>7.0821849516972523E-3</v>
      </c>
      <c r="W310" s="17">
        <v>2.3199999999999998E-2</v>
      </c>
      <c r="X310" s="17">
        <v>6.908484362886433E-3</v>
      </c>
      <c r="Y310" s="17">
        <v>29.175182945343092</v>
      </c>
      <c r="Z310" s="17">
        <v>0.56155021103885094</v>
      </c>
      <c r="AA310" s="17">
        <v>7.1504807225349657E-3</v>
      </c>
      <c r="AB310" s="17">
        <v>1.271472735645564</v>
      </c>
      <c r="AC310" s="17">
        <v>0</v>
      </c>
      <c r="AD310" s="17">
        <v>5.5296273757228613E-2</v>
      </c>
    </row>
    <row r="311" spans="1:30">
      <c r="A311" s="14">
        <v>2024</v>
      </c>
      <c r="B311" s="22" t="s">
        <v>307</v>
      </c>
      <c r="C311" s="15" t="str">
        <f>VLOOKUP(B311,'[1]2020-2024-N'!$B$3:$R$3502,17,FALSE)</f>
        <v>Bất động sản</v>
      </c>
      <c r="D311" s="16">
        <v>3.2000000000000002E-3</v>
      </c>
      <c r="E311" s="16">
        <v>0.24910000000000004</v>
      </c>
      <c r="F311" s="16">
        <v>0</v>
      </c>
      <c r="G311" s="18">
        <v>-0.11111681433485951</v>
      </c>
      <c r="H311" s="18">
        <f t="shared" si="8"/>
        <v>0.11111681433485951</v>
      </c>
      <c r="I311" s="19">
        <v>2.1499999999999998E-2</v>
      </c>
      <c r="J311" s="19">
        <v>4.6100000000000002E-2</v>
      </c>
      <c r="K311" s="20">
        <v>0.74499751914132095</v>
      </c>
      <c r="L311" s="17">
        <v>-1.208452490560883E-3</v>
      </c>
      <c r="M311" s="17">
        <v>9.5512833203073334E-3</v>
      </c>
      <c r="N311" s="20">
        <v>-1.4610307740371219E-2</v>
      </c>
      <c r="O311" s="17">
        <v>2.3913006372914703E-2</v>
      </c>
      <c r="P311" s="17">
        <v>0.56155021103885094</v>
      </c>
      <c r="Q311" s="17">
        <v>29.175182945343092</v>
      </c>
      <c r="R311" s="25">
        <f t="shared" si="9"/>
        <v>0.13200000000000001</v>
      </c>
      <c r="S311" s="21" t="s">
        <v>311</v>
      </c>
      <c r="T311" s="17">
        <v>9.2210307740371214E-2</v>
      </c>
      <c r="U311" s="17">
        <v>-3.0851846613729712E-2</v>
      </c>
      <c r="V311" s="17">
        <v>6.9980421420882651E-3</v>
      </c>
      <c r="W311" s="17">
        <v>2.1499999999999998E-2</v>
      </c>
      <c r="X311" s="17">
        <v>-3.6350499613665935E-3</v>
      </c>
      <c r="Y311" s="17">
        <v>29.068588776095059</v>
      </c>
      <c r="Z311" s="17">
        <v>0.50188952522144825</v>
      </c>
      <c r="AA311" s="17">
        <v>7.7852006991733875E-3</v>
      </c>
      <c r="AB311" s="17">
        <v>1.4129038181602891</v>
      </c>
      <c r="AC311" s="17">
        <v>0</v>
      </c>
      <c r="AD311" s="17">
        <v>-0.16763817402715248</v>
      </c>
    </row>
    <row r="312" spans="1:30">
      <c r="A312" s="23">
        <v>2020</v>
      </c>
      <c r="B312" s="22" t="s">
        <v>312</v>
      </c>
      <c r="C312" s="15" t="str">
        <f>VLOOKUP(B312,'[1]2020-2024-N'!$B$3:$R$3502,17,FALSE)</f>
        <v>Nguyên vật liệu</v>
      </c>
      <c r="D312" s="16">
        <v>0.27440000000000003</v>
      </c>
      <c r="E312" s="16">
        <v>0.2636</v>
      </c>
      <c r="F312" s="16">
        <v>0</v>
      </c>
      <c r="G312" s="18">
        <v>-0.38398864147560091</v>
      </c>
      <c r="H312" s="18">
        <f t="shared" si="8"/>
        <v>0.38398864147560091</v>
      </c>
      <c r="I312" s="19">
        <v>8.4099999999999994E-2</v>
      </c>
      <c r="J312" s="19">
        <v>0.13239999999999999</v>
      </c>
      <c r="K312" s="20">
        <v>1.2239055727809769</v>
      </c>
      <c r="L312" s="17">
        <v>0.14705514763455169</v>
      </c>
      <c r="M312" s="17">
        <v>-0.12552337573680689</v>
      </c>
      <c r="N312" s="20">
        <v>0.19998093945020706</v>
      </c>
      <c r="O312" s="20">
        <v>0.19998093945020706</v>
      </c>
      <c r="P312" s="17">
        <v>0.35368359232102747</v>
      </c>
      <c r="Q312" s="17">
        <v>27.411064791396559</v>
      </c>
      <c r="R312" s="25">
        <f t="shared" si="9"/>
        <v>8.4000000000000005E-2</v>
      </c>
      <c r="S312" s="21" t="s">
        <v>313</v>
      </c>
      <c r="T312" s="17">
        <v>-0.22848093945020703</v>
      </c>
      <c r="U312" s="17">
        <v>-0.12552337573680689</v>
      </c>
      <c r="V312" s="17">
        <v>0.32546725190600723</v>
      </c>
      <c r="W312" s="17">
        <v>8.4099999999999994E-2</v>
      </c>
      <c r="X312" s="17">
        <v>0.19998093945020706</v>
      </c>
      <c r="Y312" s="17">
        <v>27.411064791396559</v>
      </c>
      <c r="Z312" s="17">
        <v>0.35368359232102747</v>
      </c>
      <c r="AA312" s="17">
        <v>0.32135565994526577</v>
      </c>
      <c r="AB312" s="17">
        <v>1.5720326405450007</v>
      </c>
      <c r="AC312" s="17">
        <v>0</v>
      </c>
      <c r="AD312" s="17">
        <v>-7.5956053734713744E-2</v>
      </c>
    </row>
    <row r="313" spans="1:30">
      <c r="A313" s="23">
        <v>2021</v>
      </c>
      <c r="B313" s="22" t="s">
        <v>312</v>
      </c>
      <c r="C313" s="15" t="str">
        <f>VLOOKUP(B313,'[1]2020-2024-N'!$B$3:$R$3502,17,FALSE)</f>
        <v>Nguyên vật liệu</v>
      </c>
      <c r="D313" s="16">
        <v>0.27739999999999998</v>
      </c>
      <c r="E313" s="16">
        <v>0.2636</v>
      </c>
      <c r="F313" s="16">
        <v>0</v>
      </c>
      <c r="G313" s="18">
        <v>-2.5976442000891803E-2</v>
      </c>
      <c r="H313" s="18">
        <f t="shared" si="8"/>
        <v>2.5976442000891803E-2</v>
      </c>
      <c r="I313" s="19">
        <v>7.3700000000000002E-2</v>
      </c>
      <c r="J313" s="19">
        <v>0.13270000000000001</v>
      </c>
      <c r="K313" s="20">
        <v>1.1177505080188024</v>
      </c>
      <c r="L313" s="17">
        <v>8.9114164027913362E-2</v>
      </c>
      <c r="M313" s="17">
        <v>-0.12552337573680689</v>
      </c>
      <c r="N313" s="20">
        <v>-7.4325722576748271E-2</v>
      </c>
      <c r="O313" s="17">
        <v>0.19998093945020706</v>
      </c>
      <c r="P313" s="17">
        <v>0.35368359232102747</v>
      </c>
      <c r="Q313" s="17">
        <v>27.411064791396559</v>
      </c>
      <c r="R313" s="25">
        <f t="shared" si="9"/>
        <v>4.4999999999999998E-2</v>
      </c>
      <c r="S313" s="21" t="s">
        <v>314</v>
      </c>
      <c r="T313" s="17">
        <v>0.13722572257674828</v>
      </c>
      <c r="U313" s="17">
        <v>0.40665363412449945</v>
      </c>
      <c r="V313" s="17">
        <v>0.38882050904655507</v>
      </c>
      <c r="W313" s="17">
        <v>7.3700000000000002E-2</v>
      </c>
      <c r="X313" s="17">
        <v>-1.8699545292657157E-2</v>
      </c>
      <c r="Y313" s="17">
        <v>27.746543967413711</v>
      </c>
      <c r="Z313" s="17">
        <v>0.50997838229306902</v>
      </c>
      <c r="AA313" s="17">
        <v>0.27800487368646903</v>
      </c>
      <c r="AB313" s="17">
        <v>1.4383273900267826</v>
      </c>
      <c r="AC313" s="17">
        <v>0</v>
      </c>
      <c r="AD313" s="17">
        <v>0.26970634144717287</v>
      </c>
    </row>
    <row r="314" spans="1:30">
      <c r="A314" s="23">
        <v>2022</v>
      </c>
      <c r="B314" s="22" t="s">
        <v>312</v>
      </c>
      <c r="C314" s="15" t="str">
        <f>VLOOKUP(B314,'[1]2020-2024-N'!$B$3:$R$3502,17,FALSE)</f>
        <v>Nguyên vật liệu</v>
      </c>
      <c r="D314" s="16">
        <v>0.27739999999999998</v>
      </c>
      <c r="E314" s="16">
        <v>0.2636</v>
      </c>
      <c r="F314" s="16">
        <v>0</v>
      </c>
      <c r="G314" s="18">
        <v>-0.55613065726305833</v>
      </c>
      <c r="H314" s="18">
        <f t="shared" si="8"/>
        <v>0.55613065726305833</v>
      </c>
      <c r="I314" s="19">
        <v>7.8100000000000003E-2</v>
      </c>
      <c r="J314" s="19">
        <v>0.14460000000000001</v>
      </c>
      <c r="K314" s="20">
        <v>1.2612232658063947</v>
      </c>
      <c r="L314" s="17">
        <v>4.765994925809286E-2</v>
      </c>
      <c r="M314" s="17">
        <v>0.40665363412449945</v>
      </c>
      <c r="N314" s="20">
        <v>0.24363447084222944</v>
      </c>
      <c r="O314" s="17">
        <v>-7.4325722576748271E-2</v>
      </c>
      <c r="P314" s="17">
        <v>0.50997838229306902</v>
      </c>
      <c r="Q314" s="17">
        <v>27.746543967413711</v>
      </c>
      <c r="R314" s="25">
        <f t="shared" si="9"/>
        <v>6.0999999999999999E-2</v>
      </c>
      <c r="S314" s="21" t="s">
        <v>249</v>
      </c>
      <c r="T314" s="17">
        <v>-0.13963447084222946</v>
      </c>
      <c r="U314" s="17">
        <v>0.1548194924838239</v>
      </c>
      <c r="V314" s="17">
        <v>0.33079779867152659</v>
      </c>
      <c r="W314" s="17">
        <v>7.8100000000000003E-2</v>
      </c>
      <c r="X314" s="17">
        <v>7.1030648672900529E-2</v>
      </c>
      <c r="Y314" s="17">
        <v>27.62374376333003</v>
      </c>
      <c r="Z314" s="17">
        <v>0.4036047280022752</v>
      </c>
      <c r="AA314" s="17">
        <v>0.37401934199857295</v>
      </c>
      <c r="AB314" s="17">
        <v>1.4973882322812917</v>
      </c>
      <c r="AC314" s="17">
        <v>0</v>
      </c>
      <c r="AD314" s="17">
        <v>0.1131059901111071</v>
      </c>
    </row>
    <row r="315" spans="1:30">
      <c r="A315" s="23">
        <v>2023</v>
      </c>
      <c r="B315" s="22" t="s">
        <v>312</v>
      </c>
      <c r="C315" s="15" t="str">
        <f>VLOOKUP(B315,'[1]2020-2024-N'!$B$3:$R$3502,17,FALSE)</f>
        <v>Nguyên vật liệu</v>
      </c>
      <c r="D315" s="16">
        <v>0.25</v>
      </c>
      <c r="E315" s="16">
        <v>0.2636</v>
      </c>
      <c r="F315" s="16">
        <v>0</v>
      </c>
      <c r="G315" s="18">
        <v>-0.60336509000770655</v>
      </c>
      <c r="H315" s="18">
        <f t="shared" si="8"/>
        <v>0.60336509000770655</v>
      </c>
      <c r="I315" s="19">
        <v>9.5299999999999996E-2</v>
      </c>
      <c r="J315" s="19">
        <v>0.15890000000000001</v>
      </c>
      <c r="K315" s="20">
        <v>1.2973641308223827</v>
      </c>
      <c r="L315" s="17">
        <v>4.3993131298060435E-2</v>
      </c>
      <c r="M315" s="17">
        <v>0.1548194924838239</v>
      </c>
      <c r="N315" s="20">
        <v>0.29979143661588592</v>
      </c>
      <c r="O315" s="17">
        <v>0.24363447084222944</v>
      </c>
      <c r="P315" s="17">
        <v>0.4036047280022752</v>
      </c>
      <c r="Q315" s="17">
        <v>27.62374376333003</v>
      </c>
      <c r="R315" s="25">
        <f t="shared" si="9"/>
        <v>1E-3</v>
      </c>
      <c r="S315" s="21" t="s">
        <v>315</v>
      </c>
      <c r="T315" s="17">
        <v>-0.2273914366158859</v>
      </c>
      <c r="U315" s="17">
        <v>-0.17934765172437095</v>
      </c>
      <c r="V315" s="17">
        <v>0.29402564248713725</v>
      </c>
      <c r="W315" s="17">
        <v>9.5299999999999996E-2</v>
      </c>
      <c r="X315" s="17">
        <v>7.0351827141167486E-2</v>
      </c>
      <c r="Y315" s="17">
        <v>27.716926801905686</v>
      </c>
      <c r="Z315" s="17">
        <v>0.39711928828652748</v>
      </c>
      <c r="AA315" s="17">
        <v>0.26786522019886888</v>
      </c>
      <c r="AB315" s="17">
        <v>1.7835108536851552</v>
      </c>
      <c r="AC315" s="17">
        <v>0</v>
      </c>
      <c r="AD315" s="17">
        <v>-0.10410885980514603</v>
      </c>
    </row>
    <row r="316" spans="1:30">
      <c r="A316" s="14">
        <v>2024</v>
      </c>
      <c r="B316" s="22" t="s">
        <v>312</v>
      </c>
      <c r="C316" s="15" t="str">
        <f>VLOOKUP(B316,'[1]2020-2024-N'!$B$3:$R$3502,17,FALSE)</f>
        <v>Nguyên vật liệu</v>
      </c>
      <c r="D316" s="16">
        <v>0.23319999999999999</v>
      </c>
      <c r="E316" s="16">
        <v>0.314</v>
      </c>
      <c r="F316" s="16">
        <v>0</v>
      </c>
      <c r="G316" s="18">
        <v>-0.18443201791258154</v>
      </c>
      <c r="H316" s="18">
        <f t="shared" si="8"/>
        <v>0.18443201791258154</v>
      </c>
      <c r="I316" s="19">
        <v>9.9299999999999999E-2</v>
      </c>
      <c r="J316" s="19">
        <v>0.16550000000000001</v>
      </c>
      <c r="K316" s="20">
        <v>1.2134739393119256</v>
      </c>
      <c r="L316" s="17">
        <v>7.3796158999220124E-2</v>
      </c>
      <c r="M316" s="17">
        <v>-0.17934765172437095</v>
      </c>
      <c r="N316" s="20">
        <v>-4.9396453286608751E-2</v>
      </c>
      <c r="O316" s="17">
        <v>0.29979143661588592</v>
      </c>
      <c r="P316" s="17">
        <v>0.39711928828652748</v>
      </c>
      <c r="Q316" s="17">
        <v>27.716926801905686</v>
      </c>
      <c r="R316" s="25">
        <f t="shared" si="9"/>
        <v>3.5000000000000003E-2</v>
      </c>
      <c r="S316" s="21" t="s">
        <v>316</v>
      </c>
      <c r="T316" s="17">
        <v>0.13329645328660875</v>
      </c>
      <c r="U316" s="17">
        <v>0.21559688294667159</v>
      </c>
      <c r="V316" s="17">
        <v>0.22576127585776429</v>
      </c>
      <c r="W316" s="17">
        <v>9.9299999999999999E-2</v>
      </c>
      <c r="X316" s="17">
        <v>-1.2924061306810352E-2</v>
      </c>
      <c r="Y316" s="17">
        <v>27.81899919060551</v>
      </c>
      <c r="Z316" s="17">
        <v>0.40257215049584444</v>
      </c>
      <c r="AA316" s="17">
        <v>0.20385434643681455</v>
      </c>
      <c r="AB316" s="17">
        <v>1.6421509688249918</v>
      </c>
      <c r="AC316" s="17">
        <v>0</v>
      </c>
      <c r="AD316" s="17">
        <v>0.15333740558102688</v>
      </c>
    </row>
    <row r="317" spans="1:30">
      <c r="A317" s="23">
        <v>2020</v>
      </c>
      <c r="B317" s="22" t="s">
        <v>317</v>
      </c>
      <c r="C317" s="15" t="str">
        <f>VLOOKUP(B317,'[1]2020-2024-N'!$B$3:$R$3502,17,FALSE)</f>
        <v>Công nghiệp</v>
      </c>
      <c r="D317" s="16">
        <v>1.03E-2</v>
      </c>
      <c r="E317" s="16">
        <v>0.53759999999999997</v>
      </c>
      <c r="F317" s="16">
        <v>0</v>
      </c>
      <c r="G317" s="18">
        <v>-3.3122243627679925E-2</v>
      </c>
      <c r="H317" s="18">
        <f t="shared" si="8"/>
        <v>3.3122243627679925E-2</v>
      </c>
      <c r="I317" s="19">
        <v>4.8300000000000003E-2</v>
      </c>
      <c r="J317" s="19">
        <v>0.121</v>
      </c>
      <c r="K317" s="20">
        <v>1.5467647642355353</v>
      </c>
      <c r="L317" s="17">
        <v>8.247859339777025E-2</v>
      </c>
      <c r="M317" s="17">
        <v>6.6835685197842451E-3</v>
      </c>
      <c r="N317" s="20">
        <v>-2.1317565618348286E-2</v>
      </c>
      <c r="O317" s="20">
        <v>-2.1317565618348286E-2</v>
      </c>
      <c r="P317" s="17">
        <v>0.53189875363870398</v>
      </c>
      <c r="Q317" s="17">
        <v>29.04839651512469</v>
      </c>
      <c r="R317" s="25">
        <f t="shared" si="9"/>
        <v>0.111</v>
      </c>
      <c r="S317" s="21" t="s">
        <v>318</v>
      </c>
      <c r="T317" s="17">
        <v>0.15221756561834829</v>
      </c>
      <c r="U317" s="17">
        <v>6.6835685197842451E-3</v>
      </c>
      <c r="V317" s="17">
        <v>0.30339761748830502</v>
      </c>
      <c r="W317" s="17">
        <v>4.8300000000000003E-2</v>
      </c>
      <c r="X317" s="17">
        <v>-2.1317565618348286E-2</v>
      </c>
      <c r="Y317" s="17">
        <v>29.04839651512469</v>
      </c>
      <c r="Z317" s="17">
        <v>0.53189875363870398</v>
      </c>
      <c r="AA317" s="17">
        <v>0.21238230892584017</v>
      </c>
      <c r="AB317" s="17">
        <v>2.0705630687034189</v>
      </c>
      <c r="AC317" s="17">
        <v>0</v>
      </c>
      <c r="AD317" s="17">
        <v>8.4374426092579946E-2</v>
      </c>
    </row>
    <row r="318" spans="1:30">
      <c r="A318" s="23">
        <v>2021</v>
      </c>
      <c r="B318" s="22" t="s">
        <v>317</v>
      </c>
      <c r="C318" s="15" t="str">
        <f>VLOOKUP(B318,'[1]2020-2024-N'!$B$3:$R$3502,17,FALSE)</f>
        <v>Công nghiệp</v>
      </c>
      <c r="D318" s="16">
        <v>1.01E-2</v>
      </c>
      <c r="E318" s="16">
        <v>0.56600000000000006</v>
      </c>
      <c r="F318" s="16">
        <v>0</v>
      </c>
      <c r="G318" s="18">
        <v>-3.7664022532692985E-2</v>
      </c>
      <c r="H318" s="18">
        <f t="shared" si="8"/>
        <v>3.7664022532692985E-2</v>
      </c>
      <c r="I318" s="19">
        <v>0.24890000000000001</v>
      </c>
      <c r="J318" s="19">
        <v>0.6452</v>
      </c>
      <c r="K318" s="20">
        <v>0.82917753447793185</v>
      </c>
      <c r="L318" s="17">
        <v>3.1926695992577608E-2</v>
      </c>
      <c r="M318" s="17">
        <v>6.6835685197842451E-3</v>
      </c>
      <c r="N318" s="20">
        <v>-5.0655462133679309E-4</v>
      </c>
      <c r="O318" s="17">
        <v>-2.1317565618348286E-2</v>
      </c>
      <c r="P318" s="17">
        <v>0.53189875363870398</v>
      </c>
      <c r="Q318" s="17">
        <v>29.04839651512469</v>
      </c>
      <c r="R318" s="25">
        <f t="shared" si="9"/>
        <v>4.4999999999999998E-2</v>
      </c>
      <c r="S318" s="21" t="s">
        <v>314</v>
      </c>
      <c r="T318" s="17">
        <v>-9.0593445378663207E-2</v>
      </c>
      <c r="U318" s="17">
        <v>4.556630383259588E-3</v>
      </c>
      <c r="V318" s="17">
        <v>0.18243101973531212</v>
      </c>
      <c r="W318" s="17">
        <v>0.24890000000000001</v>
      </c>
      <c r="X318" s="17">
        <v>-1.4898550464124722E-4</v>
      </c>
      <c r="Y318" s="17">
        <v>29.7594912563736</v>
      </c>
      <c r="Z318" s="17">
        <v>0.55558387187851666</v>
      </c>
      <c r="AA318" s="17">
        <v>8.9593017411629519E-2</v>
      </c>
      <c r="AB318" s="17">
        <v>4.0259912202753485</v>
      </c>
      <c r="AC318" s="17">
        <v>0</v>
      </c>
      <c r="AD318" s="17">
        <v>7.5781079968795753E-2</v>
      </c>
    </row>
    <row r="319" spans="1:30">
      <c r="A319" s="23">
        <v>2022</v>
      </c>
      <c r="B319" s="22" t="s">
        <v>317</v>
      </c>
      <c r="C319" s="15" t="str">
        <f>VLOOKUP(B319,'[1]2020-2024-N'!$B$3:$R$3502,17,FALSE)</f>
        <v>Công nghiệp</v>
      </c>
      <c r="D319" s="16">
        <v>1.01E-2</v>
      </c>
      <c r="E319" s="16">
        <v>0.60699999999999998</v>
      </c>
      <c r="F319" s="16">
        <v>0</v>
      </c>
      <c r="G319" s="18">
        <v>0.12419519678222551</v>
      </c>
      <c r="H319" s="18">
        <f t="shared" si="8"/>
        <v>0.12419519678222551</v>
      </c>
      <c r="I319" s="19">
        <v>1.0999999999999999E-2</v>
      </c>
      <c r="J319" s="19">
        <v>2.8000000000000001E-2</v>
      </c>
      <c r="K319" s="20">
        <v>0.94078468868517739</v>
      </c>
      <c r="L319" s="17">
        <v>0.16563643139111403</v>
      </c>
      <c r="M319" s="17">
        <v>4.556630383259588E-3</v>
      </c>
      <c r="N319" s="20">
        <v>-0.14661248316861317</v>
      </c>
      <c r="O319" s="17">
        <v>-5.0655462133679309E-4</v>
      </c>
      <c r="P319" s="17">
        <v>0.55558387187851666</v>
      </c>
      <c r="Q319" s="17">
        <v>29.7594912563736</v>
      </c>
      <c r="R319" s="25">
        <f t="shared" si="9"/>
        <v>0.14799999999999999</v>
      </c>
      <c r="S319" s="21" t="s">
        <v>319</v>
      </c>
      <c r="T319" s="17">
        <v>0.30121248316861315</v>
      </c>
      <c r="U319" s="17">
        <v>3.2922706608980723E-3</v>
      </c>
      <c r="V319" s="17">
        <v>8.6890311136425438E-2</v>
      </c>
      <c r="W319" s="17">
        <v>1.0999999999999999E-2</v>
      </c>
      <c r="X319" s="17">
        <v>-4.9162318688639267E-2</v>
      </c>
      <c r="Y319" s="17">
        <v>29.802842478836187</v>
      </c>
      <c r="Z319" s="17">
        <v>0.56547389706239004</v>
      </c>
      <c r="AA319" s="17">
        <v>8.3203990481109047E-2</v>
      </c>
      <c r="AB319" s="17">
        <v>3.9536889781208635</v>
      </c>
      <c r="AC319" s="17">
        <v>0</v>
      </c>
      <c r="AD319" s="17">
        <v>0.10363659615860239</v>
      </c>
    </row>
    <row r="320" spans="1:30">
      <c r="A320" s="23">
        <v>2023</v>
      </c>
      <c r="B320" s="22" t="s">
        <v>317</v>
      </c>
      <c r="C320" s="15" t="str">
        <f>VLOOKUP(B320,'[1]2020-2024-N'!$B$3:$R$3502,17,FALSE)</f>
        <v>Công nghiệp</v>
      </c>
      <c r="D320" s="16">
        <v>1.01E-2</v>
      </c>
      <c r="E320" s="16">
        <v>0.60699999999999998</v>
      </c>
      <c r="F320" s="16">
        <v>0</v>
      </c>
      <c r="G320" s="18">
        <v>-6.6297748706306253E-2</v>
      </c>
      <c r="H320" s="18">
        <f t="shared" si="8"/>
        <v>6.6297748706306253E-2</v>
      </c>
      <c r="I320" s="19">
        <v>3.39E-2</v>
      </c>
      <c r="J320" s="19">
        <v>8.3500000000000005E-2</v>
      </c>
      <c r="K320" s="20">
        <v>0.828436576020389</v>
      </c>
      <c r="L320" s="17">
        <v>0.10252009747107711</v>
      </c>
      <c r="M320" s="17">
        <v>3.2922706608980723E-3</v>
      </c>
      <c r="N320" s="20">
        <v>4.7676179057629928E-2</v>
      </c>
      <c r="O320" s="17">
        <v>-0.14661248316861317</v>
      </c>
      <c r="P320" s="17">
        <v>0.56547389706239004</v>
      </c>
      <c r="Q320" s="17">
        <v>29.802842478836187</v>
      </c>
      <c r="R320" s="25">
        <f t="shared" si="9"/>
        <v>4.1000000000000002E-2</v>
      </c>
      <c r="S320" s="21" t="s">
        <v>224</v>
      </c>
      <c r="T320" s="17">
        <v>-1.9876179057629926E-2</v>
      </c>
      <c r="U320" s="17">
        <v>5.9970198489940046E-3</v>
      </c>
      <c r="V320" s="17">
        <v>7.8342682351568493E-2</v>
      </c>
      <c r="W320" s="17">
        <v>3.39E-2</v>
      </c>
      <c r="X320" s="17">
        <v>1.2177356891791218E-2</v>
      </c>
      <c r="Y320" s="17">
        <v>29.8098709412353</v>
      </c>
      <c r="Z320" s="17">
        <v>0.54045488977641853</v>
      </c>
      <c r="AA320" s="17">
        <v>7.7793984265121768E-2</v>
      </c>
      <c r="AB320" s="17">
        <v>0.7808340677846719</v>
      </c>
      <c r="AC320" s="17">
        <v>0</v>
      </c>
      <c r="AD320" s="17">
        <v>0.17862991791977259</v>
      </c>
    </row>
    <row r="321" spans="1:30">
      <c r="A321" s="14">
        <v>2024</v>
      </c>
      <c r="B321" s="22" t="s">
        <v>317</v>
      </c>
      <c r="C321" s="15" t="str">
        <f>VLOOKUP(B321,'[1]2020-2024-N'!$B$3:$R$3502,17,FALSE)</f>
        <v>Công nghiệp</v>
      </c>
      <c r="D321" s="16">
        <v>1.01E-2</v>
      </c>
      <c r="E321" s="16">
        <v>0.60699999999999998</v>
      </c>
      <c r="F321" s="16">
        <v>0</v>
      </c>
      <c r="G321" s="18">
        <v>-7.8210915362485506E-2</v>
      </c>
      <c r="H321" s="18">
        <f t="shared" si="8"/>
        <v>7.8210915362485506E-2</v>
      </c>
      <c r="I321" s="19">
        <v>4.7E-2</v>
      </c>
      <c r="J321" s="19">
        <v>9.6099999999999991E-2</v>
      </c>
      <c r="K321" s="20">
        <v>0.7746569973360985</v>
      </c>
      <c r="L321" s="17">
        <v>5.7045174970812101E-2</v>
      </c>
      <c r="M321" s="17">
        <v>5.9970198489940046E-3</v>
      </c>
      <c r="N321" s="20">
        <v>4.2890026756911913E-2</v>
      </c>
      <c r="O321" s="17">
        <v>4.7676179057629928E-2</v>
      </c>
      <c r="P321" s="17">
        <v>0.54045488977641853</v>
      </c>
      <c r="Q321" s="17">
        <v>29.8098709412353</v>
      </c>
      <c r="R321" s="25">
        <f t="shared" si="9"/>
        <v>0.12</v>
      </c>
      <c r="S321" s="21" t="s">
        <v>139</v>
      </c>
      <c r="T321" s="17">
        <v>9.2099732430880876E-3</v>
      </c>
      <c r="U321" s="17">
        <v>2.4090092170722735E-2</v>
      </c>
      <c r="V321" s="17">
        <v>7.0424494817036484E-2</v>
      </c>
      <c r="W321" s="17">
        <v>4.7E-2</v>
      </c>
      <c r="X321" s="17">
        <v>1.076018790165411E-2</v>
      </c>
      <c r="Y321" s="17">
        <v>29.791020098197048</v>
      </c>
      <c r="Z321" s="17">
        <v>0.48119512272455578</v>
      </c>
      <c r="AA321" s="17">
        <v>7.1764647735515899E-2</v>
      </c>
      <c r="AB321" s="17">
        <v>4.1708351067693776</v>
      </c>
      <c r="AC321" s="17">
        <v>0</v>
      </c>
      <c r="AD321" s="17">
        <v>0.61310115687404265</v>
      </c>
    </row>
    <row r="322" spans="1:30">
      <c r="A322" s="23">
        <v>2020</v>
      </c>
      <c r="B322" s="22" t="s">
        <v>320</v>
      </c>
      <c r="C322" s="15" t="str">
        <f>VLOOKUP(B322,'[1]2020-2024-N'!$B$3:$R$3502,17,FALSE)</f>
        <v>Nguyên vật liệu</v>
      </c>
      <c r="D322" s="16">
        <v>0.15570000000000001</v>
      </c>
      <c r="E322" s="16">
        <v>0.11689999999999999</v>
      </c>
      <c r="F322" s="16">
        <v>0</v>
      </c>
      <c r="G322" s="18">
        <v>-3.829319118081749E-2</v>
      </c>
      <c r="H322" s="18">
        <f t="shared" si="8"/>
        <v>3.829319118081749E-2</v>
      </c>
      <c r="I322" s="19">
        <v>4.7999999999999996E-3</v>
      </c>
      <c r="J322" s="19">
        <v>7.4000000000000003E-3</v>
      </c>
      <c r="K322" s="20">
        <v>0.78129320180341966</v>
      </c>
      <c r="L322" s="17">
        <v>1.8188635453323113E-2</v>
      </c>
      <c r="M322" s="17">
        <v>-1.3401833884052762E-2</v>
      </c>
      <c r="N322" s="20">
        <v>4.3919726933382586E-2</v>
      </c>
      <c r="O322" s="20">
        <v>4.3919726933382586E-2</v>
      </c>
      <c r="P322" s="17">
        <v>0.3302677893611633</v>
      </c>
      <c r="Q322" s="17">
        <v>26.665081922295567</v>
      </c>
      <c r="R322" s="25">
        <f t="shared" si="9"/>
        <v>0.18</v>
      </c>
      <c r="S322" s="21" t="s">
        <v>321</v>
      </c>
      <c r="T322" s="17">
        <v>-2.6019726933382586E-2</v>
      </c>
      <c r="U322" s="17">
        <v>-1.3401833884052762E-2</v>
      </c>
      <c r="V322" s="17">
        <v>0.14420122306581434</v>
      </c>
      <c r="W322" s="17">
        <v>4.7999999999999996E-3</v>
      </c>
      <c r="X322" s="17">
        <v>4.3919726933382586E-2</v>
      </c>
      <c r="Y322" s="17">
        <v>26.665081922295567</v>
      </c>
      <c r="Z322" s="17">
        <v>0.3302677893611633</v>
      </c>
      <c r="AA322" s="17">
        <v>0.15372608865370044</v>
      </c>
      <c r="AB322" s="17">
        <v>2.51320070874295</v>
      </c>
      <c r="AC322" s="17">
        <v>0</v>
      </c>
      <c r="AD322" s="17">
        <v>-1.1862171810019842E-2</v>
      </c>
    </row>
    <row r="323" spans="1:30">
      <c r="A323" s="23">
        <v>2021</v>
      </c>
      <c r="B323" s="22" t="s">
        <v>320</v>
      </c>
      <c r="C323" s="15" t="str">
        <f>VLOOKUP(B323,'[1]2020-2024-N'!$B$3:$R$3502,17,FALSE)</f>
        <v>Nguyên vật liệu</v>
      </c>
      <c r="D323" s="16">
        <v>0.1489</v>
      </c>
      <c r="E323" s="16">
        <v>0.126</v>
      </c>
      <c r="F323" s="16">
        <v>0</v>
      </c>
      <c r="G323" s="18">
        <v>-9.9299924980835563E-2</v>
      </c>
      <c r="H323" s="18">
        <f t="shared" ref="H323:H386" si="10">ABS(G323)</f>
        <v>9.9299924980835563E-2</v>
      </c>
      <c r="I323" s="19">
        <v>2.8400000000000002E-2</v>
      </c>
      <c r="J323" s="19">
        <v>4.7899999999999998E-2</v>
      </c>
      <c r="K323" s="20">
        <v>0.58782426210971184</v>
      </c>
      <c r="L323" s="17">
        <v>0.10874976967150896</v>
      </c>
      <c r="M323" s="17">
        <v>-1.3401833884052762E-2</v>
      </c>
      <c r="N323" s="20">
        <v>0.12512019773708921</v>
      </c>
      <c r="O323" s="17">
        <v>4.3919726933382586E-2</v>
      </c>
      <c r="P323" s="17">
        <v>0.3302677893611633</v>
      </c>
      <c r="Q323" s="17">
        <v>26.665081922295567</v>
      </c>
      <c r="R323" s="25">
        <f t="shared" ref="R323:R386" si="11">ABS(S323)</f>
        <v>0.114</v>
      </c>
      <c r="S323" s="21" t="s">
        <v>322</v>
      </c>
      <c r="T323" s="17">
        <v>-0.12442019773708922</v>
      </c>
      <c r="U323" s="17">
        <v>0.61205241922070186</v>
      </c>
      <c r="V323" s="17">
        <v>0.25520507774897699</v>
      </c>
      <c r="W323" s="17">
        <v>2.8400000000000002E-2</v>
      </c>
      <c r="X323" s="17">
        <v>3.0280012664483397E-2</v>
      </c>
      <c r="Y323" s="17">
        <v>26.949072134589287</v>
      </c>
      <c r="Z323" s="17">
        <v>0.46521974200916388</v>
      </c>
      <c r="AA323" s="17">
        <v>0.19211175041326536</v>
      </c>
      <c r="AB323" s="17">
        <v>1.6967977167438015</v>
      </c>
      <c r="AC323" s="17">
        <v>0</v>
      </c>
      <c r="AD323" s="17">
        <v>0.51427147915669635</v>
      </c>
    </row>
    <row r="324" spans="1:30">
      <c r="A324" s="23">
        <v>2022</v>
      </c>
      <c r="B324" s="22" t="s">
        <v>320</v>
      </c>
      <c r="C324" s="15" t="str">
        <f>VLOOKUP(B324,'[1]2020-2024-N'!$B$3:$R$3502,17,FALSE)</f>
        <v>Nguyên vật liệu</v>
      </c>
      <c r="D324" s="16">
        <v>9.3699999999999992E-2</v>
      </c>
      <c r="E324" s="16">
        <v>8.7499999999999994E-2</v>
      </c>
      <c r="F324" s="16">
        <v>0</v>
      </c>
      <c r="G324" s="18">
        <v>0.36022566293142805</v>
      </c>
      <c r="H324" s="18">
        <f t="shared" si="10"/>
        <v>0.36022566293142805</v>
      </c>
      <c r="I324" s="19">
        <v>-3.3599999999999998E-2</v>
      </c>
      <c r="J324" s="19">
        <v>-5.91E-2</v>
      </c>
      <c r="K324" s="20">
        <v>0.5622971185488489</v>
      </c>
      <c r="L324" s="17">
        <v>6.3737392780890634E-2</v>
      </c>
      <c r="M324" s="17">
        <v>0.61205241922070186</v>
      </c>
      <c r="N324" s="20">
        <v>-0.21779949362912457</v>
      </c>
      <c r="O324" s="17">
        <v>0.12512019773708921</v>
      </c>
      <c r="P324" s="17">
        <v>0.46521974200916388</v>
      </c>
      <c r="Q324" s="17">
        <v>26.949072134589287</v>
      </c>
      <c r="R324" s="25">
        <f t="shared" si="11"/>
        <v>0.13100000000000001</v>
      </c>
      <c r="S324" s="21" t="s">
        <v>323</v>
      </c>
      <c r="T324" s="17">
        <v>0.42749949362912459</v>
      </c>
      <c r="U324" s="17">
        <v>-3.9074458350231094E-2</v>
      </c>
      <c r="V324" s="17">
        <v>0.13100950010256238</v>
      </c>
      <c r="W324" s="17">
        <v>-3.3599999999999998E-2</v>
      </c>
      <c r="X324" s="17">
        <v>-6.2129941470867645E-2</v>
      </c>
      <c r="Y324" s="17">
        <v>27.033707385601257</v>
      </c>
      <c r="Z324" s="17">
        <v>0.40027055353610658</v>
      </c>
      <c r="AA324" s="17">
        <v>0.12037773486780892</v>
      </c>
      <c r="AB324" s="17">
        <v>1.9122864990028268</v>
      </c>
      <c r="AC324" s="17">
        <v>0</v>
      </c>
      <c r="AD324" s="17">
        <v>-2.88023833713578E-2</v>
      </c>
    </row>
    <row r="325" spans="1:30">
      <c r="A325" s="23">
        <v>2023</v>
      </c>
      <c r="B325" s="22" t="s">
        <v>320</v>
      </c>
      <c r="C325" s="15" t="str">
        <f>VLOOKUP(B325,'[1]2020-2024-N'!$B$3:$R$3502,17,FALSE)</f>
        <v>Nguyên vật liệu</v>
      </c>
      <c r="D325" s="16">
        <v>9.3299999999999994E-2</v>
      </c>
      <c r="E325" s="16">
        <v>8.7499999999999994E-2</v>
      </c>
      <c r="F325" s="16">
        <v>0</v>
      </c>
      <c r="G325" s="18">
        <v>-6.4997884590567129E-2</v>
      </c>
      <c r="H325" s="18">
        <f t="shared" si="10"/>
        <v>6.4997884590567129E-2</v>
      </c>
      <c r="I325" s="19">
        <v>3.5999999999999999E-3</v>
      </c>
      <c r="J325" s="19">
        <v>5.7999999999999996E-3</v>
      </c>
      <c r="K325" s="20">
        <v>0.52438912692587447</v>
      </c>
      <c r="L325" s="17">
        <v>9.8893807798774054E-3</v>
      </c>
      <c r="M325" s="17">
        <v>-3.9074458350231094E-2</v>
      </c>
      <c r="N325" s="20">
        <v>6.1876867770289605E-2</v>
      </c>
      <c r="O325" s="17">
        <v>-0.21779949362912457</v>
      </c>
      <c r="P325" s="17">
        <v>0.40027055353610658</v>
      </c>
      <c r="Q325" s="17">
        <v>27.033707385601257</v>
      </c>
      <c r="R325" s="25">
        <f t="shared" si="11"/>
        <v>0.128</v>
      </c>
      <c r="S325" s="21" t="s">
        <v>324</v>
      </c>
      <c r="T325" s="17">
        <v>0.10002313222971038</v>
      </c>
      <c r="U325" s="17">
        <v>-0.22135379670313501</v>
      </c>
      <c r="V325" s="17">
        <v>0.10135258410261903</v>
      </c>
      <c r="W325" s="17">
        <v>3.5999999999999999E-3</v>
      </c>
      <c r="X325" s="17">
        <v>1.6123446990960834E-2</v>
      </c>
      <c r="Y325" s="17">
        <v>26.970581916798164</v>
      </c>
      <c r="Z325" s="17">
        <v>0.35796855868232469</v>
      </c>
      <c r="AA325" s="17">
        <v>0.10795676665132019</v>
      </c>
      <c r="AB325" s="17">
        <v>2.1387763711534538</v>
      </c>
      <c r="AC325" s="17">
        <v>0</v>
      </c>
      <c r="AD325" s="17">
        <v>-0.18284010002256335</v>
      </c>
    </row>
    <row r="326" spans="1:30">
      <c r="A326" s="14">
        <v>2024</v>
      </c>
      <c r="B326" s="22" t="s">
        <v>320</v>
      </c>
      <c r="C326" s="15" t="str">
        <f>VLOOKUP(B326,'[1]2020-2024-N'!$B$3:$R$3502,17,FALSE)</f>
        <v>Nguyên vật liệu</v>
      </c>
      <c r="D326" s="16">
        <v>9.3299999999999994E-2</v>
      </c>
      <c r="E326" s="16">
        <v>8.7499999999999994E-2</v>
      </c>
      <c r="F326" s="16">
        <v>0</v>
      </c>
      <c r="G326" s="18">
        <v>4.1493007793346151E-2</v>
      </c>
      <c r="H326" s="18">
        <f t="shared" si="10"/>
        <v>4.1493007793346151E-2</v>
      </c>
      <c r="I326" s="19">
        <v>2E-3</v>
      </c>
      <c r="J326" s="19">
        <v>3.2000000000000002E-3</v>
      </c>
      <c r="K326" s="20">
        <v>0.5391878429471455</v>
      </c>
      <c r="L326" s="17">
        <v>3.0801599783339396E-2</v>
      </c>
      <c r="M326" s="17">
        <v>-0.22135379670313501</v>
      </c>
      <c r="N326" s="20">
        <v>5.5202979187739159E-3</v>
      </c>
      <c r="O326" s="17">
        <v>6.1876867770289605E-2</v>
      </c>
      <c r="P326" s="17">
        <v>0.35796855868232469</v>
      </c>
      <c r="Q326" s="17">
        <v>26.970581916798164</v>
      </c>
      <c r="R326" s="25">
        <f t="shared" si="11"/>
        <v>9.9000000000000005E-2</v>
      </c>
      <c r="S326" s="21" t="s">
        <v>205</v>
      </c>
      <c r="T326" s="17">
        <v>0.11497970208122608</v>
      </c>
      <c r="U326" s="17">
        <v>2.1293268131683318E-2</v>
      </c>
      <c r="V326" s="17">
        <v>9.2140309437584195E-2</v>
      </c>
      <c r="W326" s="17">
        <v>2E-3</v>
      </c>
      <c r="X326" s="17">
        <v>1.3365300142318566E-3</v>
      </c>
      <c r="Y326" s="17">
        <v>27.018460255438452</v>
      </c>
      <c r="Z326" s="17">
        <v>0.38642304636048214</v>
      </c>
      <c r="AA326" s="17">
        <v>8.783272727576423E-2</v>
      </c>
      <c r="AB326" s="17">
        <v>1.9037506079071931</v>
      </c>
      <c r="AC326" s="17">
        <v>0</v>
      </c>
      <c r="AD326" s="17">
        <v>2.0207133387465583E-2</v>
      </c>
    </row>
    <row r="327" spans="1:30">
      <c r="A327" s="23">
        <v>2020</v>
      </c>
      <c r="B327" s="22" t="s">
        <v>325</v>
      </c>
      <c r="C327" s="15" t="str">
        <f>VLOOKUP(B327,'[1]2020-2024-N'!$B$3:$R$3502,17,FALSE)</f>
        <v>Tiêu dùng thiết yếu</v>
      </c>
      <c r="D327" s="16">
        <v>0.35299999999999998</v>
      </c>
      <c r="E327" s="16">
        <v>0.62870000000000004</v>
      </c>
      <c r="F327" s="16">
        <v>0</v>
      </c>
      <c r="G327" s="18">
        <v>-0.26454482503458498</v>
      </c>
      <c r="H327" s="18">
        <f t="shared" si="10"/>
        <v>0.26454482503458498</v>
      </c>
      <c r="I327" s="19">
        <v>2.63E-2</v>
      </c>
      <c r="J327" s="19">
        <v>0.11</v>
      </c>
      <c r="K327" s="20">
        <v>1.2382166390432354</v>
      </c>
      <c r="L327" s="17">
        <v>-1.1568566450100948E-3</v>
      </c>
      <c r="M327" s="17">
        <v>6.9699718217307763E-2</v>
      </c>
      <c r="N327" s="20">
        <v>0.15249993310878718</v>
      </c>
      <c r="O327" s="20">
        <v>0.15249993310878718</v>
      </c>
      <c r="P327" s="17">
        <v>0.69771304956196412</v>
      </c>
      <c r="Q327" s="17">
        <v>27.23217602979339</v>
      </c>
      <c r="R327" s="25">
        <f t="shared" si="11"/>
        <v>3.3000000000000002E-2</v>
      </c>
      <c r="S327" s="21" t="s">
        <v>326</v>
      </c>
      <c r="T327" s="17">
        <v>-0.11429993310878718</v>
      </c>
      <c r="U327" s="17">
        <v>6.9699718217307763E-2</v>
      </c>
      <c r="V327" s="17">
        <v>0.39849070976381695</v>
      </c>
      <c r="W327" s="17">
        <v>2.63E-2</v>
      </c>
      <c r="X327" s="17">
        <v>0.15249993310878718</v>
      </c>
      <c r="Y327" s="17">
        <v>27.23217602979339</v>
      </c>
      <c r="Z327" s="17">
        <v>0.69771304956196412</v>
      </c>
      <c r="AA327" s="17">
        <v>0.46218616060852508</v>
      </c>
      <c r="AB327" s="17">
        <v>1.0331695285453824</v>
      </c>
      <c r="AC327" s="17">
        <v>0</v>
      </c>
      <c r="AD327" s="17">
        <v>4.8027719012765813E-2</v>
      </c>
    </row>
    <row r="328" spans="1:30">
      <c r="A328" s="23">
        <v>2021</v>
      </c>
      <c r="B328" s="22" t="s">
        <v>325</v>
      </c>
      <c r="C328" s="15" t="str">
        <f>VLOOKUP(B328,'[1]2020-2024-N'!$B$3:$R$3502,17,FALSE)</f>
        <v>Tiêu dùng thiết yếu</v>
      </c>
      <c r="D328" s="16">
        <v>0.35299999999999998</v>
      </c>
      <c r="E328" s="16">
        <v>0.62870000000000004</v>
      </c>
      <c r="F328" s="16">
        <v>0</v>
      </c>
      <c r="G328" s="18">
        <v>-0.54349553960678698</v>
      </c>
      <c r="H328" s="18">
        <f t="shared" si="10"/>
        <v>0.54349553960678698</v>
      </c>
      <c r="I328" s="19">
        <v>9.2299999999999993E-2</v>
      </c>
      <c r="J328" s="19">
        <v>0.29830000000000001</v>
      </c>
      <c r="K328" s="20">
        <v>0.86899256273528558</v>
      </c>
      <c r="L328" s="17">
        <v>3.3474788142033758E-2</v>
      </c>
      <c r="M328" s="17">
        <v>6.9699718217307763E-2</v>
      </c>
      <c r="N328" s="20">
        <v>0.2870114417641757</v>
      </c>
      <c r="O328" s="17">
        <v>0.15249993310878718</v>
      </c>
      <c r="P328" s="17">
        <v>0.69771304956196412</v>
      </c>
      <c r="Q328" s="17">
        <v>27.23217602979339</v>
      </c>
      <c r="R328" s="25">
        <f t="shared" si="11"/>
        <v>0.16600000000000001</v>
      </c>
      <c r="S328" s="21" t="s">
        <v>149</v>
      </c>
      <c r="T328" s="17">
        <v>-0.23051144176417568</v>
      </c>
      <c r="U328" s="17">
        <v>-0.24859131641606749</v>
      </c>
      <c r="V328" s="17">
        <v>0.45090398037404744</v>
      </c>
      <c r="W328" s="17">
        <v>9.2299999999999993E-2</v>
      </c>
      <c r="X328" s="17">
        <v>6.6442701713050556E-2</v>
      </c>
      <c r="Y328" s="17">
        <v>27.061908028504497</v>
      </c>
      <c r="Z328" s="17">
        <v>0.57420926870457301</v>
      </c>
      <c r="AA328" s="17">
        <v>0.53460193022627223</v>
      </c>
      <c r="AB328" s="17">
        <v>1.2557738592321788</v>
      </c>
      <c r="AC328" s="17">
        <v>0</v>
      </c>
      <c r="AD328" s="17">
        <v>-0.14092089325845905</v>
      </c>
    </row>
    <row r="329" spans="1:30">
      <c r="A329" s="23">
        <v>2022</v>
      </c>
      <c r="B329" s="22" t="s">
        <v>325</v>
      </c>
      <c r="C329" s="15" t="str">
        <f>VLOOKUP(B329,'[1]2020-2024-N'!$B$3:$R$3502,17,FALSE)</f>
        <v>Tiêu dùng thiết yếu</v>
      </c>
      <c r="D329" s="16">
        <v>0.4546</v>
      </c>
      <c r="E329" s="16">
        <v>0.62870000000000004</v>
      </c>
      <c r="F329" s="16">
        <v>0</v>
      </c>
      <c r="G329" s="18">
        <v>9.7498478320601351E-2</v>
      </c>
      <c r="H329" s="18">
        <f t="shared" si="10"/>
        <v>9.7498478320601351E-2</v>
      </c>
      <c r="I329" s="19">
        <v>6.6100000000000006E-2</v>
      </c>
      <c r="J329" s="19">
        <v>0.1797</v>
      </c>
      <c r="K329" s="20">
        <v>0.77502033579826035</v>
      </c>
      <c r="L329" s="17">
        <v>5.158378856586673E-3</v>
      </c>
      <c r="M329" s="17">
        <v>-0.24859131641606749</v>
      </c>
      <c r="N329" s="20">
        <v>-5.7124323665934153E-2</v>
      </c>
      <c r="O329" s="17">
        <v>0.2870114417641757</v>
      </c>
      <c r="P329" s="17">
        <v>0.57420926870457301</v>
      </c>
      <c r="Q329" s="17">
        <v>27.061908028504497</v>
      </c>
      <c r="R329" s="25">
        <f t="shared" si="11"/>
        <v>5.5E-2</v>
      </c>
      <c r="S329" s="21" t="s">
        <v>195</v>
      </c>
      <c r="T329" s="17">
        <v>0.14882432366593415</v>
      </c>
      <c r="U329" s="17">
        <v>-0.11703002571568422</v>
      </c>
      <c r="V329" s="17">
        <v>0.48234323923371342</v>
      </c>
      <c r="W329" s="17">
        <v>6.6100000000000006E-2</v>
      </c>
      <c r="X329" s="17">
        <v>-1.3068204178225021E-2</v>
      </c>
      <c r="Y329" s="17">
        <v>27.095496706481175</v>
      </c>
      <c r="Z329" s="17">
        <v>0.58912053985044299</v>
      </c>
      <c r="AA329" s="17">
        <v>0.46641103617930518</v>
      </c>
      <c r="AB329" s="17">
        <v>1.1849050216491213</v>
      </c>
      <c r="AC329" s="17">
        <v>0</v>
      </c>
      <c r="AD329" s="17">
        <v>-6.513390605046393E-2</v>
      </c>
    </row>
    <row r="330" spans="1:30">
      <c r="A330" s="23">
        <v>2023</v>
      </c>
      <c r="B330" s="22" t="s">
        <v>325</v>
      </c>
      <c r="C330" s="15" t="str">
        <f>VLOOKUP(B330,'[1]2020-2024-N'!$B$3:$R$3502,17,FALSE)</f>
        <v>Tiêu dùng thiết yếu</v>
      </c>
      <c r="D330" s="16">
        <v>0.4546</v>
      </c>
      <c r="E330" s="16">
        <v>0.70140000000000002</v>
      </c>
      <c r="F330" s="16">
        <v>0</v>
      </c>
      <c r="G330" s="18">
        <v>-0.1707652396484145</v>
      </c>
      <c r="H330" s="18">
        <f t="shared" si="10"/>
        <v>0.1707652396484145</v>
      </c>
      <c r="I330" s="19">
        <v>2E-3</v>
      </c>
      <c r="J330" s="19">
        <v>5.4000000000000003E-3</v>
      </c>
      <c r="K330" s="20">
        <v>0.9200318181798901</v>
      </c>
      <c r="L330" s="17">
        <v>2.2095823001188699E-2</v>
      </c>
      <c r="M330" s="17">
        <v>-0.11703002571568422</v>
      </c>
      <c r="N330" s="20">
        <v>0.13558976389774435</v>
      </c>
      <c r="O330" s="17">
        <v>-5.7124323665934153E-2</v>
      </c>
      <c r="P330" s="17">
        <v>0.58912053985044299</v>
      </c>
      <c r="Q330" s="17">
        <v>27.095496706481175</v>
      </c>
      <c r="R330" s="25">
        <f t="shared" si="11"/>
        <v>0.109</v>
      </c>
      <c r="S330" s="21" t="s">
        <v>262</v>
      </c>
      <c r="T330" s="17">
        <v>-4.328976389774436E-2</v>
      </c>
      <c r="U330" s="17">
        <v>-0.42101969462291244</v>
      </c>
      <c r="V330" s="17">
        <v>0.44063670240769642</v>
      </c>
      <c r="W330" s="17">
        <v>2E-3</v>
      </c>
      <c r="X330" s="17">
        <v>3.4466672572780591E-2</v>
      </c>
      <c r="Y330" s="17">
        <v>26.919948388545858</v>
      </c>
      <c r="Z330" s="17">
        <v>0.57536132538316265</v>
      </c>
      <c r="AA330" s="17">
        <v>0.52519469938077945</v>
      </c>
      <c r="AB330" s="17">
        <v>0.95064232820001116</v>
      </c>
      <c r="AC330" s="17">
        <v>0</v>
      </c>
      <c r="AD330" s="17">
        <v>-0.25920907568814877</v>
      </c>
    </row>
    <row r="331" spans="1:30">
      <c r="A331" s="14">
        <v>2024</v>
      </c>
      <c r="B331" s="22" t="s">
        <v>325</v>
      </c>
      <c r="C331" s="15" t="str">
        <f>VLOOKUP(B331,'[1]2020-2024-N'!$B$3:$R$3502,17,FALSE)</f>
        <v>Tiêu dùng thiết yếu</v>
      </c>
      <c r="D331" s="16">
        <v>0.4546</v>
      </c>
      <c r="E331" s="16">
        <v>0.52190000000000003</v>
      </c>
      <c r="F331" s="16">
        <v>0</v>
      </c>
      <c r="G331" s="18">
        <v>-0.13152091608344221</v>
      </c>
      <c r="H331" s="18">
        <f t="shared" si="10"/>
        <v>0.13152091608344221</v>
      </c>
      <c r="I331" s="19">
        <v>5.21E-2</v>
      </c>
      <c r="J331" s="19">
        <v>0.1186</v>
      </c>
      <c r="K331" s="20">
        <v>0.87626369755049049</v>
      </c>
      <c r="L331" s="17">
        <v>6.8277855785958061E-2</v>
      </c>
      <c r="M331" s="17">
        <v>-0.42101969462291244</v>
      </c>
      <c r="N331" s="20">
        <v>0.10558271345653215</v>
      </c>
      <c r="O331" s="17">
        <v>0.13558976389774435</v>
      </c>
      <c r="P331" s="17">
        <v>0.57536132538316265</v>
      </c>
      <c r="Q331" s="17">
        <v>26.919948388545858</v>
      </c>
      <c r="R331" s="25">
        <f t="shared" si="11"/>
        <v>3.1E-2</v>
      </c>
      <c r="S331" s="21" t="s">
        <v>55</v>
      </c>
      <c r="T331" s="17">
        <v>3.4417286543467852E-2</v>
      </c>
      <c r="U331" s="17">
        <v>-9.528450060973688E-2</v>
      </c>
      <c r="V331" s="17">
        <v>0.46874452281502099</v>
      </c>
      <c r="W331" s="17">
        <v>5.21E-2</v>
      </c>
      <c r="X331" s="17">
        <v>2.4084751542864026E-2</v>
      </c>
      <c r="Y331" s="17">
        <v>26.92563255992583</v>
      </c>
      <c r="Z331" s="17">
        <v>0.54578670204389457</v>
      </c>
      <c r="AA331" s="17">
        <v>0.46608765680834047</v>
      </c>
      <c r="AB331" s="17">
        <v>0.9583290645201713</v>
      </c>
      <c r="AC331" s="17">
        <v>0</v>
      </c>
      <c r="AD331" s="17">
        <v>-6.6440781918534933E-2</v>
      </c>
    </row>
    <row r="332" spans="1:30">
      <c r="A332" s="23">
        <v>2020</v>
      </c>
      <c r="B332" s="22" t="s">
        <v>327</v>
      </c>
      <c r="C332" s="15" t="str">
        <f>VLOOKUP(B332,'[1]2020-2024-N'!$B$3:$R$3502,17,FALSE)</f>
        <v>Nguyên vật liệu</v>
      </c>
      <c r="D332" s="16">
        <v>0.25379999999999997</v>
      </c>
      <c r="E332" s="16">
        <v>0.25390000000000001</v>
      </c>
      <c r="F332" s="16">
        <v>0</v>
      </c>
      <c r="G332" s="18">
        <v>-0.23335098304155677</v>
      </c>
      <c r="H332" s="18">
        <f t="shared" si="10"/>
        <v>0.23335098304155677</v>
      </c>
      <c r="I332" s="19">
        <v>9.6199999999999994E-2</v>
      </c>
      <c r="J332" s="19">
        <v>0.1807</v>
      </c>
      <c r="K332" s="20">
        <v>1.4302442412345298</v>
      </c>
      <c r="L332" s="17">
        <v>0</v>
      </c>
      <c r="M332" s="17">
        <v>-0.66871690197521871</v>
      </c>
      <c r="N332" s="20">
        <v>0.2801086067063942</v>
      </c>
      <c r="O332" s="20">
        <v>0.2801086067063942</v>
      </c>
      <c r="P332" s="17">
        <v>0.40478068295011488</v>
      </c>
      <c r="Q332" s="17">
        <v>25.569647546331471</v>
      </c>
      <c r="R332" s="25">
        <f t="shared" si="11"/>
        <v>3.7999999999999999E-2</v>
      </c>
      <c r="S332" s="21" t="s">
        <v>310</v>
      </c>
      <c r="T332" s="17">
        <v>-0.23510860670639419</v>
      </c>
      <c r="U332" s="17">
        <v>-0.66871690197521871</v>
      </c>
      <c r="V332" s="17">
        <v>5.7917796465420918E-2</v>
      </c>
      <c r="W332" s="17">
        <v>9.6199999999999994E-2</v>
      </c>
      <c r="X332" s="17">
        <v>0.2801086067063942</v>
      </c>
      <c r="Y332" s="17">
        <v>25.569647546331471</v>
      </c>
      <c r="Z332" s="17">
        <v>0.40478068295011488</v>
      </c>
      <c r="AA332" s="17">
        <v>6.0863710278078194E-2</v>
      </c>
      <c r="AB332" s="17">
        <v>2.2398094401377384</v>
      </c>
      <c r="AC332" s="17">
        <v>0</v>
      </c>
      <c r="AD332" s="17">
        <v>-0.1644608428248302</v>
      </c>
    </row>
    <row r="333" spans="1:30">
      <c r="A333" s="23">
        <v>2021</v>
      </c>
      <c r="B333" s="22" t="s">
        <v>327</v>
      </c>
      <c r="C333" s="15" t="str">
        <f>VLOOKUP(B333,'[1]2020-2024-N'!$B$3:$R$3502,17,FALSE)</f>
        <v>Nguyên vật liệu</v>
      </c>
      <c r="D333" s="16">
        <v>4.99E-2</v>
      </c>
      <c r="E333" s="16">
        <v>0.50770000000000004</v>
      </c>
      <c r="F333" s="16">
        <v>0</v>
      </c>
      <c r="G333" s="18">
        <v>1.2636577021693751</v>
      </c>
      <c r="H333" s="18">
        <f t="shared" si="10"/>
        <v>1.2636577021693751</v>
      </c>
      <c r="I333" s="19">
        <v>2.86E-2</v>
      </c>
      <c r="J333" s="19">
        <v>7.6899999999999996E-2</v>
      </c>
      <c r="K333" s="20">
        <v>0.87409102313548559</v>
      </c>
      <c r="L333" s="17">
        <v>-5.7096271944263371E-3</v>
      </c>
      <c r="M333" s="17">
        <v>-0.66871690197521871</v>
      </c>
      <c r="N333" s="20">
        <v>-1.0202972564964454</v>
      </c>
      <c r="O333" s="17">
        <v>0.2801086067063942</v>
      </c>
      <c r="P333" s="17">
        <v>0.40478068295011488</v>
      </c>
      <c r="Q333" s="17">
        <v>25.569647546331471</v>
      </c>
      <c r="R333" s="25">
        <f t="shared" si="11"/>
        <v>0.22</v>
      </c>
      <c r="S333" s="21" t="s">
        <v>328</v>
      </c>
      <c r="T333" s="17">
        <v>1.0040972564964454</v>
      </c>
      <c r="U333" s="17">
        <v>-0.823140896642099</v>
      </c>
      <c r="V333" s="17">
        <v>4.5090068550488777E-2</v>
      </c>
      <c r="W333" s="17">
        <v>2.86E-2</v>
      </c>
      <c r="X333" s="17">
        <v>-0.24874818671730084</v>
      </c>
      <c r="Y333" s="17">
        <v>26.337118715229707</v>
      </c>
      <c r="Z333" s="17">
        <v>0.73185838030026351</v>
      </c>
      <c r="AA333" s="17">
        <v>2.0930152944007165E-2</v>
      </c>
      <c r="AB333" s="17">
        <v>1.3131533150473722</v>
      </c>
      <c r="AC333" s="17">
        <v>0</v>
      </c>
      <c r="AD333" s="17">
        <v>-0.23055852759331255</v>
      </c>
    </row>
    <row r="334" spans="1:30">
      <c r="A334" s="23">
        <v>2022</v>
      </c>
      <c r="B334" s="22" t="s">
        <v>327</v>
      </c>
      <c r="C334" s="15" t="str">
        <f>VLOOKUP(B334,'[1]2020-2024-N'!$B$3:$R$3502,17,FALSE)</f>
        <v>Nguyên vật liệu</v>
      </c>
      <c r="D334" s="16">
        <v>0</v>
      </c>
      <c r="E334" s="16">
        <v>0.85680000000000012</v>
      </c>
      <c r="F334" s="16">
        <v>0</v>
      </c>
      <c r="G334" s="18">
        <v>-0.43998045031293648</v>
      </c>
      <c r="H334" s="18">
        <f t="shared" si="10"/>
        <v>0.43998045031293648</v>
      </c>
      <c r="I334" s="19">
        <v>-0.1883</v>
      </c>
      <c r="J334" s="19">
        <v>-0.56299999999999994</v>
      </c>
      <c r="K334" s="20">
        <v>0.93004244679208703</v>
      </c>
      <c r="L334" s="17">
        <v>-2.427492385474973E-2</v>
      </c>
      <c r="M334" s="17">
        <v>-0.823140896642099</v>
      </c>
      <c r="N334" s="20">
        <v>0.46477016750100436</v>
      </c>
      <c r="O334" s="17">
        <v>-1.0202972564964454</v>
      </c>
      <c r="P334" s="17">
        <v>0.73185838030026351</v>
      </c>
      <c r="Q334" s="17">
        <v>26.337118715229707</v>
      </c>
      <c r="R334" s="25">
        <f t="shared" si="11"/>
        <v>3.3000000000000002E-2</v>
      </c>
      <c r="S334" s="21" t="s">
        <v>329</v>
      </c>
      <c r="T334" s="17">
        <v>-0.4578701675010044</v>
      </c>
      <c r="U334" s="17">
        <v>-0.44969241096926099</v>
      </c>
      <c r="V334" s="17">
        <v>2.1472418880977437E-2</v>
      </c>
      <c r="W334" s="17">
        <v>-0.1883</v>
      </c>
      <c r="X334" s="17">
        <v>0.15871287795201935</v>
      </c>
      <c r="Y334" s="17">
        <v>24.956536626387543</v>
      </c>
      <c r="Z334" s="17">
        <v>0.40206516061142594</v>
      </c>
      <c r="AA334" s="17">
        <v>8.540044893948967E-2</v>
      </c>
      <c r="AB334" s="17">
        <v>2.2552502754865196</v>
      </c>
      <c r="AC334" s="17">
        <v>0</v>
      </c>
      <c r="AD334" s="17">
        <v>-0.35265940604602997</v>
      </c>
    </row>
    <row r="335" spans="1:30">
      <c r="A335" s="23">
        <v>2023</v>
      </c>
      <c r="B335" s="22" t="s">
        <v>327</v>
      </c>
      <c r="C335" s="15" t="str">
        <f>VLOOKUP(B335,'[1]2020-2024-N'!$B$3:$R$3502,17,FALSE)</f>
        <v>Nguyên vật liệu</v>
      </c>
      <c r="D335" s="16">
        <v>0</v>
      </c>
      <c r="E335" s="16">
        <v>0.85680000000000012</v>
      </c>
      <c r="F335" s="16">
        <v>0</v>
      </c>
      <c r="G335" s="18">
        <v>-0.26284917859097123</v>
      </c>
      <c r="H335" s="18">
        <f t="shared" si="10"/>
        <v>0.26284917859097123</v>
      </c>
      <c r="I335" s="19">
        <v>4.7999999999999996E-3</v>
      </c>
      <c r="J335" s="19">
        <v>8.0000000000000002E-3</v>
      </c>
      <c r="K335" s="20">
        <v>0.86669158761124288</v>
      </c>
      <c r="L335" s="17">
        <v>0</v>
      </c>
      <c r="M335" s="17">
        <v>-0.44969241096926099</v>
      </c>
      <c r="N335" s="20">
        <v>0.50846161442217286</v>
      </c>
      <c r="O335" s="17">
        <v>0.46477016750100436</v>
      </c>
      <c r="P335" s="17">
        <v>0.40206516061142594</v>
      </c>
      <c r="Q335" s="17">
        <v>24.956536626387543</v>
      </c>
      <c r="R335" s="25">
        <f t="shared" si="11"/>
        <v>3.4000000000000002E-2</v>
      </c>
      <c r="S335" s="21" t="s">
        <v>330</v>
      </c>
      <c r="T335" s="17">
        <v>-0.50376161442217293</v>
      </c>
      <c r="U335" s="17">
        <v>-1.78615315614437</v>
      </c>
      <c r="V335" s="17">
        <v>5.5908006331207079E-2</v>
      </c>
      <c r="W335" s="17">
        <v>4.7999999999999996E-3</v>
      </c>
      <c r="X335" s="17">
        <v>5.1078917373638864E-2</v>
      </c>
      <c r="Y335" s="17">
        <v>24.969811159838468</v>
      </c>
      <c r="Z335" s="17">
        <v>0.40522120582972559</v>
      </c>
      <c r="AA335" s="17">
        <v>5.5170757772364763E-2</v>
      </c>
      <c r="AB335" s="17">
        <v>1.7440020287237605</v>
      </c>
      <c r="AC335" s="17">
        <v>0</v>
      </c>
      <c r="AD335" s="17">
        <v>-0.54405973248759742</v>
      </c>
    </row>
    <row r="336" spans="1:30">
      <c r="A336" s="14">
        <v>2024</v>
      </c>
      <c r="B336" s="22" t="s">
        <v>327</v>
      </c>
      <c r="C336" s="15" t="str">
        <f>VLOOKUP(B336,'[1]2020-2024-N'!$B$3:$R$3502,17,FALSE)</f>
        <v>Nguyên vật liệu</v>
      </c>
      <c r="D336" s="16">
        <v>0</v>
      </c>
      <c r="E336" s="16">
        <v>0.85680000000000012</v>
      </c>
      <c r="F336" s="16">
        <v>0</v>
      </c>
      <c r="G336" s="18">
        <v>-0.50837701003120983</v>
      </c>
      <c r="H336" s="18">
        <f t="shared" si="10"/>
        <v>0.50837701003120983</v>
      </c>
      <c r="I336" s="19">
        <v>9.3000000000000013E-2</v>
      </c>
      <c r="J336" s="19">
        <v>0.15539999999999998</v>
      </c>
      <c r="K336" s="20">
        <v>0.79642562112077209</v>
      </c>
      <c r="L336" s="17">
        <v>-9.7685995490269031E-3</v>
      </c>
      <c r="M336" s="17">
        <v>-1.78615315614437</v>
      </c>
      <c r="N336" s="20">
        <v>0.4373298908821911</v>
      </c>
      <c r="O336" s="17">
        <v>0.50846161442217286</v>
      </c>
      <c r="P336" s="17">
        <v>0.40522120582972559</v>
      </c>
      <c r="Q336" s="17">
        <v>24.969811159838468</v>
      </c>
      <c r="R336" s="25">
        <f t="shared" si="11"/>
        <v>1.2999999999999999E-2</v>
      </c>
      <c r="S336" s="21" t="s">
        <v>115</v>
      </c>
      <c r="T336" s="17">
        <v>-0.4322298908821911</v>
      </c>
      <c r="U336" s="17">
        <v>-0.20911136062348668</v>
      </c>
      <c r="V336" s="17">
        <v>4.445617049240902E-2</v>
      </c>
      <c r="W336" s="17">
        <v>9.3000000000000013E-2</v>
      </c>
      <c r="X336" s="17">
        <v>0.11005813084789905</v>
      </c>
      <c r="Y336" s="17">
        <v>25.084137660443155</v>
      </c>
      <c r="Z336" s="17">
        <v>0.39810145358616222</v>
      </c>
      <c r="AA336" s="17">
        <v>3.9653422829574951E-2</v>
      </c>
      <c r="AB336" s="17">
        <v>2.4374665167039105</v>
      </c>
      <c r="AC336" s="17">
        <v>0</v>
      </c>
      <c r="AD336" s="17">
        <v>-0.14156719370240897</v>
      </c>
    </row>
    <row r="337" spans="1:30">
      <c r="A337" s="23">
        <v>2020</v>
      </c>
      <c r="B337" s="22" t="s">
        <v>331</v>
      </c>
      <c r="C337" s="15" t="str">
        <f>VLOOKUP(B337,'[1]2020-2024-N'!$B$3:$R$3502,17,FALSE)</f>
        <v>Tiêu dùng không thiết yếu</v>
      </c>
      <c r="D337" s="16">
        <v>0.39789999999999998</v>
      </c>
      <c r="E337" s="16">
        <v>0.53410000000000002</v>
      </c>
      <c r="F337" s="16">
        <v>0</v>
      </c>
      <c r="G337" s="18">
        <v>6.6619069898720989E-2</v>
      </c>
      <c r="H337" s="18">
        <f t="shared" si="10"/>
        <v>6.6619069898720989E-2</v>
      </c>
      <c r="I337" s="19">
        <v>-6.5299999999999997E-2</v>
      </c>
      <c r="J337" s="19">
        <v>-6.6900000000000001E-2</v>
      </c>
      <c r="K337" s="20">
        <v>0.86680985497649687</v>
      </c>
      <c r="L337" s="17">
        <v>2.8807530943938398E-3</v>
      </c>
      <c r="M337" s="17">
        <v>-0.83680075822503719</v>
      </c>
      <c r="N337" s="20">
        <v>1.3318894794041407E-2</v>
      </c>
      <c r="O337" s="20">
        <v>1.3318894794041407E-2</v>
      </c>
      <c r="P337" s="17">
        <v>2.4185529061478639E-2</v>
      </c>
      <c r="Q337" s="17">
        <v>25.367280894679787</v>
      </c>
      <c r="R337" s="25">
        <f t="shared" si="11"/>
        <v>0.14499999999999999</v>
      </c>
      <c r="S337" s="21" t="s">
        <v>109</v>
      </c>
      <c r="T337" s="17">
        <v>-1.1218894794041407E-2</v>
      </c>
      <c r="U337" s="17">
        <v>-0.83680075822503719</v>
      </c>
      <c r="V337" s="17">
        <v>0.45387084306844699</v>
      </c>
      <c r="W337" s="17">
        <v>-6.5299999999999997E-2</v>
      </c>
      <c r="X337" s="17">
        <v>1.3318894794041407E-2</v>
      </c>
      <c r="Y337" s="17">
        <v>25.367280894679787</v>
      </c>
      <c r="Z337" s="17">
        <v>2.4185529061478639E-2</v>
      </c>
      <c r="AA337" s="17">
        <v>0.48538318276360076</v>
      </c>
      <c r="AB337" s="17">
        <v>16.309183681267889</v>
      </c>
      <c r="AC337" s="17">
        <v>0</v>
      </c>
      <c r="AD337" s="17">
        <v>-0.88438648806322362</v>
      </c>
    </row>
    <row r="338" spans="1:30">
      <c r="A338" s="23">
        <v>2021</v>
      </c>
      <c r="B338" s="22" t="s">
        <v>331</v>
      </c>
      <c r="C338" s="15" t="str">
        <f>VLOOKUP(B338,'[1]2020-2024-N'!$B$3:$R$3502,17,FALSE)</f>
        <v>Tiêu dùng không thiết yếu</v>
      </c>
      <c r="D338" s="16">
        <v>0.58219999999999994</v>
      </c>
      <c r="E338" s="16">
        <v>0.58219999999999994</v>
      </c>
      <c r="F338" s="16">
        <v>0</v>
      </c>
      <c r="G338" s="18">
        <v>3.4657774928010143E-2</v>
      </c>
      <c r="H338" s="18">
        <f t="shared" si="10"/>
        <v>3.4657774928010143E-2</v>
      </c>
      <c r="I338" s="19">
        <v>0.1623</v>
      </c>
      <c r="J338" s="19">
        <v>0.17269999999999999</v>
      </c>
      <c r="K338" s="20">
        <v>0.60527986101624409</v>
      </c>
      <c r="L338" s="17">
        <v>5.3086926266140026E-2</v>
      </c>
      <c r="M338" s="17">
        <v>-0.83680075822503719</v>
      </c>
      <c r="N338" s="20">
        <v>-6.4408843433034574E-2</v>
      </c>
      <c r="O338" s="17">
        <v>1.3318894794041407E-2</v>
      </c>
      <c r="P338" s="17">
        <v>2.4185529061478639E-2</v>
      </c>
      <c r="Q338" s="17">
        <v>25.367280894679787</v>
      </c>
      <c r="R338" s="25">
        <f t="shared" si="11"/>
        <v>0.123</v>
      </c>
      <c r="S338" s="21" t="s">
        <v>332</v>
      </c>
      <c r="T338" s="17">
        <v>6.6408843433034576E-2</v>
      </c>
      <c r="U338" s="17">
        <v>0.54505486220494093</v>
      </c>
      <c r="V338" s="17">
        <v>0.51439228687406335</v>
      </c>
      <c r="W338" s="17">
        <v>0.1623</v>
      </c>
      <c r="X338" s="17">
        <v>-1.5561975390054036E-2</v>
      </c>
      <c r="Y338" s="17">
        <v>25.608317483913172</v>
      </c>
      <c r="Z338" s="17">
        <v>8.8262498760685953E-2</v>
      </c>
      <c r="AA338" s="17">
        <v>0.40421608109162604</v>
      </c>
      <c r="AB338" s="17">
        <v>4.5971000998099401</v>
      </c>
      <c r="AC338" s="17">
        <v>0</v>
      </c>
      <c r="AD338" s="17">
        <v>4.6590698037049689</v>
      </c>
    </row>
    <row r="339" spans="1:30">
      <c r="A339" s="23">
        <v>2022</v>
      </c>
      <c r="B339" s="22" t="s">
        <v>331</v>
      </c>
      <c r="C339" s="15" t="str">
        <f>VLOOKUP(B339,'[1]2020-2024-N'!$B$3:$R$3502,17,FALSE)</f>
        <v>Tiêu dùng không thiết yếu</v>
      </c>
      <c r="D339" s="16">
        <v>0.624</v>
      </c>
      <c r="E339" s="16">
        <v>0.62390000000000001</v>
      </c>
      <c r="F339" s="16">
        <v>0</v>
      </c>
      <c r="G339" s="18">
        <v>-6.2610965550426834E-2</v>
      </c>
      <c r="H339" s="18">
        <f t="shared" si="10"/>
        <v>6.2610965550426834E-2</v>
      </c>
      <c r="I339" s="19">
        <v>1.1999999999999999E-3</v>
      </c>
      <c r="J339" s="19">
        <v>1.1999999999999999E-3</v>
      </c>
      <c r="K339" s="20">
        <v>0.43261609740566592</v>
      </c>
      <c r="L339" s="17">
        <v>6.7924758606765945E-2</v>
      </c>
      <c r="M339" s="17">
        <v>0.54505486220494093</v>
      </c>
      <c r="N339" s="20">
        <v>8.3674433073934365E-2</v>
      </c>
      <c r="O339" s="17">
        <v>-6.4408843433034574E-2</v>
      </c>
      <c r="P339" s="17">
        <v>8.8262498760685953E-2</v>
      </c>
      <c r="Q339" s="17">
        <v>25.608317483913172</v>
      </c>
      <c r="R339" s="25">
        <f t="shared" si="11"/>
        <v>7.1999999999999995E-2</v>
      </c>
      <c r="S339" s="21" t="s">
        <v>333</v>
      </c>
      <c r="T339" s="17">
        <v>-6.4574433073934359E-2</v>
      </c>
      <c r="U339" s="17">
        <v>0.25796863947063559</v>
      </c>
      <c r="V339" s="17">
        <v>0.40485893976933368</v>
      </c>
      <c r="W339" s="17">
        <v>1.1999999999999999E-3</v>
      </c>
      <c r="X339" s="17">
        <v>2.34275478445236E-2</v>
      </c>
      <c r="Y339" s="17">
        <v>25.60981163181447</v>
      </c>
      <c r="Z339" s="17">
        <v>8.8452471621388765E-2</v>
      </c>
      <c r="AA339" s="17">
        <v>0.40425447232848966</v>
      </c>
      <c r="AB339" s="17">
        <v>5.127076221667477</v>
      </c>
      <c r="AC339" s="17">
        <v>0</v>
      </c>
      <c r="AD339" s="17">
        <v>0.49586302103531149</v>
      </c>
    </row>
    <row r="340" spans="1:30">
      <c r="A340" s="23">
        <v>2023</v>
      </c>
      <c r="B340" s="22" t="s">
        <v>331</v>
      </c>
      <c r="C340" s="15" t="str">
        <f>VLOOKUP(B340,'[1]2020-2024-N'!$B$3:$R$3502,17,FALSE)</f>
        <v>Tiêu dùng không thiết yếu</v>
      </c>
      <c r="D340" s="16">
        <v>0.61080000000000001</v>
      </c>
      <c r="E340" s="16">
        <v>0.91079999999999994</v>
      </c>
      <c r="F340" s="16">
        <v>0</v>
      </c>
      <c r="G340" s="18">
        <v>2.9546280289194857E-2</v>
      </c>
      <c r="H340" s="18">
        <f t="shared" si="10"/>
        <v>2.9546280289194857E-2</v>
      </c>
      <c r="I340" s="19">
        <v>1.1999999999999999E-3</v>
      </c>
      <c r="J340" s="19">
        <v>1.1999999999999999E-3</v>
      </c>
      <c r="K340" s="20">
        <v>0.51105167341974245</v>
      </c>
      <c r="L340" s="17">
        <v>-7.5579031115905942E-2</v>
      </c>
      <c r="M340" s="17">
        <v>0.25796863947063559</v>
      </c>
      <c r="N340" s="20">
        <v>6.8970526008385075E-2</v>
      </c>
      <c r="O340" s="17">
        <v>8.3674433073934365E-2</v>
      </c>
      <c r="P340" s="17">
        <v>8.8452471621388765E-2</v>
      </c>
      <c r="Q340" s="17">
        <v>25.60981163181447</v>
      </c>
      <c r="R340" s="25">
        <f t="shared" si="11"/>
        <v>7.1999999999999995E-2</v>
      </c>
      <c r="S340" s="21" t="s">
        <v>107</v>
      </c>
      <c r="T340" s="17">
        <v>-4.5370526008385079E-2</v>
      </c>
      <c r="U340" s="17">
        <v>-0.38188073420611141</v>
      </c>
      <c r="V340" s="17">
        <v>0.31264488220162751</v>
      </c>
      <c r="W340" s="17">
        <v>1.1999999999999999E-3</v>
      </c>
      <c r="X340" s="17">
        <v>1.725551302053565E-2</v>
      </c>
      <c r="Y340" s="17">
        <v>25.605893930485994</v>
      </c>
      <c r="Z340" s="17">
        <v>8.3704667280389902E-2</v>
      </c>
      <c r="AA340" s="17">
        <v>0.31387213390509033</v>
      </c>
      <c r="AB340" s="17">
        <v>7.3544056265037439</v>
      </c>
      <c r="AC340" s="17">
        <v>0</v>
      </c>
      <c r="AD340" s="17">
        <v>-0.49145033072983774</v>
      </c>
    </row>
    <row r="341" spans="1:30">
      <c r="A341" s="14">
        <v>2024</v>
      </c>
      <c r="B341" s="22" t="s">
        <v>331</v>
      </c>
      <c r="C341" s="15" t="str">
        <f>VLOOKUP(B341,'[1]2020-2024-N'!$B$3:$R$3502,17,FALSE)</f>
        <v>Tiêu dùng không thiết yếu</v>
      </c>
      <c r="D341" s="16">
        <v>0.61080000000000001</v>
      </c>
      <c r="E341" s="16">
        <v>0.74319999999999997</v>
      </c>
      <c r="F341" s="16">
        <v>0</v>
      </c>
      <c r="G341" s="18">
        <v>-2.2512557758684736E-2</v>
      </c>
      <c r="H341" s="18">
        <f t="shared" si="10"/>
        <v>2.2512557758684736E-2</v>
      </c>
      <c r="I341" s="19">
        <v>-5.6000000000000008E-3</v>
      </c>
      <c r="J341" s="19">
        <v>-5.8999999999999999E-3</v>
      </c>
      <c r="K341" s="20">
        <v>0.47922747557733553</v>
      </c>
      <c r="L341" s="17">
        <v>1.5919135914694779E-2</v>
      </c>
      <c r="M341" s="17">
        <v>-0.38188073420611141</v>
      </c>
      <c r="N341" s="20">
        <v>4.0811278766103735E-2</v>
      </c>
      <c r="O341" s="17">
        <v>6.8970526008385075E-2</v>
      </c>
      <c r="P341" s="17">
        <v>8.3704667280389902E-2</v>
      </c>
      <c r="Q341" s="17">
        <v>25.605893930485994</v>
      </c>
      <c r="R341" s="25">
        <f t="shared" si="11"/>
        <v>1.9E-2</v>
      </c>
      <c r="S341" s="21" t="s">
        <v>120</v>
      </c>
      <c r="T341" s="17">
        <v>-6.8112787661037382E-3</v>
      </c>
      <c r="U341" s="17">
        <v>-3.9560436738687033E-2</v>
      </c>
      <c r="V341" s="17">
        <v>0.2564188822442397</v>
      </c>
      <c r="W341" s="17">
        <v>-5.6000000000000008E-3</v>
      </c>
      <c r="X341" s="17">
        <v>1.0182833916958534E-2</v>
      </c>
      <c r="Y341" s="17">
        <v>25.53171759782277</v>
      </c>
      <c r="Z341" s="17">
        <v>1.8976160872894696E-2</v>
      </c>
      <c r="AA341" s="17">
        <v>0.27616228959720518</v>
      </c>
      <c r="AB341" s="17">
        <v>36.537035067841863</v>
      </c>
      <c r="AC341" s="17">
        <v>0</v>
      </c>
      <c r="AD341" s="17">
        <v>-9.9719053572727534E-2</v>
      </c>
    </row>
    <row r="342" spans="1:30">
      <c r="A342" s="23">
        <v>2020</v>
      </c>
      <c r="B342" s="22" t="s">
        <v>334</v>
      </c>
      <c r="C342" s="15" t="str">
        <f>VLOOKUP(B342,'[1]2020-2024-N'!$B$3:$R$3502,17,FALSE)</f>
        <v>Nguyên vật liệu</v>
      </c>
      <c r="D342" s="16">
        <v>2.9999999999999997E-4</v>
      </c>
      <c r="E342" s="16">
        <v>0.98060000000000003</v>
      </c>
      <c r="F342" s="16">
        <v>0.98060000000000003</v>
      </c>
      <c r="G342" s="18">
        <v>-0.11163833966094067</v>
      </c>
      <c r="H342" s="18">
        <f t="shared" si="10"/>
        <v>0.11163833966094067</v>
      </c>
      <c r="I342" s="19">
        <v>1.9199999999999998E-2</v>
      </c>
      <c r="J342" s="19">
        <v>7.3899999999999993E-2</v>
      </c>
      <c r="K342" s="20">
        <v>1.8468742435380634</v>
      </c>
      <c r="L342" s="17">
        <v>4.2652312750094575E-2</v>
      </c>
      <c r="M342" s="17">
        <v>2.2870380537937064E-3</v>
      </c>
      <c r="N342" s="20">
        <v>3.3545324467713723E-2</v>
      </c>
      <c r="O342" s="20">
        <v>3.3545324467713723E-2</v>
      </c>
      <c r="P342" s="17">
        <v>0.71285318713526002</v>
      </c>
      <c r="Q342" s="17">
        <v>29.779436961011282</v>
      </c>
      <c r="R342" s="25">
        <f t="shared" si="11"/>
        <v>3.4000000000000002E-2</v>
      </c>
      <c r="S342" s="21" t="s">
        <v>330</v>
      </c>
      <c r="T342" s="17">
        <v>7.2854675532286278E-2</v>
      </c>
      <c r="U342" s="17">
        <v>2.2870380537937064E-3</v>
      </c>
      <c r="V342" s="17">
        <v>0.39217143918967767</v>
      </c>
      <c r="W342" s="17">
        <v>1.9199999999999998E-2</v>
      </c>
      <c r="X342" s="17">
        <v>3.3545324467713723E-2</v>
      </c>
      <c r="Y342" s="17">
        <v>29.779436961011282</v>
      </c>
      <c r="Z342" s="17">
        <v>0.71285318713526002</v>
      </c>
      <c r="AA342" s="17">
        <v>0.35507539992117743</v>
      </c>
      <c r="AB342" s="17">
        <v>0.80182121418313235</v>
      </c>
      <c r="AC342" s="17">
        <v>0</v>
      </c>
      <c r="AD342" s="17">
        <v>2.8881801506984934E-3</v>
      </c>
    </row>
    <row r="343" spans="1:30">
      <c r="A343" s="23">
        <v>2021</v>
      </c>
      <c r="B343" s="22" t="s">
        <v>334</v>
      </c>
      <c r="C343" s="15" t="str">
        <f>VLOOKUP(B343,'[1]2020-2024-N'!$B$3:$R$3502,17,FALSE)</f>
        <v>Nguyên vật liệu</v>
      </c>
      <c r="D343" s="16">
        <v>4.0000000000000002E-4</v>
      </c>
      <c r="E343" s="16">
        <v>0.98060000000000003</v>
      </c>
      <c r="F343" s="16">
        <v>0.98060000000000003</v>
      </c>
      <c r="G343" s="18">
        <v>-8.0903575293620869E-2</v>
      </c>
      <c r="H343" s="18">
        <f t="shared" si="10"/>
        <v>8.0903575293620869E-2</v>
      </c>
      <c r="I343" s="19">
        <v>8.3400000000000002E-2</v>
      </c>
      <c r="J343" s="19">
        <v>0.33379999999999999</v>
      </c>
      <c r="K343" s="20">
        <v>1.2343628475430877</v>
      </c>
      <c r="L343" s="17">
        <v>0.17641462028275279</v>
      </c>
      <c r="M343" s="17">
        <v>2.2870380537937064E-3</v>
      </c>
      <c r="N343" s="20">
        <v>0.13978366224049293</v>
      </c>
      <c r="O343" s="17">
        <v>3.3545324467713723E-2</v>
      </c>
      <c r="P343" s="17">
        <v>0.71285318713526002</v>
      </c>
      <c r="Q343" s="17">
        <v>29.779436961011282</v>
      </c>
      <c r="R343" s="25">
        <f t="shared" si="11"/>
        <v>0.14699999999999999</v>
      </c>
      <c r="S343" s="21" t="s">
        <v>335</v>
      </c>
      <c r="T343" s="17">
        <v>-4.3483662240492924E-2</v>
      </c>
      <c r="U343" s="17">
        <v>0.21328807735201316</v>
      </c>
      <c r="V343" s="17">
        <v>0.60919972386929344</v>
      </c>
      <c r="W343" s="17">
        <v>8.3400000000000002E-2</v>
      </c>
      <c r="X343" s="17">
        <v>3.6680757366124785E-2</v>
      </c>
      <c r="Y343" s="17">
        <v>30.067721793949701</v>
      </c>
      <c r="Z343" s="17">
        <v>0.7096694589856869</v>
      </c>
      <c r="AA343" s="17">
        <v>0.45662447474424522</v>
      </c>
      <c r="AB343" s="17">
        <v>0.97442286836218139</v>
      </c>
      <c r="AC343" s="17">
        <v>0</v>
      </c>
      <c r="AD343" s="17">
        <v>0.29663359266465467</v>
      </c>
    </row>
    <row r="344" spans="1:30">
      <c r="A344" s="23">
        <v>2022</v>
      </c>
      <c r="B344" s="22" t="s">
        <v>334</v>
      </c>
      <c r="C344" s="15" t="str">
        <f>VLOOKUP(B344,'[1]2020-2024-N'!$B$3:$R$3502,17,FALSE)</f>
        <v>Nguyên vật liệu</v>
      </c>
      <c r="D344" s="16">
        <v>2.9999999999999997E-4</v>
      </c>
      <c r="E344" s="16">
        <v>0.98060000000000003</v>
      </c>
      <c r="F344" s="16">
        <v>0.98060000000000003</v>
      </c>
      <c r="G344" s="18">
        <v>-0.26185241756928523</v>
      </c>
      <c r="H344" s="18">
        <f t="shared" si="10"/>
        <v>0.26185241756928523</v>
      </c>
      <c r="I344" s="19">
        <v>9.4000000000000004E-3</v>
      </c>
      <c r="J344" s="19">
        <v>3.8600000000000002E-2</v>
      </c>
      <c r="K344" s="20">
        <v>1.2249968059460479</v>
      </c>
      <c r="L344" s="17">
        <v>6.141934211484109E-2</v>
      </c>
      <c r="M344" s="17">
        <v>0.21328807735201316</v>
      </c>
      <c r="N344" s="20">
        <v>7.9049679342844098E-2</v>
      </c>
      <c r="O344" s="17">
        <v>0.13978366224049293</v>
      </c>
      <c r="P344" s="17">
        <v>0.7096694589856869</v>
      </c>
      <c r="Q344" s="17">
        <v>30.067721793949701</v>
      </c>
      <c r="R344" s="25">
        <f t="shared" si="11"/>
        <v>2.5999999999999999E-2</v>
      </c>
      <c r="S344" s="21" t="s">
        <v>336</v>
      </c>
      <c r="T344" s="17">
        <v>2.7350320657155907E-2</v>
      </c>
      <c r="U344" s="17">
        <v>0.37251201332755796</v>
      </c>
      <c r="V344" s="17">
        <v>0.45944410232617272</v>
      </c>
      <c r="W344" s="17">
        <v>9.4000000000000004E-3</v>
      </c>
      <c r="X344" s="17">
        <v>2.2591456869838936E-2</v>
      </c>
      <c r="Y344" s="17">
        <v>30.000347911166127</v>
      </c>
      <c r="Z344" s="17">
        <v>0.71050657069866496</v>
      </c>
      <c r="AA344" s="17">
        <v>0.49146521712850311</v>
      </c>
      <c r="AB344" s="17">
        <v>0.91352533074676379</v>
      </c>
      <c r="AC344" s="17">
        <v>0</v>
      </c>
      <c r="AD344" s="17">
        <v>0.53306145289685225</v>
      </c>
    </row>
    <row r="345" spans="1:30">
      <c r="A345" s="23">
        <v>2023</v>
      </c>
      <c r="B345" s="22" t="s">
        <v>334</v>
      </c>
      <c r="C345" s="15" t="str">
        <f>VLOOKUP(B345,'[1]2020-2024-N'!$B$3:$R$3502,17,FALSE)</f>
        <v>Nguyên vật liệu</v>
      </c>
      <c r="D345" s="16">
        <v>2.9999999999999997E-4</v>
      </c>
      <c r="E345" s="16">
        <v>0.98060000000000003</v>
      </c>
      <c r="F345" s="16">
        <v>0.98060000000000003</v>
      </c>
      <c r="G345" s="18">
        <v>-0.15962650148072999</v>
      </c>
      <c r="H345" s="18">
        <f t="shared" si="10"/>
        <v>0.15962650148072999</v>
      </c>
      <c r="I345" s="19">
        <v>1.34E-2</v>
      </c>
      <c r="J345" s="19">
        <v>5.4199999999999998E-2</v>
      </c>
      <c r="K345" s="20">
        <v>2.7831783697454608</v>
      </c>
      <c r="L345" s="17">
        <v>6.0691692510743023E-2</v>
      </c>
      <c r="M345" s="17">
        <v>0.37251201332755796</v>
      </c>
      <c r="N345" s="20">
        <v>6.6805770791202215E-2</v>
      </c>
      <c r="O345" s="17">
        <v>7.9049679342844098E-2</v>
      </c>
      <c r="P345" s="17">
        <v>0.71050657069866496</v>
      </c>
      <c r="Q345" s="17">
        <v>30.000347911166127</v>
      </c>
      <c r="R345" s="25">
        <f t="shared" si="11"/>
        <v>5.0999999999999997E-2</v>
      </c>
      <c r="S345" s="21" t="s">
        <v>136</v>
      </c>
      <c r="T345" s="17">
        <v>5.7194229208797798E-2</v>
      </c>
      <c r="U345" s="17">
        <v>-3.1710987349310257E-2</v>
      </c>
      <c r="V345" s="17">
        <v>0.44588306445350379</v>
      </c>
      <c r="W345" s="17">
        <v>1.34E-2</v>
      </c>
      <c r="X345" s="17">
        <v>1.613903490238899E-2</v>
      </c>
      <c r="Y345" s="17">
        <v>29.86678716329374</v>
      </c>
      <c r="Z345" s="17">
        <v>0.68773844584606925</v>
      </c>
      <c r="AA345" s="17">
        <v>0.50959560417542427</v>
      </c>
      <c r="AB345" s="17">
        <v>0.89818889167364557</v>
      </c>
      <c r="AC345" s="17">
        <v>0</v>
      </c>
      <c r="AD345" s="17">
        <v>-2.7671142475492141E-2</v>
      </c>
    </row>
    <row r="346" spans="1:30">
      <c r="A346" s="14">
        <v>2024</v>
      </c>
      <c r="B346" s="22" t="s">
        <v>334</v>
      </c>
      <c r="C346" s="15" t="str">
        <f>VLOOKUP(B346,'[1]2020-2024-N'!$B$3:$R$3502,17,FALSE)</f>
        <v>Nguyên vật liệu</v>
      </c>
      <c r="D346" s="16">
        <v>1E-4</v>
      </c>
      <c r="E346" s="16">
        <v>0.98060000000000003</v>
      </c>
      <c r="F346" s="16">
        <v>0.98060000000000003</v>
      </c>
      <c r="G346" s="18">
        <v>-0.28714737494784226</v>
      </c>
      <c r="H346" s="18">
        <f t="shared" si="10"/>
        <v>0.28714737494784226</v>
      </c>
      <c r="I346" s="19">
        <v>0.13449999999999998</v>
      </c>
      <c r="J346" s="19">
        <v>0.36810000000000004</v>
      </c>
      <c r="K346" s="20">
        <v>2.8088049749018036</v>
      </c>
      <c r="L346" s="17">
        <v>6.8727093293610764E-2</v>
      </c>
      <c r="M346" s="17">
        <v>-3.1710987349310257E-2</v>
      </c>
      <c r="N346" s="20">
        <v>0.11902497735030518</v>
      </c>
      <c r="O346" s="17">
        <v>6.6805770791202215E-2</v>
      </c>
      <c r="P346" s="17">
        <v>0.68773844584606925</v>
      </c>
      <c r="Q346" s="17">
        <v>29.86678716329374</v>
      </c>
      <c r="R346" s="25">
        <f t="shared" si="11"/>
        <v>0.188</v>
      </c>
      <c r="S346" s="21" t="s">
        <v>337</v>
      </c>
      <c r="T346" s="17">
        <v>-1.6824977350305179E-2</v>
      </c>
      <c r="U346" s="17">
        <v>0.14335336976511745</v>
      </c>
      <c r="V346" s="17">
        <v>0.42770449895533252</v>
      </c>
      <c r="W346" s="17">
        <v>0.13449999999999998</v>
      </c>
      <c r="X346" s="17">
        <v>2.7772059905648096E-2</v>
      </c>
      <c r="Y346" s="17">
        <v>29.894216560771934</v>
      </c>
      <c r="Z346" s="17">
        <v>0.58282896141161611</v>
      </c>
      <c r="AA346" s="17">
        <v>0.41613225759751798</v>
      </c>
      <c r="AB346" s="17">
        <v>1.0619135008308513</v>
      </c>
      <c r="AC346" s="17">
        <v>0</v>
      </c>
      <c r="AD346" s="17">
        <v>0.11256603303370348</v>
      </c>
    </row>
    <row r="347" spans="1:30">
      <c r="A347" s="23">
        <v>2020</v>
      </c>
      <c r="B347" s="22" t="s">
        <v>338</v>
      </c>
      <c r="C347" s="15" t="str">
        <f>VLOOKUP(B347,'[1]2020-2024-N'!$B$3:$R$3502,17,FALSE)</f>
        <v>Tiêu dùng thiết yếu</v>
      </c>
      <c r="D347" s="16">
        <v>1.47E-2</v>
      </c>
      <c r="E347" s="16">
        <v>0.28809999999999997</v>
      </c>
      <c r="F347" s="16">
        <v>0</v>
      </c>
      <c r="G347" s="18">
        <v>0.27409787410122749</v>
      </c>
      <c r="H347" s="18">
        <f t="shared" si="10"/>
        <v>0.27409787410122749</v>
      </c>
      <c r="I347" s="19">
        <v>8.6999999999999994E-3</v>
      </c>
      <c r="J347" s="19">
        <v>1.9800000000000002E-2</v>
      </c>
      <c r="K347" s="20">
        <v>0.85986881802314219</v>
      </c>
      <c r="L347" s="17">
        <v>-6.4876664671171605E-3</v>
      </c>
      <c r="M347" s="17">
        <v>0.14706495114988735</v>
      </c>
      <c r="N347" s="20">
        <v>-0.31461089312899465</v>
      </c>
      <c r="O347" s="20">
        <v>-0.31461089312899465</v>
      </c>
      <c r="P347" s="17">
        <v>0.60999821166703161</v>
      </c>
      <c r="Q347" s="17">
        <v>26.744039610280648</v>
      </c>
      <c r="R347" s="25">
        <f t="shared" si="11"/>
        <v>1.9E-2</v>
      </c>
      <c r="S347" s="21" t="s">
        <v>120</v>
      </c>
      <c r="T347" s="17">
        <v>0.35511089312899469</v>
      </c>
      <c r="U347" s="17">
        <v>0.14706495114988735</v>
      </c>
      <c r="V347" s="17">
        <v>0.72667749329235209</v>
      </c>
      <c r="W347" s="17">
        <v>8.6999999999999994E-3</v>
      </c>
      <c r="X347" s="17">
        <v>-0.31461089312899465</v>
      </c>
      <c r="Y347" s="17">
        <v>26.744039610280648</v>
      </c>
      <c r="Z347" s="17">
        <v>0.60999821166703161</v>
      </c>
      <c r="AA347" s="17">
        <v>0.55918566920608015</v>
      </c>
      <c r="AB347" s="17">
        <v>0.94864504084244405</v>
      </c>
      <c r="AC347" s="17">
        <v>0</v>
      </c>
      <c r="AD347" s="17">
        <v>0.31948334642002485</v>
      </c>
    </row>
    <row r="348" spans="1:30">
      <c r="A348" s="23">
        <v>2021</v>
      </c>
      <c r="B348" s="22" t="s">
        <v>338</v>
      </c>
      <c r="C348" s="15" t="str">
        <f>VLOOKUP(B348,'[1]2020-2024-N'!$B$3:$R$3502,17,FALSE)</f>
        <v>Tiêu dùng thiết yếu</v>
      </c>
      <c r="D348" s="16">
        <v>1.47E-2</v>
      </c>
      <c r="E348" s="16">
        <v>0.2208</v>
      </c>
      <c r="F348" s="16">
        <v>0</v>
      </c>
      <c r="G348" s="18">
        <v>-2.2380043730593588E-2</v>
      </c>
      <c r="H348" s="18">
        <f t="shared" si="10"/>
        <v>2.2380043730593588E-2</v>
      </c>
      <c r="I348" s="19">
        <v>1.17E-2</v>
      </c>
      <c r="J348" s="19">
        <v>2.98E-2</v>
      </c>
      <c r="K348" s="20">
        <v>0.77891993219613309</v>
      </c>
      <c r="L348" s="17">
        <v>2.2356398128432774E-2</v>
      </c>
      <c r="M348" s="17">
        <v>0.14706495114988735</v>
      </c>
      <c r="N348" s="20">
        <v>3.3165383625257248E-2</v>
      </c>
      <c r="O348" s="17">
        <v>-0.31461089312899465</v>
      </c>
      <c r="P348" s="17">
        <v>0.60999821166703161</v>
      </c>
      <c r="Q348" s="17">
        <v>26.744039610280648</v>
      </c>
      <c r="R348" s="25">
        <f t="shared" si="11"/>
        <v>0.22</v>
      </c>
      <c r="S348" s="21" t="s">
        <v>339</v>
      </c>
      <c r="T348" s="17">
        <v>1.1334616374742751E-2</v>
      </c>
      <c r="U348" s="17">
        <v>4.3476976726087205E-2</v>
      </c>
      <c r="V348" s="17">
        <v>0.51993627324479064</v>
      </c>
      <c r="W348" s="17">
        <v>1.17E-2</v>
      </c>
      <c r="X348" s="17">
        <v>9.3713462442044822E-3</v>
      </c>
      <c r="Y348" s="17">
        <v>26.749814840960735</v>
      </c>
      <c r="Z348" s="17">
        <v>0.60636392037848585</v>
      </c>
      <c r="AA348" s="17">
        <v>0.51694217545248522</v>
      </c>
      <c r="AB348" s="17">
        <v>1.0030158375486014</v>
      </c>
      <c r="AC348" s="17">
        <v>0</v>
      </c>
      <c r="AD348" s="17">
        <v>9.3020815356264316E-2</v>
      </c>
    </row>
    <row r="349" spans="1:30">
      <c r="A349" s="23">
        <v>2022</v>
      </c>
      <c r="B349" s="22" t="s">
        <v>338</v>
      </c>
      <c r="C349" s="15" t="str">
        <f>VLOOKUP(B349,'[1]2020-2024-N'!$B$3:$R$3502,17,FALSE)</f>
        <v>Tiêu dùng thiết yếu</v>
      </c>
      <c r="D349" s="16">
        <v>1.47E-2</v>
      </c>
      <c r="E349" s="16">
        <v>0.2208</v>
      </c>
      <c r="F349" s="16">
        <v>0</v>
      </c>
      <c r="G349" s="18">
        <v>-2.3267641827941079E-2</v>
      </c>
      <c r="H349" s="18">
        <f t="shared" si="10"/>
        <v>2.3267641827941079E-2</v>
      </c>
      <c r="I349" s="19">
        <v>2.12E-2</v>
      </c>
      <c r="J349" s="19">
        <v>5.5199999999999999E-2</v>
      </c>
      <c r="K349" s="20">
        <v>1.0929829973582688</v>
      </c>
      <c r="L349" s="17">
        <v>-3.3141583295030739E-3</v>
      </c>
      <c r="M349" s="17">
        <v>4.3476976726087205E-2</v>
      </c>
      <c r="N349" s="20">
        <v>4.856560629447787E-2</v>
      </c>
      <c r="O349" s="17">
        <v>3.3165383625257248E-2</v>
      </c>
      <c r="P349" s="17">
        <v>0.60636392037848585</v>
      </c>
      <c r="Q349" s="17">
        <v>26.749814840960735</v>
      </c>
      <c r="R349" s="25">
        <f t="shared" si="11"/>
        <v>0.23</v>
      </c>
      <c r="S349" s="21" t="s">
        <v>340</v>
      </c>
      <c r="T349" s="17">
        <v>-3.3165606294477873E-2</v>
      </c>
      <c r="U349" s="17">
        <v>0.12302223660770652</v>
      </c>
      <c r="V349" s="17">
        <v>0.48123030236441228</v>
      </c>
      <c r="W349" s="17">
        <v>2.12E-2</v>
      </c>
      <c r="X349" s="17">
        <v>1.2176461173607047E-2</v>
      </c>
      <c r="Y349" s="17">
        <v>26.846626243796379</v>
      </c>
      <c r="Z349" s="17">
        <v>0.62641428257135134</v>
      </c>
      <c r="AA349" s="17">
        <v>0.43682582758833682</v>
      </c>
      <c r="AB349" s="17">
        <v>1.0398080638927021</v>
      </c>
      <c r="AC349" s="17">
        <v>0</v>
      </c>
      <c r="AD349" s="17">
        <v>0.24220557855870711</v>
      </c>
    </row>
    <row r="350" spans="1:30">
      <c r="A350" s="23">
        <v>2023</v>
      </c>
      <c r="B350" s="22" t="s">
        <v>338</v>
      </c>
      <c r="C350" s="15" t="str">
        <f>VLOOKUP(B350,'[1]2020-2024-N'!$B$3:$R$3502,17,FALSE)</f>
        <v>Tiêu dùng thiết yếu</v>
      </c>
      <c r="D350" s="16">
        <v>1.47E-2</v>
      </c>
      <c r="E350" s="16">
        <v>0.2208</v>
      </c>
      <c r="F350" s="16">
        <v>0</v>
      </c>
      <c r="G350" s="18">
        <v>-0.17253485288926551</v>
      </c>
      <c r="H350" s="18">
        <f t="shared" si="10"/>
        <v>0.17253485288926551</v>
      </c>
      <c r="I350" s="19">
        <v>7.3800000000000004E-2</v>
      </c>
      <c r="J350" s="19">
        <v>0.19350000000000001</v>
      </c>
      <c r="K350" s="20">
        <v>1.0324346781403413</v>
      </c>
      <c r="L350" s="17">
        <v>5.184161579590201E-3</v>
      </c>
      <c r="M350" s="17">
        <v>0.12302223660770652</v>
      </c>
      <c r="N350" s="20">
        <v>4.367750980456897E-2</v>
      </c>
      <c r="O350" s="17">
        <v>4.856560629447787E-2</v>
      </c>
      <c r="P350" s="17">
        <v>0.62641428257135134</v>
      </c>
      <c r="Q350" s="17">
        <v>26.846626243796379</v>
      </c>
      <c r="R350" s="25">
        <f t="shared" si="11"/>
        <v>3.4000000000000002E-2</v>
      </c>
      <c r="S350" s="21" t="s">
        <v>158</v>
      </c>
      <c r="T350" s="17">
        <v>-3.0477509804568967E-2</v>
      </c>
      <c r="U350" s="17">
        <v>0.55784343588204477</v>
      </c>
      <c r="V350" s="17">
        <v>0.41194304932627201</v>
      </c>
      <c r="W350" s="17">
        <v>7.3800000000000004E-2</v>
      </c>
      <c r="X350" s="17">
        <v>1.1447525137084547E-2</v>
      </c>
      <c r="Y350" s="17">
        <v>26.96150221198458</v>
      </c>
      <c r="Z350" s="17">
        <v>0.61154792714790085</v>
      </c>
      <c r="AA350" s="17">
        <v>0.36723763371159573</v>
      </c>
      <c r="AB350" s="17">
        <v>1.1137866438672259</v>
      </c>
      <c r="AC350" s="17">
        <v>0</v>
      </c>
      <c r="AD350" s="17">
        <v>0.97401138476031912</v>
      </c>
    </row>
    <row r="351" spans="1:30">
      <c r="A351" s="14">
        <v>2024</v>
      </c>
      <c r="B351" s="22" t="s">
        <v>338</v>
      </c>
      <c r="C351" s="15" t="str">
        <f>VLOOKUP(B351,'[1]2020-2024-N'!$B$3:$R$3502,17,FALSE)</f>
        <v>Tiêu dùng thiết yếu</v>
      </c>
      <c r="D351" s="16">
        <v>1.47E-2</v>
      </c>
      <c r="E351" s="16">
        <v>0.2208</v>
      </c>
      <c r="F351" s="16">
        <v>0</v>
      </c>
      <c r="G351" s="18">
        <v>0.11241700170798782</v>
      </c>
      <c r="H351" s="18">
        <f t="shared" si="10"/>
        <v>0.11241700170798782</v>
      </c>
      <c r="I351" s="19">
        <v>6.4100000000000004E-2</v>
      </c>
      <c r="J351" s="19">
        <v>0.14319999999999999</v>
      </c>
      <c r="K351" s="20">
        <v>0.96922236514692861</v>
      </c>
      <c r="L351" s="17">
        <v>4.2482588407760716E-2</v>
      </c>
      <c r="M351" s="17">
        <v>0.55784343588204477</v>
      </c>
      <c r="N351" s="20">
        <v>5.9152969986140592E-2</v>
      </c>
      <c r="O351" s="17">
        <v>4.367750980456897E-2</v>
      </c>
      <c r="P351" s="17">
        <v>0.61154792714790085</v>
      </c>
      <c r="Q351" s="17">
        <v>26.96150221198458</v>
      </c>
      <c r="R351" s="25">
        <f t="shared" si="11"/>
        <v>8.5999999999999993E-2</v>
      </c>
      <c r="S351" s="21" t="s">
        <v>190</v>
      </c>
      <c r="T351" s="17">
        <v>-4.7552969986140593E-2</v>
      </c>
      <c r="U351" s="17">
        <v>-0.46298324903398191</v>
      </c>
      <c r="V351" s="17">
        <v>0.3506590022001797</v>
      </c>
      <c r="W351" s="17">
        <v>6.4100000000000004E-2</v>
      </c>
      <c r="X351" s="17">
        <v>1.5636716465936791E-2</v>
      </c>
      <c r="Y351" s="17">
        <v>26.903432793472714</v>
      </c>
      <c r="Z351" s="17">
        <v>0.52841905891254681</v>
      </c>
      <c r="AA351" s="17">
        <v>0.37162439972974465</v>
      </c>
      <c r="AB351" s="17">
        <v>1.2297284999909708</v>
      </c>
      <c r="AC351" s="17">
        <v>0</v>
      </c>
      <c r="AD351" s="17">
        <v>-0.45936439508092641</v>
      </c>
    </row>
    <row r="352" spans="1:30">
      <c r="A352" s="23">
        <v>2020</v>
      </c>
      <c r="B352" s="22" t="s">
        <v>341</v>
      </c>
      <c r="C352" s="15" t="str">
        <f>VLOOKUP(B352,'[1]2020-2024-N'!$B$3:$R$3502,17,FALSE)</f>
        <v>Tiêu dùng không thiết yếu</v>
      </c>
      <c r="D352" s="16">
        <v>9.2499999999999999E-2</v>
      </c>
      <c r="E352" s="16">
        <v>0.33010000000000006</v>
      </c>
      <c r="F352" s="16">
        <v>0</v>
      </c>
      <c r="G352" s="18">
        <v>-0.13544598419744169</v>
      </c>
      <c r="H352" s="18">
        <f t="shared" si="10"/>
        <v>0.13544598419744169</v>
      </c>
      <c r="I352" s="19">
        <v>7.1499999999999994E-2</v>
      </c>
      <c r="J352" s="19">
        <v>9.6199999999999994E-2</v>
      </c>
      <c r="K352" s="20">
        <v>17.173378245222576</v>
      </c>
      <c r="L352" s="17">
        <v>1.181393583041397E-2</v>
      </c>
      <c r="M352" s="17">
        <v>-0.30191679025163115</v>
      </c>
      <c r="N352" s="20">
        <v>3.9043061169100585E-2</v>
      </c>
      <c r="O352" s="20">
        <v>3.9043061169100585E-2</v>
      </c>
      <c r="P352" s="17">
        <v>0.32174671067298888</v>
      </c>
      <c r="Q352" s="17">
        <v>26.95997109625899</v>
      </c>
      <c r="R352" s="25">
        <f t="shared" si="11"/>
        <v>0.35299999999999998</v>
      </c>
      <c r="S352" s="21" t="s">
        <v>105</v>
      </c>
      <c r="T352" s="17">
        <v>6.9569388308994102E-3</v>
      </c>
      <c r="U352" s="17">
        <v>-0.30191679025163115</v>
      </c>
      <c r="V352" s="17">
        <v>2.6636182403240269E-2</v>
      </c>
      <c r="W352" s="17">
        <v>7.1499999999999994E-2</v>
      </c>
      <c r="X352" s="17">
        <v>3.9043061169100585E-2</v>
      </c>
      <c r="Y352" s="17">
        <v>26.95997109625899</v>
      </c>
      <c r="Z352" s="17">
        <v>0.32174671067298888</v>
      </c>
      <c r="AA352" s="17">
        <v>2.4179403476254351E-2</v>
      </c>
      <c r="AB352" s="17">
        <v>2.8117515108769058</v>
      </c>
      <c r="AC352" s="17">
        <v>0</v>
      </c>
      <c r="AD352" s="17">
        <v>-0.54537483673575826</v>
      </c>
    </row>
    <row r="353" spans="1:30">
      <c r="A353" s="23">
        <v>2021</v>
      </c>
      <c r="B353" s="22" t="s">
        <v>341</v>
      </c>
      <c r="C353" s="15" t="str">
        <f>VLOOKUP(B353,'[1]2020-2024-N'!$B$3:$R$3502,17,FALSE)</f>
        <v>Tiêu dùng không thiết yếu</v>
      </c>
      <c r="D353" s="16">
        <v>8.9499999999999996E-2</v>
      </c>
      <c r="E353" s="16">
        <v>0.33010000000000006</v>
      </c>
      <c r="F353" s="16">
        <v>0</v>
      </c>
      <c r="G353" s="18">
        <v>0.2203701176513751</v>
      </c>
      <c r="H353" s="18">
        <f t="shared" si="10"/>
        <v>0.2203701176513751</v>
      </c>
      <c r="I353" s="19">
        <v>0.25650000000000001</v>
      </c>
      <c r="J353" s="19">
        <v>0.48230000000000001</v>
      </c>
      <c r="K353" s="20">
        <v>1.5177486758140184</v>
      </c>
      <c r="L353" s="17">
        <v>2.8133080345478234E-2</v>
      </c>
      <c r="M353" s="17">
        <v>-0.30191679025163115</v>
      </c>
      <c r="N353" s="20">
        <v>-0.36115649661692056</v>
      </c>
      <c r="O353" s="17">
        <v>3.9043061169100585E-2</v>
      </c>
      <c r="P353" s="17">
        <v>0.32174671067298888</v>
      </c>
      <c r="Q353" s="17">
        <v>26.95997109625899</v>
      </c>
      <c r="R353" s="25">
        <f t="shared" si="11"/>
        <v>0.35799999999999998</v>
      </c>
      <c r="S353" s="21" t="s">
        <v>342</v>
      </c>
      <c r="T353" s="17">
        <v>0.41755649661692051</v>
      </c>
      <c r="U353" s="17">
        <v>9.7604783386452371E-2</v>
      </c>
      <c r="V353" s="17">
        <v>5.3323164236620806E-2</v>
      </c>
      <c r="W353" s="17">
        <v>0.25650000000000001</v>
      </c>
      <c r="X353" s="17">
        <v>-9.4654328524482967E-2</v>
      </c>
      <c r="Y353" s="17">
        <v>27.781801495878582</v>
      </c>
      <c r="Z353" s="17">
        <v>0.35226198764906086</v>
      </c>
      <c r="AA353" s="17">
        <v>2.3442261447782723E-2</v>
      </c>
      <c r="AB353" s="17">
        <v>2.7324859785219013</v>
      </c>
      <c r="AC353" s="17">
        <v>0</v>
      </c>
      <c r="AD353" s="17">
        <v>0.42722027981305416</v>
      </c>
    </row>
    <row r="354" spans="1:30">
      <c r="A354" s="23">
        <v>2022</v>
      </c>
      <c r="B354" s="22" t="s">
        <v>341</v>
      </c>
      <c r="C354" s="15" t="str">
        <f>VLOOKUP(B354,'[1]2020-2024-N'!$B$3:$R$3502,17,FALSE)</f>
        <v>Tiêu dùng không thiết yếu</v>
      </c>
      <c r="D354" s="16">
        <v>0.1014</v>
      </c>
      <c r="E354" s="16">
        <v>0.3049</v>
      </c>
      <c r="F354" s="16">
        <v>0</v>
      </c>
      <c r="G354" s="18">
        <v>3.3940203674556607E-3</v>
      </c>
      <c r="H354" s="18">
        <f t="shared" si="10"/>
        <v>3.3940203674556607E-3</v>
      </c>
      <c r="I354" s="19">
        <v>2.1999999999999999E-2</v>
      </c>
      <c r="J354" s="19">
        <v>0.04</v>
      </c>
      <c r="K354" s="20">
        <v>2.5844064030923963</v>
      </c>
      <c r="L354" s="17">
        <v>2.2471158894399823E-2</v>
      </c>
      <c r="M354" s="17">
        <v>9.7604783386452371E-2</v>
      </c>
      <c r="N354" s="20">
        <v>-5.7220882658552789E-2</v>
      </c>
      <c r="O354" s="17">
        <v>-0.36115649661692056</v>
      </c>
      <c r="P354" s="17">
        <v>0.35226198764906086</v>
      </c>
      <c r="Q354" s="17">
        <v>27.781801495878582</v>
      </c>
      <c r="R354" s="25">
        <f t="shared" si="11"/>
        <v>0.108</v>
      </c>
      <c r="S354" s="21" t="s">
        <v>238</v>
      </c>
      <c r="T354" s="17">
        <v>0.11322088265855279</v>
      </c>
      <c r="U354" s="17">
        <v>5.8354377069071827E-3</v>
      </c>
      <c r="V354" s="17">
        <v>2.3385689506312795E-2</v>
      </c>
      <c r="W354" s="17">
        <v>2.1999999999999999E-2</v>
      </c>
      <c r="X354" s="17">
        <v>-1.9873520511111627E-2</v>
      </c>
      <c r="Y354" s="17">
        <v>27.063329293413034</v>
      </c>
      <c r="Z354" s="17">
        <v>0.28695161744344139</v>
      </c>
      <c r="AA354" s="17">
        <v>4.7970991198862209E-2</v>
      </c>
      <c r="AB354" s="17">
        <v>2.9687354113133262</v>
      </c>
      <c r="AC354" s="17">
        <v>0</v>
      </c>
      <c r="AD354" s="17">
        <v>4.0707983988157982E-2</v>
      </c>
    </row>
    <row r="355" spans="1:30">
      <c r="A355" s="23">
        <v>2023</v>
      </c>
      <c r="B355" s="22" t="s">
        <v>341</v>
      </c>
      <c r="C355" s="15" t="str">
        <f>VLOOKUP(B355,'[1]2020-2024-N'!$B$3:$R$3502,17,FALSE)</f>
        <v>Tiêu dùng không thiết yếu</v>
      </c>
      <c r="D355" s="16">
        <v>9.5600000000000004E-2</v>
      </c>
      <c r="E355" s="16">
        <v>0.27250000000000002</v>
      </c>
      <c r="F355" s="16">
        <v>0</v>
      </c>
      <c r="G355" s="18">
        <v>8.2634453185105039E-2</v>
      </c>
      <c r="H355" s="18">
        <f t="shared" si="10"/>
        <v>8.2634453185105039E-2</v>
      </c>
      <c r="I355" s="19">
        <v>3.9300000000000002E-2</v>
      </c>
      <c r="J355" s="19">
        <v>5.8200000000000002E-2</v>
      </c>
      <c r="K355" s="20">
        <v>2.0248398642672667</v>
      </c>
      <c r="L355" s="17">
        <v>2.2382421269508679E-2</v>
      </c>
      <c r="M355" s="17">
        <v>5.8354377069071827E-3</v>
      </c>
      <c r="N355" s="20">
        <v>-2.8955026589113177E-2</v>
      </c>
      <c r="O355" s="17">
        <v>-5.7220882658552789E-2</v>
      </c>
      <c r="P355" s="17">
        <v>0.28695161744344139</v>
      </c>
      <c r="Q355" s="17">
        <v>27.063329293413034</v>
      </c>
      <c r="R355" s="25">
        <f t="shared" si="11"/>
        <v>8.4000000000000005E-2</v>
      </c>
      <c r="S355" s="21" t="s">
        <v>313</v>
      </c>
      <c r="T355" s="17">
        <v>8.9755026589113177E-2</v>
      </c>
      <c r="U355" s="17">
        <v>-6.8557330636100325E-2</v>
      </c>
      <c r="V355" s="17">
        <v>6.3701942802779937E-2</v>
      </c>
      <c r="W355" s="17">
        <v>3.9300000000000002E-2</v>
      </c>
      <c r="X355" s="17">
        <v>-4.7447082373250314E-3</v>
      </c>
      <c r="Y355" s="17">
        <v>27.224555501623438</v>
      </c>
      <c r="Z355" s="17">
        <v>0.35675796259480458</v>
      </c>
      <c r="AA355" s="17">
        <v>5.4216693173748026E-2</v>
      </c>
      <c r="AB355" s="17">
        <v>2.4026615589169871</v>
      </c>
      <c r="AC355" s="17">
        <v>0</v>
      </c>
      <c r="AD355" s="17">
        <v>-0.22402818369477534</v>
      </c>
    </row>
    <row r="356" spans="1:30">
      <c r="A356" s="14">
        <v>2024</v>
      </c>
      <c r="B356" s="22" t="s">
        <v>341</v>
      </c>
      <c r="C356" s="15" t="str">
        <f>VLOOKUP(B356,'[1]2020-2024-N'!$B$3:$R$3502,17,FALSE)</f>
        <v>Tiêu dùng không thiết yếu</v>
      </c>
      <c r="D356" s="16">
        <v>9.5600000000000004E-2</v>
      </c>
      <c r="E356" s="16">
        <v>0.2676</v>
      </c>
      <c r="F356" s="16">
        <v>0</v>
      </c>
      <c r="G356" s="18">
        <v>-0.15736177232331153</v>
      </c>
      <c r="H356" s="18">
        <f t="shared" si="10"/>
        <v>0.15736177232331153</v>
      </c>
      <c r="I356" s="19">
        <v>2.6600000000000002E-2</v>
      </c>
      <c r="J356" s="19">
        <v>4.0199999999999993E-2</v>
      </c>
      <c r="K356" s="20">
        <v>2.1094265992748471</v>
      </c>
      <c r="L356" s="17">
        <v>2.2396345165101694E-2</v>
      </c>
      <c r="M356" s="17">
        <v>-6.8557330636100325E-2</v>
      </c>
      <c r="N356" s="20">
        <v>7.2596391026259616E-2</v>
      </c>
      <c r="O356" s="17">
        <v>-2.8955026589113177E-2</v>
      </c>
      <c r="P356" s="17">
        <v>0.35675796259480458</v>
      </c>
      <c r="Q356" s="17">
        <v>27.224555501623438</v>
      </c>
      <c r="R356" s="25">
        <f t="shared" si="11"/>
        <v>0.13300000000000001</v>
      </c>
      <c r="S356" s="21" t="s">
        <v>343</v>
      </c>
      <c r="T356" s="17">
        <v>-1.3896391026259614E-2</v>
      </c>
      <c r="U356" s="17">
        <v>2.1388841987272414E-3</v>
      </c>
      <c r="V356" s="17">
        <v>4.9916302439824568E-2</v>
      </c>
      <c r="W356" s="17">
        <v>2.6600000000000002E-2</v>
      </c>
      <c r="X356" s="17">
        <v>1.9608991872003857E-2</v>
      </c>
      <c r="Y356" s="17">
        <v>27.157825341813268</v>
      </c>
      <c r="Z356" s="17">
        <v>0.31634040946529385</v>
      </c>
      <c r="AA356" s="17">
        <v>5.3360875634412497E-2</v>
      </c>
      <c r="AB356" s="17">
        <v>2.6419875345708101</v>
      </c>
      <c r="AC356" s="17">
        <v>0</v>
      </c>
      <c r="AD356" s="17">
        <v>1.0583022886093925E-2</v>
      </c>
    </row>
    <row r="357" spans="1:30">
      <c r="A357" s="23">
        <v>2020</v>
      </c>
      <c r="B357" s="22" t="s">
        <v>344</v>
      </c>
      <c r="C357" s="15" t="str">
        <f>VLOOKUP(B357,'[1]2020-2024-N'!$B$3:$R$3502,17,FALSE)</f>
        <v>Nguyên vật liệu</v>
      </c>
      <c r="D357" s="16">
        <v>1E-4</v>
      </c>
      <c r="E357" s="16">
        <v>0.69819999999999993</v>
      </c>
      <c r="F357" s="16">
        <v>0.69819999999999993</v>
      </c>
      <c r="G357" s="18">
        <v>-0.57658199274266819</v>
      </c>
      <c r="H357" s="18">
        <f t="shared" si="10"/>
        <v>0.57658199274266819</v>
      </c>
      <c r="I357" s="19">
        <v>3.5000000000000001E-3</v>
      </c>
      <c r="J357" s="19">
        <v>6.4999999999999997E-3</v>
      </c>
      <c r="K357" s="20">
        <v>1.2413315951917272</v>
      </c>
      <c r="L357" s="17">
        <v>1.3177043009828643E-2</v>
      </c>
      <c r="M357" s="17">
        <v>-0.1965087782935101</v>
      </c>
      <c r="N357" s="20">
        <v>0.33106582249952216</v>
      </c>
      <c r="O357" s="20">
        <v>0.33106582249952216</v>
      </c>
      <c r="P357" s="17">
        <v>0.29081114717846729</v>
      </c>
      <c r="Q357" s="17">
        <v>28.194754836205238</v>
      </c>
      <c r="R357" s="25">
        <f t="shared" si="11"/>
        <v>0.23699999999999999</v>
      </c>
      <c r="S357" s="21" t="s">
        <v>345</v>
      </c>
      <c r="T357" s="17">
        <v>-0.22386582249952217</v>
      </c>
      <c r="U357" s="17">
        <v>-0.1965087782935101</v>
      </c>
      <c r="V357" s="17">
        <v>0.10850942977219036</v>
      </c>
      <c r="W357" s="17">
        <v>3.5000000000000001E-3</v>
      </c>
      <c r="X357" s="17">
        <v>0.33106582249952216</v>
      </c>
      <c r="Y357" s="17">
        <v>28.194754836205238</v>
      </c>
      <c r="Z357" s="17">
        <v>0.29081114717846729</v>
      </c>
      <c r="AA357" s="17">
        <v>0.17454654256721844</v>
      </c>
      <c r="AB357" s="17">
        <v>2.8196356647493634</v>
      </c>
      <c r="AC357" s="17">
        <v>0</v>
      </c>
      <c r="AD357" s="17">
        <v>-0.1949627564258494</v>
      </c>
    </row>
    <row r="358" spans="1:30">
      <c r="A358" s="23">
        <v>2021</v>
      </c>
      <c r="B358" s="22" t="s">
        <v>344</v>
      </c>
      <c r="C358" s="15" t="str">
        <f>VLOOKUP(B358,'[1]2020-2024-N'!$B$3:$R$3502,17,FALSE)</f>
        <v>Nguyên vật liệu</v>
      </c>
      <c r="D358" s="16">
        <v>1E-4</v>
      </c>
      <c r="E358" s="16">
        <v>0.69819999999999993</v>
      </c>
      <c r="F358" s="16">
        <v>0.69819999999999993</v>
      </c>
      <c r="G358" s="18">
        <v>1.0435222501432903E-2</v>
      </c>
      <c r="H358" s="18">
        <f t="shared" si="10"/>
        <v>1.0435222501432903E-2</v>
      </c>
      <c r="I358" s="19">
        <v>3.3099999999999997E-2</v>
      </c>
      <c r="J358" s="19">
        <v>5.1999999999999998E-2</v>
      </c>
      <c r="K358" s="20">
        <v>0.80297441763266297</v>
      </c>
      <c r="L358" s="17">
        <v>1.8900368198388733E-2</v>
      </c>
      <c r="M358" s="17">
        <v>-0.1965087782935101</v>
      </c>
      <c r="N358" s="20">
        <v>-2.985550601899389E-2</v>
      </c>
      <c r="O358" s="17">
        <v>0.33106582249952216</v>
      </c>
      <c r="P358" s="17">
        <v>0.29081114717846729</v>
      </c>
      <c r="Q358" s="17">
        <v>28.194754836205238</v>
      </c>
      <c r="R358" s="25">
        <f t="shared" si="11"/>
        <v>0.16400000000000001</v>
      </c>
      <c r="S358" s="21" t="s">
        <v>346</v>
      </c>
      <c r="T358" s="17">
        <v>0.11405550601899389</v>
      </c>
      <c r="U358" s="17">
        <v>0.28878173206301638</v>
      </c>
      <c r="V358" s="17">
        <v>0.17246182565549648</v>
      </c>
      <c r="W358" s="17">
        <v>3.3099999999999997E-2</v>
      </c>
      <c r="X358" s="17">
        <v>-5.7225500435593287E-3</v>
      </c>
      <c r="Y358" s="17">
        <v>28.461798275431637</v>
      </c>
      <c r="Z358" s="17">
        <v>0.41942717999094709</v>
      </c>
      <c r="AA358" s="17">
        <v>0.13204363976202482</v>
      </c>
      <c r="AB358" s="17">
        <v>2.0365767958105563</v>
      </c>
      <c r="AC358" s="17">
        <v>0</v>
      </c>
      <c r="AD358" s="17">
        <v>0.22124816402710851</v>
      </c>
    </row>
    <row r="359" spans="1:30">
      <c r="A359" s="23">
        <v>2022</v>
      </c>
      <c r="B359" s="22" t="s">
        <v>344</v>
      </c>
      <c r="C359" s="15" t="str">
        <f>VLOOKUP(B359,'[1]2020-2024-N'!$B$3:$R$3502,17,FALSE)</f>
        <v>Nguyên vật liệu</v>
      </c>
      <c r="D359" s="16">
        <v>1E-4</v>
      </c>
      <c r="E359" s="16">
        <v>0.69819999999999993</v>
      </c>
      <c r="F359" s="16">
        <v>0.69819999999999993</v>
      </c>
      <c r="G359" s="18">
        <v>-5.2397714406061349E-2</v>
      </c>
      <c r="H359" s="18">
        <f t="shared" si="10"/>
        <v>5.2397714406061349E-2</v>
      </c>
      <c r="I359" s="19">
        <v>3.8699999999999998E-2</v>
      </c>
      <c r="J359" s="19">
        <v>6.6100000000000006E-2</v>
      </c>
      <c r="K359" s="20">
        <v>1.1376548253904892</v>
      </c>
      <c r="L359" s="17">
        <v>1.7553033847778857E-2</v>
      </c>
      <c r="M359" s="17">
        <v>0.28878173206301638</v>
      </c>
      <c r="N359" s="20">
        <v>-6.1026841223300904E-2</v>
      </c>
      <c r="O359" s="17">
        <v>-2.985550601899389E-2</v>
      </c>
      <c r="P359" s="17">
        <v>0.41942717999094709</v>
      </c>
      <c r="Q359" s="17">
        <v>28.461798275431637</v>
      </c>
      <c r="R359" s="25">
        <f t="shared" si="11"/>
        <v>0.432</v>
      </c>
      <c r="S359" s="21" t="s">
        <v>347</v>
      </c>
      <c r="T359" s="17">
        <v>0.16142684122330089</v>
      </c>
      <c r="U359" s="17">
        <v>0.15452879947823286</v>
      </c>
      <c r="V359" s="17">
        <v>0.12898403649991239</v>
      </c>
      <c r="W359" s="17">
        <v>3.8699999999999998E-2</v>
      </c>
      <c r="X359" s="17">
        <v>-1.7281792359502567E-2</v>
      </c>
      <c r="Y359" s="17">
        <v>28.455184318579196</v>
      </c>
      <c r="Z359" s="17">
        <v>0.41001912948068014</v>
      </c>
      <c r="AA359" s="17">
        <v>0.12983995874823637</v>
      </c>
      <c r="AB359" s="17">
        <v>2.0843925927608979</v>
      </c>
      <c r="AC359" s="17">
        <v>0</v>
      </c>
      <c r="AD359" s="17">
        <v>0.12661669041565568</v>
      </c>
    </row>
    <row r="360" spans="1:30">
      <c r="A360" s="23">
        <v>2023</v>
      </c>
      <c r="B360" s="22" t="s">
        <v>344</v>
      </c>
      <c r="C360" s="15" t="str">
        <f>VLOOKUP(B360,'[1]2020-2024-N'!$B$3:$R$3502,17,FALSE)</f>
        <v>Nguyên vật liệu</v>
      </c>
      <c r="D360" s="16">
        <v>0</v>
      </c>
      <c r="E360" s="16">
        <v>0.69819999999999993</v>
      </c>
      <c r="F360" s="16">
        <v>0.69819999999999993</v>
      </c>
      <c r="G360" s="18">
        <v>-0.72084584038640331</v>
      </c>
      <c r="H360" s="18">
        <f t="shared" si="10"/>
        <v>0.72084584038640331</v>
      </c>
      <c r="I360" s="19">
        <v>6.4000000000000001E-2</v>
      </c>
      <c r="J360" s="19">
        <v>0.1074</v>
      </c>
      <c r="K360" s="20">
        <v>1.4591008584462399</v>
      </c>
      <c r="L360" s="17">
        <v>2.7710246583599291E-2</v>
      </c>
      <c r="M360" s="17">
        <v>0.15452879947823286</v>
      </c>
      <c r="N360" s="20">
        <v>0.36363791235069509</v>
      </c>
      <c r="O360" s="17">
        <v>-6.1026841223300904E-2</v>
      </c>
      <c r="P360" s="17">
        <v>0.41001912948068014</v>
      </c>
      <c r="Q360" s="17">
        <v>28.455184318579196</v>
      </c>
      <c r="R360" s="25">
        <f t="shared" si="11"/>
        <v>2.5000000000000001E-2</v>
      </c>
      <c r="S360" s="21" t="s">
        <v>348</v>
      </c>
      <c r="T360" s="17">
        <v>-0.34583791235069511</v>
      </c>
      <c r="U360" s="17">
        <v>0.12481969343845384</v>
      </c>
      <c r="V360" s="17">
        <v>0.12499969127061801</v>
      </c>
      <c r="W360" s="17">
        <v>6.4000000000000001E-2</v>
      </c>
      <c r="X360" s="17">
        <v>9.0608843500821962E-2</v>
      </c>
      <c r="Y360" s="17">
        <v>28.489890209251111</v>
      </c>
      <c r="Z360" s="17">
        <v>0.39770580533620226</v>
      </c>
      <c r="AA360" s="17">
        <v>0.12073588324959769</v>
      </c>
      <c r="AB360" s="17">
        <v>2.1826285756343422</v>
      </c>
      <c r="AC360" s="17">
        <v>0</v>
      </c>
      <c r="AD360" s="17">
        <v>9.0181208861564485E-2</v>
      </c>
    </row>
    <row r="361" spans="1:30">
      <c r="A361" s="14">
        <v>2024</v>
      </c>
      <c r="B361" s="22" t="s">
        <v>344</v>
      </c>
      <c r="C361" s="15" t="str">
        <f>VLOOKUP(B361,'[1]2020-2024-N'!$B$3:$R$3502,17,FALSE)</f>
        <v>Nguyên vật liệu</v>
      </c>
      <c r="D361" s="16">
        <v>0</v>
      </c>
      <c r="E361" s="16">
        <v>0.69819999999999993</v>
      </c>
      <c r="F361" s="16">
        <v>0.69819999999999993</v>
      </c>
      <c r="G361" s="18">
        <v>-0.14792060826443454</v>
      </c>
      <c r="H361" s="18">
        <f t="shared" si="10"/>
        <v>0.14792060826443454</v>
      </c>
      <c r="I361" s="19">
        <v>6.7400000000000002E-2</v>
      </c>
      <c r="J361" s="19">
        <v>0.11699999999999999</v>
      </c>
      <c r="K361" s="20">
        <v>1.3608478952383718</v>
      </c>
      <c r="L361" s="17">
        <v>2.0746453791071023E-2</v>
      </c>
      <c r="M361" s="17">
        <v>0.12481969343845384</v>
      </c>
      <c r="N361" s="20">
        <v>-3.7130875395569134E-2</v>
      </c>
      <c r="O361" s="17">
        <v>0.36363791235069509</v>
      </c>
      <c r="P361" s="17">
        <v>0.39770580533620226</v>
      </c>
      <c r="Q361" s="17">
        <v>28.489890209251111</v>
      </c>
      <c r="R361" s="25">
        <f t="shared" si="11"/>
        <v>0.1</v>
      </c>
      <c r="S361" s="21" t="s">
        <v>349</v>
      </c>
      <c r="T361" s="17">
        <v>1.0830875395569131E-2</v>
      </c>
      <c r="U361" s="17">
        <v>1.0791731075009655E-2</v>
      </c>
      <c r="V361" s="17">
        <v>0.1396603856311007</v>
      </c>
      <c r="W361" s="17">
        <v>6.7400000000000002E-2</v>
      </c>
      <c r="X361" s="17">
        <v>-9.443785194951702E-3</v>
      </c>
      <c r="Y361" s="17">
        <v>28.602840846217592</v>
      </c>
      <c r="Z361" s="17">
        <v>0.44697873923930592</v>
      </c>
      <c r="AA361" s="17">
        <v>0.1247439232049574</v>
      </c>
      <c r="AB361" s="17">
        <v>1.9227978885244832</v>
      </c>
      <c r="AC361" s="17">
        <v>0</v>
      </c>
      <c r="AD361" s="17">
        <v>7.4045375570505672E-3</v>
      </c>
    </row>
    <row r="362" spans="1:30">
      <c r="A362" s="23">
        <v>2020</v>
      </c>
      <c r="B362" s="22" t="s">
        <v>350</v>
      </c>
      <c r="C362" s="15" t="str">
        <f>VLOOKUP(B362,'[1]2020-2024-N'!$B$3:$R$3502,17,FALSE)</f>
        <v>Dịch vụ viễn thông</v>
      </c>
      <c r="D362" s="16">
        <v>4.3099999999999999E-2</v>
      </c>
      <c r="E362" s="16">
        <v>0.47110000000000002</v>
      </c>
      <c r="F362" s="16">
        <v>0</v>
      </c>
      <c r="G362" s="18">
        <v>-7.8638059746205774E-2</v>
      </c>
      <c r="H362" s="18">
        <f t="shared" si="10"/>
        <v>7.8638059746205774E-2</v>
      </c>
      <c r="I362" s="19">
        <v>7.9399999999999998E-2</v>
      </c>
      <c r="J362" s="19">
        <v>8.4500000000000006E-2</v>
      </c>
      <c r="K362" s="20">
        <v>1.6043023828823806</v>
      </c>
      <c r="L362" s="17">
        <v>2.9133132301843979E-3</v>
      </c>
      <c r="M362" s="17">
        <v>0.29406070940017254</v>
      </c>
      <c r="N362" s="20">
        <v>0.11606156116976354</v>
      </c>
      <c r="O362" s="20">
        <v>0.11606156116976354</v>
      </c>
      <c r="P362" s="17">
        <v>5.9101574934842784E-2</v>
      </c>
      <c r="Q362" s="17">
        <v>23.797864750477355</v>
      </c>
      <c r="R362" s="25">
        <f t="shared" si="11"/>
        <v>9.8000000000000004E-2</v>
      </c>
      <c r="S362" s="21" t="s">
        <v>162</v>
      </c>
      <c r="T362" s="17">
        <v>-0.11226156116976355</v>
      </c>
      <c r="U362" s="17">
        <v>0.29406070940017254</v>
      </c>
      <c r="V362" s="17">
        <v>0.17312947322039154</v>
      </c>
      <c r="W362" s="17">
        <v>7.9399999999999998E-2</v>
      </c>
      <c r="X362" s="17">
        <v>0.11606156116976354</v>
      </c>
      <c r="Y362" s="17">
        <v>23.797864750477355</v>
      </c>
      <c r="Z362" s="17">
        <v>5.9101574934842784E-2</v>
      </c>
      <c r="AA362" s="17">
        <v>0.17135116992123781</v>
      </c>
      <c r="AB362" s="17">
        <v>13.179701785196198</v>
      </c>
      <c r="AC362" s="17">
        <v>0</v>
      </c>
      <c r="AD362" s="17">
        <v>9.5070092196864034E-2</v>
      </c>
    </row>
    <row r="363" spans="1:30">
      <c r="A363" s="23">
        <v>2021</v>
      </c>
      <c r="B363" s="22" t="s">
        <v>350</v>
      </c>
      <c r="C363" s="15" t="str">
        <f>VLOOKUP(B363,'[1]2020-2024-N'!$B$3:$R$3502,17,FALSE)</f>
        <v>Dịch vụ viễn thông</v>
      </c>
      <c r="D363" s="16">
        <v>2.4500000000000001E-2</v>
      </c>
      <c r="E363" s="16">
        <v>0.65939999999999999</v>
      </c>
      <c r="F363" s="16">
        <v>0</v>
      </c>
      <c r="G363" s="18">
        <v>0.9811443362648713</v>
      </c>
      <c r="H363" s="18">
        <f t="shared" si="10"/>
        <v>0.9811443362648713</v>
      </c>
      <c r="I363" s="19">
        <v>5.62E-2</v>
      </c>
      <c r="J363" s="19">
        <v>7.1499999999999994E-2</v>
      </c>
      <c r="K363" s="20">
        <v>1.4221357635033607</v>
      </c>
      <c r="L363" s="17">
        <v>2.7696762474815458E-2</v>
      </c>
      <c r="M363" s="17">
        <v>0.29406070940017254</v>
      </c>
      <c r="N363" s="20">
        <v>-0.46015898504203562</v>
      </c>
      <c r="O363" s="17">
        <v>0.11606156116976354</v>
      </c>
      <c r="P363" s="17">
        <v>5.9101574934842784E-2</v>
      </c>
      <c r="Q363" s="17">
        <v>23.797864750477355</v>
      </c>
      <c r="R363" s="25">
        <f t="shared" si="11"/>
        <v>0.21099999999999999</v>
      </c>
      <c r="S363" s="21" t="s">
        <v>351</v>
      </c>
      <c r="T363" s="17">
        <v>0.55705898504203555</v>
      </c>
      <c r="U363" s="17">
        <v>2.933300643119258E-2</v>
      </c>
      <c r="V363" s="17">
        <v>0.18917987594615743</v>
      </c>
      <c r="W363" s="17">
        <v>5.62E-2</v>
      </c>
      <c r="X363" s="17">
        <v>-0.11563361289534552</v>
      </c>
      <c r="Y363" s="17">
        <v>24.12762899431516</v>
      </c>
      <c r="Z363" s="17">
        <v>0.32561261041807971</v>
      </c>
      <c r="AA363" s="17">
        <v>0.13603797071502471</v>
      </c>
      <c r="AB363" s="17">
        <v>2.5719242937239075</v>
      </c>
      <c r="AC363" s="17">
        <v>0</v>
      </c>
      <c r="AD363" s="17">
        <v>8.7499487158287283E-3</v>
      </c>
    </row>
    <row r="364" spans="1:30">
      <c r="A364" s="23">
        <v>2022</v>
      </c>
      <c r="B364" s="22" t="s">
        <v>350</v>
      </c>
      <c r="C364" s="15" t="str">
        <f>VLOOKUP(B364,'[1]2020-2024-N'!$B$3:$R$3502,17,FALSE)</f>
        <v>Dịch vụ viễn thông</v>
      </c>
      <c r="D364" s="16">
        <v>0.2412</v>
      </c>
      <c r="E364" s="16">
        <v>0.62790000000000001</v>
      </c>
      <c r="F364" s="16">
        <v>0</v>
      </c>
      <c r="G364" s="18">
        <v>-0.48271059686546297</v>
      </c>
      <c r="H364" s="18">
        <f t="shared" si="10"/>
        <v>0.48271059686546297</v>
      </c>
      <c r="I364" s="19">
        <v>7.7799999999999994E-2</v>
      </c>
      <c r="J364" s="19">
        <v>0.1004</v>
      </c>
      <c r="K364" s="20">
        <v>1.149224788628997</v>
      </c>
      <c r="L364" s="17">
        <v>6.0488204481104404E-4</v>
      </c>
      <c r="M364" s="17">
        <v>2.933300643119258E-2</v>
      </c>
      <c r="N364" s="20">
        <v>0.15294472664079553</v>
      </c>
      <c r="O364" s="17">
        <v>-0.46015898504203562</v>
      </c>
      <c r="P364" s="17">
        <v>0.32561261041807971</v>
      </c>
      <c r="Q364" s="17">
        <v>24.12762899431516</v>
      </c>
      <c r="R364" s="25">
        <f t="shared" si="11"/>
        <v>0.105</v>
      </c>
      <c r="S364" s="21" t="s">
        <v>133</v>
      </c>
      <c r="T364" s="17">
        <v>-6.7944726640795525E-2</v>
      </c>
      <c r="U364" s="17">
        <v>0.8454398471398451</v>
      </c>
      <c r="V364" s="17">
        <v>0.15878980956489744</v>
      </c>
      <c r="W364" s="17">
        <v>7.7799999999999994E-2</v>
      </c>
      <c r="X364" s="17">
        <v>4.4484127654083959E-2</v>
      </c>
      <c r="Y364" s="17">
        <v>23.943107562582238</v>
      </c>
      <c r="Z364" s="17">
        <v>0.10303579156999357</v>
      </c>
      <c r="AA364" s="17">
        <v>0.19096741415649687</v>
      </c>
      <c r="AB364" s="17">
        <v>7.8959856137068511</v>
      </c>
      <c r="AC364" s="17">
        <v>0</v>
      </c>
      <c r="AD364" s="17">
        <v>0.34766655081659464</v>
      </c>
    </row>
    <row r="365" spans="1:30">
      <c r="A365" s="23">
        <v>2023</v>
      </c>
      <c r="B365" s="22" t="s">
        <v>350</v>
      </c>
      <c r="C365" s="15" t="str">
        <f>VLOOKUP(B365,'[1]2020-2024-N'!$B$3:$R$3502,17,FALSE)</f>
        <v>Dịch vụ viễn thông</v>
      </c>
      <c r="D365" s="16">
        <v>8.9999999999999998E-4</v>
      </c>
      <c r="E365" s="16">
        <v>0.86780000000000002</v>
      </c>
      <c r="F365" s="16">
        <v>0</v>
      </c>
      <c r="G365" s="18">
        <v>0.10496181173951097</v>
      </c>
      <c r="H365" s="18">
        <f t="shared" si="10"/>
        <v>0.10496181173951097</v>
      </c>
      <c r="I365" s="19">
        <v>6.0900000000000003E-2</v>
      </c>
      <c r="J365" s="19">
        <v>6.7599999999999993E-2</v>
      </c>
      <c r="K365" s="20">
        <v>1.8861610790299259</v>
      </c>
      <c r="L365" s="17">
        <v>0</v>
      </c>
      <c r="M365" s="17">
        <v>0.8454398471398451</v>
      </c>
      <c r="N365" s="20">
        <v>-2.2575835408633331E-2</v>
      </c>
      <c r="O365" s="17">
        <v>0.15294472664079553</v>
      </c>
      <c r="P365" s="17">
        <v>0.10303579156999357</v>
      </c>
      <c r="Q365" s="17">
        <v>23.943107562582238</v>
      </c>
      <c r="R365" s="25">
        <f t="shared" si="11"/>
        <v>8.0000000000000002E-3</v>
      </c>
      <c r="S365" s="21" t="s">
        <v>274</v>
      </c>
      <c r="T365" s="17">
        <v>9.6775835408633326E-2</v>
      </c>
      <c r="U365" s="17">
        <v>-0.3170424915117882</v>
      </c>
      <c r="V365" s="17">
        <v>0.18237316515855595</v>
      </c>
      <c r="W365" s="17">
        <v>6.0900000000000003E-2</v>
      </c>
      <c r="X365" s="17">
        <v>-5.1247156058182022E-3</v>
      </c>
      <c r="Y365" s="17">
        <v>23.995929600202739</v>
      </c>
      <c r="Z365" s="17">
        <v>9.7088937466953379E-2</v>
      </c>
      <c r="AA365" s="17">
        <v>0.17298984759523039</v>
      </c>
      <c r="AB365" s="17">
        <v>8.5445769019447368</v>
      </c>
      <c r="AC365" s="17">
        <v>0</v>
      </c>
      <c r="AD365" s="17">
        <v>-8.0441207162190526E-2</v>
      </c>
    </row>
    <row r="366" spans="1:30">
      <c r="A366" s="14">
        <v>2024</v>
      </c>
      <c r="B366" s="22" t="s">
        <v>350</v>
      </c>
      <c r="C366" s="15" t="str">
        <f>VLOOKUP(B366,'[1]2020-2024-N'!$B$3:$R$3502,17,FALSE)</f>
        <v>Dịch vụ viễn thông</v>
      </c>
      <c r="D366" s="16">
        <v>0.64879999999999993</v>
      </c>
      <c r="E366" s="16">
        <v>0.64849999999999997</v>
      </c>
      <c r="F366" s="16">
        <v>0</v>
      </c>
      <c r="G366" s="18">
        <v>0.12866970980928399</v>
      </c>
      <c r="H366" s="18">
        <f t="shared" si="10"/>
        <v>0.12866970980928399</v>
      </c>
      <c r="I366" s="19">
        <v>8.5000000000000006E-2</v>
      </c>
      <c r="J366" s="19">
        <v>0.11470000000000001</v>
      </c>
      <c r="K366" s="20">
        <v>1.4878602049452412</v>
      </c>
      <c r="L366" s="17">
        <v>1.8907543097920611E-2</v>
      </c>
      <c r="M366" s="17">
        <v>-0.3170424915117882</v>
      </c>
      <c r="N366" s="20">
        <v>-9.3764832746822291E-2</v>
      </c>
      <c r="O366" s="17">
        <v>-2.2575835408633331E-2</v>
      </c>
      <c r="P366" s="17">
        <v>9.7088937466953379E-2</v>
      </c>
      <c r="Q366" s="17">
        <v>23.995929600202739</v>
      </c>
      <c r="R366" s="25">
        <f t="shared" si="11"/>
        <v>0.155</v>
      </c>
      <c r="S366" s="21" t="s">
        <v>153</v>
      </c>
      <c r="T366" s="17">
        <v>0.1196648327468223</v>
      </c>
      <c r="U366" s="17">
        <v>0.5871585762911482</v>
      </c>
      <c r="V366" s="17">
        <v>0.1633974892909765</v>
      </c>
      <c r="W366" s="17">
        <v>8.5000000000000006E-2</v>
      </c>
      <c r="X366" s="17">
        <v>-2.406017046637389E-2</v>
      </c>
      <c r="Y366" s="17">
        <v>24.453677463232747</v>
      </c>
      <c r="Z366" s="17">
        <v>0.36069819852322133</v>
      </c>
      <c r="AA366" s="17">
        <v>0.10338273279272094</v>
      </c>
      <c r="AB366" s="17">
        <v>2.4254888248920676</v>
      </c>
      <c r="AC366" s="17">
        <v>0</v>
      </c>
      <c r="AD366" s="17">
        <v>0.17079585778309117</v>
      </c>
    </row>
    <row r="367" spans="1:30">
      <c r="A367" s="23">
        <v>2020</v>
      </c>
      <c r="B367" s="22" t="s">
        <v>352</v>
      </c>
      <c r="C367" s="15" t="str">
        <f>VLOOKUP(B367,'[1]2020-2024-N'!$B$3:$R$3502,17,FALSE)</f>
        <v>Chăm sóc sức khỏe</v>
      </c>
      <c r="D367" s="16">
        <v>9.1000000000000004E-3</v>
      </c>
      <c r="E367" s="16">
        <v>0.87509999999999988</v>
      </c>
      <c r="F367" s="16">
        <v>0</v>
      </c>
      <c r="G367" s="18">
        <v>-0.21728272690856307</v>
      </c>
      <c r="H367" s="18">
        <f t="shared" si="10"/>
        <v>0.21728272690856307</v>
      </c>
      <c r="I367" s="19">
        <v>-0.10340000000000001</v>
      </c>
      <c r="J367" s="19">
        <v>-0.2472</v>
      </c>
      <c r="K367" s="20">
        <v>3.2087475169187334</v>
      </c>
      <c r="L367" s="17">
        <v>-5.9145900425966649E-3</v>
      </c>
      <c r="M367" s="17">
        <v>-0.44546515541138249</v>
      </c>
      <c r="N367" s="20">
        <v>-3.1367449983347451E-2</v>
      </c>
      <c r="O367" s="20">
        <v>-3.1367449983347451E-2</v>
      </c>
      <c r="P367" s="17">
        <v>0.46504766986038254</v>
      </c>
      <c r="Q367" s="17">
        <v>26.10595745241438</v>
      </c>
      <c r="R367" s="25">
        <f t="shared" si="11"/>
        <v>4.0000000000000001E-3</v>
      </c>
      <c r="S367" s="21" t="s">
        <v>132</v>
      </c>
      <c r="T367" s="17">
        <v>6.4667449983347447E-2</v>
      </c>
      <c r="U367" s="17">
        <v>-0.44546515541138249</v>
      </c>
      <c r="V367" s="17">
        <v>0.28061491853480608</v>
      </c>
      <c r="W367" s="17">
        <v>-0.10340000000000001</v>
      </c>
      <c r="X367" s="17">
        <v>-3.1367449983347451E-2</v>
      </c>
      <c r="Y367" s="17">
        <v>26.10595745241438</v>
      </c>
      <c r="Z367" s="17">
        <v>0.46504766986038254</v>
      </c>
      <c r="AA367" s="17">
        <v>0.36726825239310978</v>
      </c>
      <c r="AB367" s="17">
        <v>1.3802019121922937</v>
      </c>
      <c r="AC367" s="17">
        <v>1</v>
      </c>
      <c r="AD367" s="17">
        <v>-0.33416468789419096</v>
      </c>
    </row>
    <row r="368" spans="1:30">
      <c r="A368" s="23">
        <v>2021</v>
      </c>
      <c r="B368" s="22" t="s">
        <v>352</v>
      </c>
      <c r="C368" s="15" t="str">
        <f>VLOOKUP(B368,'[1]2020-2024-N'!$B$3:$R$3502,17,FALSE)</f>
        <v>Chăm sóc sức khỏe</v>
      </c>
      <c r="D368" s="16">
        <v>0.23039999999999999</v>
      </c>
      <c r="E368" s="16">
        <v>0.87509999999999988</v>
      </c>
      <c r="F368" s="16">
        <v>0</v>
      </c>
      <c r="G368" s="18">
        <v>-0.36255021955633154</v>
      </c>
      <c r="H368" s="18">
        <f t="shared" si="10"/>
        <v>0.36255021955633154</v>
      </c>
      <c r="I368" s="19">
        <v>0.17469999999999999</v>
      </c>
      <c r="J368" s="19">
        <v>0.28070000000000001</v>
      </c>
      <c r="K368" s="20">
        <v>0.60734418286884595</v>
      </c>
      <c r="L368" s="17">
        <v>-0.15479945129519396</v>
      </c>
      <c r="M368" s="17">
        <v>-0.44546515541138249</v>
      </c>
      <c r="N368" s="20">
        <v>0.13362225666642472</v>
      </c>
      <c r="O368" s="17">
        <v>-3.1367449983347451E-2</v>
      </c>
      <c r="P368" s="17">
        <v>0.46504766986038254</v>
      </c>
      <c r="Q368" s="17">
        <v>26.10595745241438</v>
      </c>
      <c r="R368" s="25">
        <f t="shared" si="11"/>
        <v>1.9E-2</v>
      </c>
      <c r="S368" s="21" t="s">
        <v>353</v>
      </c>
      <c r="T368" s="17">
        <v>-9.2422256666424701E-2</v>
      </c>
      <c r="U368" s="17">
        <v>-0.41768437897160116</v>
      </c>
      <c r="V368" s="17">
        <v>0.28242688754527018</v>
      </c>
      <c r="W368" s="17">
        <v>0.17469999999999999</v>
      </c>
      <c r="X368" s="17">
        <v>2.8937623595919587E-2</v>
      </c>
      <c r="Y368" s="17">
        <v>26.098178388292009</v>
      </c>
      <c r="Z368" s="17">
        <v>0.28964879825796064</v>
      </c>
      <c r="AA368" s="17">
        <v>0.28463247198239378</v>
      </c>
      <c r="AB368" s="17">
        <v>2.467095469277313</v>
      </c>
      <c r="AC368" s="17">
        <v>1</v>
      </c>
      <c r="AD368" s="17">
        <v>-0.35954693670897692</v>
      </c>
    </row>
    <row r="369" spans="1:30">
      <c r="A369" s="23">
        <v>2022</v>
      </c>
      <c r="B369" s="22" t="s">
        <v>352</v>
      </c>
      <c r="C369" s="15" t="str">
        <f>VLOOKUP(B369,'[1]2020-2024-N'!$B$3:$R$3502,17,FALSE)</f>
        <v>Chăm sóc sức khỏe</v>
      </c>
      <c r="D369" s="16">
        <v>0</v>
      </c>
      <c r="E369" s="16">
        <v>0.51019999999999999</v>
      </c>
      <c r="F369" s="16">
        <v>0</v>
      </c>
      <c r="G369" s="18">
        <v>1.2908338831705279E-2</v>
      </c>
      <c r="H369" s="18">
        <f t="shared" si="10"/>
        <v>1.2908338831705279E-2</v>
      </c>
      <c r="I369" s="19">
        <v>-0.17510000000000001</v>
      </c>
      <c r="J369" s="19">
        <v>-0.29270000000000002</v>
      </c>
      <c r="K369" s="20">
        <v>1.2695506788559268</v>
      </c>
      <c r="L369" s="17">
        <v>1.5918293701774531E-2</v>
      </c>
      <c r="M369" s="17">
        <v>-0.41768437897160116</v>
      </c>
      <c r="N369" s="20">
        <v>-0.35644580552622324</v>
      </c>
      <c r="O369" s="17">
        <v>0.13362225666642472</v>
      </c>
      <c r="P369" s="17">
        <v>0.28964879825796064</v>
      </c>
      <c r="Q369" s="17">
        <v>26.098178388292009</v>
      </c>
      <c r="R369" s="25">
        <f t="shared" si="11"/>
        <v>6.0000000000000001E-3</v>
      </c>
      <c r="S369" s="21" t="s">
        <v>245</v>
      </c>
      <c r="T369" s="17">
        <v>0.39784580552622323</v>
      </c>
      <c r="U369" s="17">
        <v>0.1181558662075895</v>
      </c>
      <c r="V369" s="17">
        <v>0.25724116620380078</v>
      </c>
      <c r="W369" s="17">
        <v>-0.17510000000000001</v>
      </c>
      <c r="X369" s="17">
        <v>-8.8764851282228704E-2</v>
      </c>
      <c r="Y369" s="17">
        <v>26.154325323582832</v>
      </c>
      <c r="Z369" s="17">
        <v>0.50755342056594444</v>
      </c>
      <c r="AA369" s="17">
        <v>0.24319585332891866</v>
      </c>
      <c r="AB369" s="17">
        <v>1.3994689341818611</v>
      </c>
      <c r="AC369" s="17">
        <v>0</v>
      </c>
      <c r="AD369" s="17">
        <v>0.15757849059490317</v>
      </c>
    </row>
    <row r="370" spans="1:30">
      <c r="A370" s="23">
        <v>2023</v>
      </c>
      <c r="B370" s="22" t="s">
        <v>352</v>
      </c>
      <c r="C370" s="15" t="str">
        <f>VLOOKUP(B370,'[1]2020-2024-N'!$B$3:$R$3502,17,FALSE)</f>
        <v>Chăm sóc sức khỏe</v>
      </c>
      <c r="D370" s="16">
        <v>0</v>
      </c>
      <c r="E370" s="16">
        <v>0.6987000000000001</v>
      </c>
      <c r="F370" s="16">
        <v>0</v>
      </c>
      <c r="G370" s="18">
        <v>-0.36635380224791292</v>
      </c>
      <c r="H370" s="18">
        <f t="shared" si="10"/>
        <v>0.36635380224791292</v>
      </c>
      <c r="I370" s="19">
        <v>-9.5000000000000001E-2</v>
      </c>
      <c r="J370" s="19">
        <v>-0.1963</v>
      </c>
      <c r="K370" s="20">
        <v>1.2040707735102889</v>
      </c>
      <c r="L370" s="17">
        <v>2.5856546685614184E-4</v>
      </c>
      <c r="M370" s="17">
        <v>0.1181558662075895</v>
      </c>
      <c r="N370" s="20">
        <v>2.6428329312388667E-2</v>
      </c>
      <c r="O370" s="17">
        <v>-0.35644580552622324</v>
      </c>
      <c r="P370" s="17">
        <v>0.50755342056594444</v>
      </c>
      <c r="Q370" s="17">
        <v>26.154325323582832</v>
      </c>
      <c r="R370" s="25">
        <f t="shared" si="11"/>
        <v>7.1999999999999995E-2</v>
      </c>
      <c r="S370" s="21" t="s">
        <v>333</v>
      </c>
      <c r="T370" s="17">
        <v>1.5171670687611331E-2</v>
      </c>
      <c r="U370" s="17">
        <v>-6.1910819311987494E-3</v>
      </c>
      <c r="V370" s="17">
        <v>0.20385433649835233</v>
      </c>
      <c r="W370" s="17">
        <v>-9.5000000000000001E-2</v>
      </c>
      <c r="X370" s="17">
        <v>6.7925173276399253E-3</v>
      </c>
      <c r="Y370" s="17">
        <v>25.995098521562092</v>
      </c>
      <c r="Z370" s="17">
        <v>0.52577751237545367</v>
      </c>
      <c r="AA370" s="17">
        <v>0.23904038296678073</v>
      </c>
      <c r="AB370" s="17">
        <v>1.3903702885115203</v>
      </c>
      <c r="AC370" s="17">
        <v>0</v>
      </c>
      <c r="AD370" s="17">
        <v>-7.5447013787013064E-3</v>
      </c>
    </row>
    <row r="371" spans="1:30">
      <c r="A371" s="14">
        <v>2024</v>
      </c>
      <c r="B371" s="22" t="s">
        <v>352</v>
      </c>
      <c r="C371" s="15" t="str">
        <f>VLOOKUP(B371,'[1]2020-2024-N'!$B$3:$R$3502,17,FALSE)</f>
        <v>Chăm sóc sức khỏe</v>
      </c>
      <c r="D371" s="16">
        <v>0</v>
      </c>
      <c r="E371" s="16">
        <v>0.66799999999999993</v>
      </c>
      <c r="F371" s="16">
        <v>0</v>
      </c>
      <c r="G371" s="18">
        <v>-0.44183603571907759</v>
      </c>
      <c r="H371" s="18">
        <f t="shared" si="10"/>
        <v>0.44183603571907759</v>
      </c>
      <c r="I371" s="19">
        <v>3.44E-2</v>
      </c>
      <c r="J371" s="19">
        <v>7.22E-2</v>
      </c>
      <c r="K371" s="20">
        <v>1.1462053582762328</v>
      </c>
      <c r="L371" s="17">
        <v>-1.4583799767157185E-2</v>
      </c>
      <c r="M371" s="17">
        <v>-6.1910819311987494E-3</v>
      </c>
      <c r="N371" s="20">
        <v>4.500502780298047E-2</v>
      </c>
      <c r="O371" s="17">
        <v>2.6428329312388667E-2</v>
      </c>
      <c r="P371" s="17">
        <v>0.52577751237545367</v>
      </c>
      <c r="Q371" s="17">
        <v>25.995098521562092</v>
      </c>
      <c r="R371" s="25">
        <f t="shared" si="11"/>
        <v>3.2000000000000001E-2</v>
      </c>
      <c r="S371" s="21" t="s">
        <v>37</v>
      </c>
      <c r="T371" s="17">
        <v>0.24569497219701952</v>
      </c>
      <c r="U371" s="17">
        <v>0.16407360226742321</v>
      </c>
      <c r="V371" s="17">
        <v>0.20420434228757384</v>
      </c>
      <c r="W371" s="17">
        <v>3.44E-2</v>
      </c>
      <c r="X371" s="17">
        <v>1.0357393844011211E-2</v>
      </c>
      <c r="Y371" s="17">
        <v>26.056743370030212</v>
      </c>
      <c r="Z371" s="17">
        <v>0.52072853282376785</v>
      </c>
      <c r="AA371" s="17">
        <v>0.19199634241257743</v>
      </c>
      <c r="AB371" s="17">
        <v>1.4771777575539415</v>
      </c>
      <c r="AC371" s="17">
        <v>0</v>
      </c>
      <c r="AD371" s="17">
        <v>0.17181138571143736</v>
      </c>
    </row>
    <row r="372" spans="1:30">
      <c r="A372" s="23">
        <v>2020</v>
      </c>
      <c r="B372" s="22" t="s">
        <v>354</v>
      </c>
      <c r="C372" s="15" t="str">
        <f>VLOOKUP(B372,'[1]2020-2024-N'!$B$3:$R$3502,17,FALSE)</f>
        <v>Công nghiệp</v>
      </c>
      <c r="D372" s="16">
        <v>0.11470000000000001</v>
      </c>
      <c r="E372" s="16">
        <v>0.32530000000000003</v>
      </c>
      <c r="F372" s="16">
        <v>0</v>
      </c>
      <c r="G372" s="18">
        <v>-0.52145000571827249</v>
      </c>
      <c r="H372" s="18">
        <f t="shared" si="10"/>
        <v>0.52145000571827249</v>
      </c>
      <c r="I372" s="19">
        <v>8.9499999999999996E-2</v>
      </c>
      <c r="J372" s="19">
        <v>0.21829999999999999</v>
      </c>
      <c r="K372" s="20">
        <v>2.0164557963026115</v>
      </c>
      <c r="L372" s="17">
        <v>0.14550877846080126</v>
      </c>
      <c r="M372" s="17">
        <v>0.17126866456808634</v>
      </c>
      <c r="N372" s="20">
        <v>0.24118921004534918</v>
      </c>
      <c r="O372" s="20">
        <v>0.24118921004534918</v>
      </c>
      <c r="P372" s="17">
        <v>0.35276656371049281</v>
      </c>
      <c r="Q372" s="17">
        <v>27.321162224091136</v>
      </c>
      <c r="R372" s="25">
        <f t="shared" si="11"/>
        <v>5.0000000000000001E-3</v>
      </c>
      <c r="S372" s="21" t="s">
        <v>56</v>
      </c>
      <c r="T372" s="17">
        <v>7.741078995465081E-2</v>
      </c>
      <c r="U372" s="17">
        <v>0.17126866456808634</v>
      </c>
      <c r="V372" s="17">
        <v>0.475710367261509</v>
      </c>
      <c r="W372" s="17">
        <v>8.9499999999999996E-2</v>
      </c>
      <c r="X372" s="17">
        <v>0.24118921004534918</v>
      </c>
      <c r="Y372" s="17">
        <v>27.321162224091136</v>
      </c>
      <c r="Z372" s="17">
        <v>0.35276656371049281</v>
      </c>
      <c r="AA372" s="17">
        <v>0.41393848209982043</v>
      </c>
      <c r="AB372" s="17">
        <v>1.5673523669615905</v>
      </c>
      <c r="AC372" s="17">
        <v>0</v>
      </c>
      <c r="AD372" s="17">
        <v>0.14430443479122734</v>
      </c>
    </row>
    <row r="373" spans="1:30">
      <c r="A373" s="23">
        <v>2021</v>
      </c>
      <c r="B373" s="22" t="s">
        <v>354</v>
      </c>
      <c r="C373" s="15" t="str">
        <f>VLOOKUP(B373,'[1]2020-2024-N'!$B$3:$R$3502,17,FALSE)</f>
        <v>Công nghiệp</v>
      </c>
      <c r="D373" s="16">
        <v>0.1263</v>
      </c>
      <c r="E373" s="16">
        <v>0.30870000000000003</v>
      </c>
      <c r="F373" s="16">
        <v>0</v>
      </c>
      <c r="G373" s="18">
        <v>-0.60216101401779221</v>
      </c>
      <c r="H373" s="18">
        <f t="shared" si="10"/>
        <v>0.60216101401779221</v>
      </c>
      <c r="I373" s="19">
        <v>7.2999999999999995E-2</v>
      </c>
      <c r="J373" s="19">
        <v>0.18890000000000001</v>
      </c>
      <c r="K373" s="20">
        <v>0.83278105127134794</v>
      </c>
      <c r="L373" s="17">
        <v>0.2203172320524148</v>
      </c>
      <c r="M373" s="17">
        <v>0.17126866456808634</v>
      </c>
      <c r="N373" s="20">
        <v>0.33869267793475927</v>
      </c>
      <c r="O373" s="17">
        <v>0.24118921004534918</v>
      </c>
      <c r="P373" s="17">
        <v>0.35276656371049281</v>
      </c>
      <c r="Q373" s="17">
        <v>27.321162224091136</v>
      </c>
      <c r="R373" s="25">
        <f t="shared" si="11"/>
        <v>3.1E-2</v>
      </c>
      <c r="S373" s="21" t="s">
        <v>55</v>
      </c>
      <c r="T373" s="17">
        <v>-3.3492677934759255E-2</v>
      </c>
      <c r="U373" s="17">
        <v>0.25635800870382841</v>
      </c>
      <c r="V373" s="17">
        <v>0.50285015815502998</v>
      </c>
      <c r="W373" s="17">
        <v>7.2999999999999995E-2</v>
      </c>
      <c r="X373" s="17">
        <v>9.0552366995581779E-2</v>
      </c>
      <c r="Y373" s="17">
        <v>27.53770928464013</v>
      </c>
      <c r="Z373" s="17">
        <v>0.43045783712274333</v>
      </c>
      <c r="AA373" s="17">
        <v>0.40494253528681545</v>
      </c>
      <c r="AB373" s="17">
        <v>1.301383197102598</v>
      </c>
      <c r="AC373" s="17">
        <v>0</v>
      </c>
      <c r="AD373" s="17">
        <v>0.21692713902119559</v>
      </c>
    </row>
    <row r="374" spans="1:30">
      <c r="A374" s="23">
        <v>2022</v>
      </c>
      <c r="B374" s="22" t="s">
        <v>354</v>
      </c>
      <c r="C374" s="15" t="str">
        <f>VLOOKUP(B374,'[1]2020-2024-N'!$B$3:$R$3502,17,FALSE)</f>
        <v>Công nghiệp</v>
      </c>
      <c r="D374" s="16">
        <v>0.12970000000000001</v>
      </c>
      <c r="E374" s="16">
        <v>0.37159999999999999</v>
      </c>
      <c r="F374" s="16">
        <v>0</v>
      </c>
      <c r="G374" s="18">
        <v>-0.37746220015863258</v>
      </c>
      <c r="H374" s="18">
        <f t="shared" si="10"/>
        <v>0.37746220015863258</v>
      </c>
      <c r="I374" s="19">
        <v>7.6600000000000001E-2</v>
      </c>
      <c r="J374" s="19">
        <v>0.2059</v>
      </c>
      <c r="K374" s="20">
        <v>1.1320771963579026</v>
      </c>
      <c r="L374" s="17">
        <v>0.14372117841122178</v>
      </c>
      <c r="M374" s="17">
        <v>0.25635800870382841</v>
      </c>
      <c r="N374" s="20">
        <v>0.10961560450554923</v>
      </c>
      <c r="O374" s="17">
        <v>0.33869267793475927</v>
      </c>
      <c r="P374" s="17">
        <v>0.43045783712274333</v>
      </c>
      <c r="Q374" s="17">
        <v>27.53770928464013</v>
      </c>
      <c r="R374" s="25">
        <f t="shared" si="11"/>
        <v>0.14099999999999999</v>
      </c>
      <c r="S374" s="21" t="s">
        <v>157</v>
      </c>
      <c r="T374" s="17">
        <v>-4.2015604505549246E-2</v>
      </c>
      <c r="U374" s="17">
        <v>0.39693219419763748</v>
      </c>
      <c r="V374" s="17">
        <v>0.46553691545729503</v>
      </c>
      <c r="W374" s="17">
        <v>7.6600000000000001E-2</v>
      </c>
      <c r="X374" s="17">
        <v>3.0359477697980468E-2</v>
      </c>
      <c r="Y374" s="17">
        <v>27.661443282078753</v>
      </c>
      <c r="Z374" s="17">
        <v>0.40571429140487125</v>
      </c>
      <c r="AA374" s="17">
        <v>0.41135533332209195</v>
      </c>
      <c r="AB374" s="17">
        <v>1.351664370010033</v>
      </c>
      <c r="AC374" s="17">
        <v>0</v>
      </c>
      <c r="AD374" s="17">
        <v>0.34273932799575946</v>
      </c>
    </row>
    <row r="375" spans="1:30">
      <c r="A375" s="23">
        <v>2023</v>
      </c>
      <c r="B375" s="22" t="s">
        <v>354</v>
      </c>
      <c r="C375" s="15" t="str">
        <f>VLOOKUP(B375,'[1]2020-2024-N'!$B$3:$R$3502,17,FALSE)</f>
        <v>Công nghiệp</v>
      </c>
      <c r="D375" s="16">
        <v>0.15629999999999999</v>
      </c>
      <c r="E375" s="16">
        <v>0.42089999999999994</v>
      </c>
      <c r="F375" s="16">
        <v>0</v>
      </c>
      <c r="G375" s="18">
        <v>-0.46043520430967333</v>
      </c>
      <c r="H375" s="18">
        <f t="shared" si="10"/>
        <v>0.46043520430967333</v>
      </c>
      <c r="I375" s="19">
        <v>7.6700000000000004E-2</v>
      </c>
      <c r="J375" s="19">
        <v>0.1956</v>
      </c>
      <c r="K375" s="20">
        <v>1.3134576912416147</v>
      </c>
      <c r="L375" s="17">
        <v>0.17720128975667407</v>
      </c>
      <c r="M375" s="17">
        <v>0.39693219419763748</v>
      </c>
      <c r="N375" s="20">
        <v>0.20285408375297903</v>
      </c>
      <c r="O375" s="17">
        <v>0.10961560450554923</v>
      </c>
      <c r="P375" s="17">
        <v>0.40571429140487125</v>
      </c>
      <c r="Q375" s="17">
        <v>27.661443282078753</v>
      </c>
      <c r="R375" s="25">
        <f t="shared" si="11"/>
        <v>0.249</v>
      </c>
      <c r="S375" s="21" t="s">
        <v>355</v>
      </c>
      <c r="T375" s="17">
        <v>-0.10505408375297902</v>
      </c>
      <c r="U375" s="17">
        <v>-0.28833122631154962</v>
      </c>
      <c r="V375" s="17">
        <v>0.35819470638210649</v>
      </c>
      <c r="W375" s="17">
        <v>7.6700000000000004E-2</v>
      </c>
      <c r="X375" s="17">
        <v>5.3847017446972754E-2</v>
      </c>
      <c r="Y375" s="17">
        <v>27.724975989294425</v>
      </c>
      <c r="Z375" s="17">
        <v>0.37225566538450666</v>
      </c>
      <c r="AA375" s="17">
        <v>0.33614546704802067</v>
      </c>
      <c r="AB375" s="17">
        <v>1.8127770010924664</v>
      </c>
      <c r="AC375" s="17">
        <v>0</v>
      </c>
      <c r="AD375" s="17">
        <v>-0.20983821249544476</v>
      </c>
    </row>
    <row r="376" spans="1:30">
      <c r="A376" s="14">
        <v>2024</v>
      </c>
      <c r="B376" s="22" t="s">
        <v>354</v>
      </c>
      <c r="C376" s="15" t="str">
        <f>VLOOKUP(B376,'[1]2020-2024-N'!$B$3:$R$3502,17,FALSE)</f>
        <v>Công nghiệp</v>
      </c>
      <c r="D376" s="16">
        <v>0.1804</v>
      </c>
      <c r="E376" s="16">
        <v>0.47239999999999993</v>
      </c>
      <c r="F376" s="16">
        <v>0</v>
      </c>
      <c r="G376" s="18">
        <v>-0.46805539623558268</v>
      </c>
      <c r="H376" s="18">
        <f t="shared" si="10"/>
        <v>0.46805539623558268</v>
      </c>
      <c r="I376" s="19">
        <v>5.8400000000000001E-2</v>
      </c>
      <c r="J376" s="19">
        <v>9.3299999999999994E-2</v>
      </c>
      <c r="K376" s="20">
        <v>1.2428574728220638</v>
      </c>
      <c r="L376" s="17">
        <v>0.11455512382029387</v>
      </c>
      <c r="M376" s="17">
        <v>-0.28833122631154962</v>
      </c>
      <c r="N376" s="20">
        <v>0.28129858088932602</v>
      </c>
      <c r="O376" s="17">
        <v>0.20285408375297903</v>
      </c>
      <c r="P376" s="17">
        <v>0.37225566538450666</v>
      </c>
      <c r="Q376" s="17">
        <v>27.724975989294425</v>
      </c>
      <c r="R376" s="25">
        <f t="shared" si="11"/>
        <v>7.8E-2</v>
      </c>
      <c r="S376" s="21" t="s">
        <v>31</v>
      </c>
      <c r="T376" s="17">
        <v>-0.16399858088932601</v>
      </c>
      <c r="U376" s="17">
        <v>7.7844020791660154E-2</v>
      </c>
      <c r="V376" s="17">
        <v>0.33892055153851608</v>
      </c>
      <c r="W376" s="17">
        <v>5.8400000000000001E-2</v>
      </c>
      <c r="X376" s="17">
        <v>7.2557851643229893E-2</v>
      </c>
      <c r="Y376" s="17">
        <v>27.810515748877524</v>
      </c>
      <c r="Z376" s="17">
        <v>0.37641155503722606</v>
      </c>
      <c r="AA376" s="17">
        <v>0.31113470675342747</v>
      </c>
      <c r="AB376" s="17">
        <v>1.4527958845788682</v>
      </c>
      <c r="AC376" s="17">
        <v>0</v>
      </c>
      <c r="AD376" s="17">
        <v>7.640011985592518E-2</v>
      </c>
    </row>
    <row r="377" spans="1:30">
      <c r="A377" s="23">
        <v>2020</v>
      </c>
      <c r="B377" s="22" t="s">
        <v>356</v>
      </c>
      <c r="C377" s="15" t="str">
        <f>VLOOKUP(B377,'[1]2020-2024-N'!$B$3:$R$3502,17,FALSE)</f>
        <v>Công nghiệp</v>
      </c>
      <c r="D377" s="16">
        <v>7.1999999999999998E-3</v>
      </c>
      <c r="E377" s="16">
        <v>0.36109999999999998</v>
      </c>
      <c r="F377" s="16">
        <v>0.36109999999999998</v>
      </c>
      <c r="G377" s="18">
        <v>8.2872436655488935E-2</v>
      </c>
      <c r="H377" s="18">
        <f t="shared" si="10"/>
        <v>8.2872436655488935E-2</v>
      </c>
      <c r="I377" s="19">
        <v>-0.10050000000000001</v>
      </c>
      <c r="J377" s="19">
        <v>-0.22339999999999999</v>
      </c>
      <c r="K377" s="20">
        <v>2.4311039295002921</v>
      </c>
      <c r="L377" s="17">
        <v>-1.7852326526679757E-2</v>
      </c>
      <c r="M377" s="17">
        <v>-1.2090860723437686</v>
      </c>
      <c r="N377" s="20">
        <v>3.7512607342497443E-2</v>
      </c>
      <c r="O377" s="20">
        <v>3.7512607342497443E-2</v>
      </c>
      <c r="P377" s="17">
        <v>0.56021201618787886</v>
      </c>
      <c r="Q377" s="17">
        <v>25.2832074447428</v>
      </c>
      <c r="R377" s="25">
        <f t="shared" si="11"/>
        <v>7.9000000000000001E-2</v>
      </c>
      <c r="S377" s="21" t="s">
        <v>357</v>
      </c>
      <c r="T377" s="17">
        <v>-5.2126073424974446E-3</v>
      </c>
      <c r="U377" s="17">
        <v>-1.2090860723437686</v>
      </c>
      <c r="V377" s="17">
        <v>0.56787425601893315</v>
      </c>
      <c r="W377" s="17">
        <v>-0.10050000000000001</v>
      </c>
      <c r="X377" s="17">
        <v>3.7512607342497443E-2</v>
      </c>
      <c r="Y377" s="17">
        <v>25.2832074447428</v>
      </c>
      <c r="Z377" s="17">
        <v>0.56021201618787886</v>
      </c>
      <c r="AA377" s="17">
        <v>0.74376347754461825</v>
      </c>
      <c r="AB377" s="17">
        <v>0.50045263944351681</v>
      </c>
      <c r="AC377" s="17">
        <v>0</v>
      </c>
      <c r="AD377" s="17">
        <v>-0.60870869419871787</v>
      </c>
    </row>
    <row r="378" spans="1:30">
      <c r="A378" s="23">
        <v>2021</v>
      </c>
      <c r="B378" s="22" t="s">
        <v>356</v>
      </c>
      <c r="C378" s="15" t="str">
        <f>VLOOKUP(B378,'[1]2020-2024-N'!$B$3:$R$3502,17,FALSE)</f>
        <v>Công nghiệp</v>
      </c>
      <c r="D378" s="16">
        <v>7.1999999999999998E-3</v>
      </c>
      <c r="E378" s="16">
        <v>0.36109999999999998</v>
      </c>
      <c r="F378" s="16">
        <v>0.36109999999999998</v>
      </c>
      <c r="G378" s="18">
        <v>0.21321155180681084</v>
      </c>
      <c r="H378" s="18">
        <f t="shared" si="10"/>
        <v>0.21321155180681084</v>
      </c>
      <c r="I378" s="19">
        <v>-0.17319999999999999</v>
      </c>
      <c r="J378" s="19">
        <v>-0.42580000000000001</v>
      </c>
      <c r="K378" s="20">
        <v>2.5615250746548748</v>
      </c>
      <c r="L378" s="17">
        <v>-8.7416104432879685E-2</v>
      </c>
      <c r="M378" s="17">
        <v>-1.2090860723437686</v>
      </c>
      <c r="N378" s="20">
        <v>-5.0358840875660275E-2</v>
      </c>
      <c r="O378" s="17">
        <v>3.7512607342497443E-2</v>
      </c>
      <c r="P378" s="17">
        <v>0.56021201618787886</v>
      </c>
      <c r="Q378" s="17">
        <v>25.2832074447428</v>
      </c>
      <c r="R378" s="25">
        <f t="shared" si="11"/>
        <v>9.0999999999999998E-2</v>
      </c>
      <c r="S378" s="21" t="s">
        <v>177</v>
      </c>
      <c r="T378" s="17">
        <v>8.6958840875660276E-2</v>
      </c>
      <c r="U378" s="17">
        <v>-0.54623822252132037</v>
      </c>
      <c r="V378" s="17">
        <v>0.57131754297647841</v>
      </c>
      <c r="W378" s="17">
        <v>-0.17319999999999999</v>
      </c>
      <c r="X378" s="17">
        <v>-1.0901443502447017E-2</v>
      </c>
      <c r="Y378" s="17">
        <v>25.050858766049377</v>
      </c>
      <c r="Z378" s="17">
        <v>0.63502721904445192</v>
      </c>
      <c r="AA378" s="17">
        <v>0.72075109161404571</v>
      </c>
      <c r="AB378" s="17">
        <v>0.48375453334238416</v>
      </c>
      <c r="AC378" s="17">
        <v>0</v>
      </c>
      <c r="AD378" s="17">
        <v>-0.53660103568622497</v>
      </c>
    </row>
    <row r="379" spans="1:30">
      <c r="A379" s="23">
        <v>2022</v>
      </c>
      <c r="B379" s="22" t="s">
        <v>356</v>
      </c>
      <c r="C379" s="15" t="str">
        <f>VLOOKUP(B379,'[1]2020-2024-N'!$B$3:$R$3502,17,FALSE)</f>
        <v>Công nghiệp</v>
      </c>
      <c r="D379" s="16">
        <v>7.1999999999999998E-3</v>
      </c>
      <c r="E379" s="16">
        <v>0.36109999999999998</v>
      </c>
      <c r="F379" s="16">
        <v>0.36109999999999998</v>
      </c>
      <c r="G379" s="18">
        <v>-0.12632937841167391</v>
      </c>
      <c r="H379" s="18">
        <f t="shared" si="10"/>
        <v>0.12632937841167391</v>
      </c>
      <c r="I379" s="19">
        <v>1.77E-2</v>
      </c>
      <c r="J379" s="19">
        <v>4.58E-2</v>
      </c>
      <c r="K379" s="20">
        <v>2.5744297563615683</v>
      </c>
      <c r="L379" s="17">
        <v>-6.63563844647325E-4</v>
      </c>
      <c r="M379" s="17">
        <v>-0.54623822252132037</v>
      </c>
      <c r="N379" s="20">
        <v>-5.0833362508352846E-2</v>
      </c>
      <c r="O379" s="17">
        <v>-5.0358840875660275E-2</v>
      </c>
      <c r="P379" s="17">
        <v>0.63502721904445192</v>
      </c>
      <c r="Q379" s="17">
        <v>25.050858766049377</v>
      </c>
      <c r="R379" s="25">
        <f t="shared" si="11"/>
        <v>0.32700000000000001</v>
      </c>
      <c r="S379" s="21" t="s">
        <v>358</v>
      </c>
      <c r="T379" s="17">
        <v>7.5633362508352842E-2</v>
      </c>
      <c r="U379" s="17">
        <v>0.78923450670720308</v>
      </c>
      <c r="V379" s="17">
        <v>0.58574444926515079</v>
      </c>
      <c r="W379" s="17">
        <v>1.77E-2</v>
      </c>
      <c r="X379" s="17">
        <v>-1.1238563878113419E-2</v>
      </c>
      <c r="Y379" s="17">
        <v>24.939646178765564</v>
      </c>
      <c r="Z379" s="17">
        <v>0.59129607486838098</v>
      </c>
      <c r="AA379" s="17">
        <v>0.65464701916701162</v>
      </c>
      <c r="AB379" s="17">
        <v>0.55211165504488335</v>
      </c>
      <c r="AC379" s="17">
        <v>0</v>
      </c>
      <c r="AD379" s="17">
        <v>1.3262111582698897</v>
      </c>
    </row>
    <row r="380" spans="1:30">
      <c r="A380" s="23">
        <v>2023</v>
      </c>
      <c r="B380" s="22" t="s">
        <v>356</v>
      </c>
      <c r="C380" s="15" t="str">
        <f>VLOOKUP(B380,'[1]2020-2024-N'!$B$3:$R$3502,17,FALSE)</f>
        <v>Công nghiệp</v>
      </c>
      <c r="D380" s="16">
        <v>7.1999999999999998E-3</v>
      </c>
      <c r="E380" s="16">
        <v>0.36109999999999998</v>
      </c>
      <c r="F380" s="16">
        <v>0.36109999999999998</v>
      </c>
      <c r="G380" s="18">
        <v>-0.47941801517116811</v>
      </c>
      <c r="H380" s="18">
        <f t="shared" si="10"/>
        <v>0.47941801517116811</v>
      </c>
      <c r="I380" s="19">
        <v>5.2499999999999998E-2</v>
      </c>
      <c r="J380" s="19">
        <v>0.12540000000000001</v>
      </c>
      <c r="K380" s="20">
        <v>2.7545201759849998</v>
      </c>
      <c r="L380" s="17">
        <v>2.5881296491258109E-2</v>
      </c>
      <c r="M380" s="17">
        <v>0.78923450670720308</v>
      </c>
      <c r="N380" s="20">
        <v>0.10760720350543021</v>
      </c>
      <c r="O380" s="17">
        <v>-5.0833362508352846E-2</v>
      </c>
      <c r="P380" s="17">
        <v>0.59129607486838098</v>
      </c>
      <c r="Q380" s="17">
        <v>24.939646178765564</v>
      </c>
      <c r="R380" s="25">
        <f t="shared" si="11"/>
        <v>0.122</v>
      </c>
      <c r="S380" s="21" t="s">
        <v>165</v>
      </c>
      <c r="T380" s="17">
        <v>-8.4607203505430204E-2</v>
      </c>
      <c r="U380" s="17">
        <v>0.59657905595013927</v>
      </c>
      <c r="V380" s="17">
        <v>0.55716334234463905</v>
      </c>
      <c r="W380" s="17">
        <v>5.2499999999999998E-2</v>
      </c>
      <c r="X380" s="17">
        <v>2.5407431346621833E-2</v>
      </c>
      <c r="Y380" s="17">
        <v>24.99115088453815</v>
      </c>
      <c r="Z380" s="17">
        <v>0.57196067742671919</v>
      </c>
      <c r="AA380" s="17">
        <v>0.52919328591495807</v>
      </c>
      <c r="AB380" s="17">
        <v>0.85242540615070417</v>
      </c>
      <c r="AC380" s="17">
        <v>0</v>
      </c>
      <c r="AD380" s="17">
        <v>0.38559062611627931</v>
      </c>
    </row>
    <row r="381" spans="1:30">
      <c r="A381" s="14">
        <v>2024</v>
      </c>
      <c r="B381" s="22" t="s">
        <v>356</v>
      </c>
      <c r="C381" s="15" t="str">
        <f>VLOOKUP(B381,'[1]2020-2024-N'!$B$3:$R$3502,17,FALSE)</f>
        <v>Công nghiệp</v>
      </c>
      <c r="D381" s="16">
        <v>8.929999999999999E-2</v>
      </c>
      <c r="E381" s="16">
        <v>0.58050000000000002</v>
      </c>
      <c r="F381" s="16">
        <v>0.36109999999999998</v>
      </c>
      <c r="G381" s="18">
        <v>-0.7409381097807487</v>
      </c>
      <c r="H381" s="18">
        <f t="shared" si="10"/>
        <v>0.7409381097807487</v>
      </c>
      <c r="I381" s="19">
        <v>0.10199999999999999</v>
      </c>
      <c r="J381" s="19">
        <v>0.22489999999999999</v>
      </c>
      <c r="K381" s="20">
        <v>2.7710429271589803</v>
      </c>
      <c r="L381" s="17">
        <v>1.8451269350875293E-2</v>
      </c>
      <c r="M381" s="17">
        <v>0.59657905595013927</v>
      </c>
      <c r="N381" s="20">
        <v>0.27554838506755497</v>
      </c>
      <c r="O381" s="17">
        <v>0.10760720350543021</v>
      </c>
      <c r="P381" s="17">
        <v>0.57196067742671919</v>
      </c>
      <c r="Q381" s="17">
        <v>24.99115088453815</v>
      </c>
      <c r="R381" s="25">
        <f t="shared" si="11"/>
        <v>3.4000000000000002E-2</v>
      </c>
      <c r="S381" s="21" t="s">
        <v>330</v>
      </c>
      <c r="T381" s="17">
        <v>-0.26514838506755495</v>
      </c>
      <c r="U381" s="17">
        <v>0.44711102786069085</v>
      </c>
      <c r="V381" s="17">
        <v>0.48645247231965338</v>
      </c>
      <c r="W381" s="17">
        <v>0.10199999999999999</v>
      </c>
      <c r="X381" s="17">
        <v>7.0660709019589069E-2</v>
      </c>
      <c r="Y381" s="17">
        <v>24.998549371883424</v>
      </c>
      <c r="Z381" s="17">
        <v>0.52147394547878279</v>
      </c>
      <c r="AA381" s="17">
        <v>0.48286674071027302</v>
      </c>
      <c r="AB381" s="17">
        <v>1.0707630515532249</v>
      </c>
      <c r="AC381" s="17">
        <v>0</v>
      </c>
      <c r="AD381" s="17">
        <v>0.21958724986524047</v>
      </c>
    </row>
    <row r="382" spans="1:30">
      <c r="A382" s="23">
        <v>2020</v>
      </c>
      <c r="B382" s="22" t="s">
        <v>359</v>
      </c>
      <c r="C382" s="15" t="str">
        <f>VLOOKUP(B382,'[1]2020-2024-N'!$B$3:$R$3502,17,FALSE)</f>
        <v>Tiêu dùng không thiết yếu</v>
      </c>
      <c r="D382" s="16">
        <v>1.6899999999999998E-2</v>
      </c>
      <c r="E382" s="16">
        <v>0.22020000000000001</v>
      </c>
      <c r="F382" s="16">
        <v>0</v>
      </c>
      <c r="G382" s="18">
        <v>0.57054746769896303</v>
      </c>
      <c r="H382" s="18">
        <f t="shared" si="10"/>
        <v>0.57054746769896303</v>
      </c>
      <c r="I382" s="19">
        <v>4.41E-2</v>
      </c>
      <c r="J382" s="19">
        <v>4.8300000000000003E-2</v>
      </c>
      <c r="K382" s="20">
        <v>1.0889354403543767</v>
      </c>
      <c r="L382" s="17">
        <v>3.8188861241236147E-2</v>
      </c>
      <c r="M382" s="17">
        <v>0.10431619176806559</v>
      </c>
      <c r="N382" s="20">
        <v>-0.43190175953695831</v>
      </c>
      <c r="O382" s="20">
        <v>-0.43190175953695831</v>
      </c>
      <c r="P382" s="17">
        <v>6.3984445089938086E-2</v>
      </c>
      <c r="Q382" s="17">
        <v>27.387627292558491</v>
      </c>
      <c r="R382" s="25">
        <f t="shared" si="11"/>
        <v>9.8000000000000004E-2</v>
      </c>
      <c r="S382" s="21" t="s">
        <v>162</v>
      </c>
      <c r="T382" s="17">
        <v>0.51550175953695831</v>
      </c>
      <c r="U382" s="17">
        <v>0.10431619176806559</v>
      </c>
      <c r="V382" s="17">
        <v>8.8881476679173593E-2</v>
      </c>
      <c r="W382" s="17">
        <v>4.41E-2</v>
      </c>
      <c r="X382" s="17">
        <v>-0.43190175953695831</v>
      </c>
      <c r="Y382" s="17">
        <v>27.387627292558491</v>
      </c>
      <c r="Z382" s="17">
        <v>6.3984445089938086E-2</v>
      </c>
      <c r="AA382" s="17">
        <v>5.9008448417413741E-2</v>
      </c>
      <c r="AB382" s="17">
        <v>10.15571058646638</v>
      </c>
      <c r="AC382" s="17">
        <v>0</v>
      </c>
      <c r="AD382" s="17">
        <v>8.1898167658611756E-2</v>
      </c>
    </row>
    <row r="383" spans="1:30">
      <c r="A383" s="23">
        <v>2021</v>
      </c>
      <c r="B383" s="22" t="s">
        <v>359</v>
      </c>
      <c r="C383" s="15" t="str">
        <f>VLOOKUP(B383,'[1]2020-2024-N'!$B$3:$R$3502,17,FALSE)</f>
        <v>Tiêu dùng không thiết yếu</v>
      </c>
      <c r="D383" s="16">
        <v>1.6399999999999998E-2</v>
      </c>
      <c r="E383" s="16">
        <v>0.1106</v>
      </c>
      <c r="F383" s="16">
        <v>0</v>
      </c>
      <c r="G383" s="18">
        <v>-6.2085256178999779E-2</v>
      </c>
      <c r="H383" s="18">
        <f t="shared" si="10"/>
        <v>6.2085256178999779E-2</v>
      </c>
      <c r="I383" s="19">
        <v>9.7199999999999995E-2</v>
      </c>
      <c r="J383" s="19">
        <v>0.10589999999999999</v>
      </c>
      <c r="K383" s="20">
        <v>0.4496537667716804</v>
      </c>
      <c r="L383" s="17">
        <v>2.1202250648122412E-2</v>
      </c>
      <c r="M383" s="17">
        <v>0.10431619176806559</v>
      </c>
      <c r="N383" s="20">
        <v>0.14973752839370977</v>
      </c>
      <c r="O383" s="17">
        <v>-0.43190175953695831</v>
      </c>
      <c r="P383" s="17">
        <v>6.3984445089938086E-2</v>
      </c>
      <c r="Q383" s="17">
        <v>27.387627292558491</v>
      </c>
      <c r="R383" s="25">
        <f t="shared" si="11"/>
        <v>2.8000000000000001E-2</v>
      </c>
      <c r="S383" s="21" t="s">
        <v>360</v>
      </c>
      <c r="T383" s="17">
        <v>-0.11663752839370975</v>
      </c>
      <c r="U383" s="17">
        <v>0.21206977035553998</v>
      </c>
      <c r="V383" s="17">
        <v>7.3776328046599976E-2</v>
      </c>
      <c r="W383" s="17">
        <v>9.7199999999999995E-2</v>
      </c>
      <c r="X383" s="17">
        <v>4.4995940829743918E-2</v>
      </c>
      <c r="Y383" s="17">
        <v>27.52940931843959</v>
      </c>
      <c r="Z383" s="17">
        <v>9.7240429694338867E-2</v>
      </c>
      <c r="AA383" s="17">
        <v>6.4023864463289726E-2</v>
      </c>
      <c r="AB383" s="17">
        <v>6.8961166409289492</v>
      </c>
      <c r="AC383" s="17">
        <v>0</v>
      </c>
      <c r="AD383" s="17">
        <v>0.23179918680041081</v>
      </c>
    </row>
    <row r="384" spans="1:30">
      <c r="A384" s="23">
        <v>2022</v>
      </c>
      <c r="B384" s="22" t="s">
        <v>359</v>
      </c>
      <c r="C384" s="15" t="str">
        <f>VLOOKUP(B384,'[1]2020-2024-N'!$B$3:$R$3502,17,FALSE)</f>
        <v>Tiêu dùng không thiết yếu</v>
      </c>
      <c r="D384" s="16">
        <v>0.18909999999999999</v>
      </c>
      <c r="E384" s="16">
        <v>0.18909999999999999</v>
      </c>
      <c r="F384" s="16">
        <v>0</v>
      </c>
      <c r="G384" s="18">
        <v>0.48615587316226905</v>
      </c>
      <c r="H384" s="18">
        <f t="shared" si="10"/>
        <v>0.48615587316226905</v>
      </c>
      <c r="I384" s="19">
        <v>8.5199999999999998E-2</v>
      </c>
      <c r="J384" s="19">
        <v>9.4299999999999995E-2</v>
      </c>
      <c r="K384" s="20">
        <v>0.49872402140953492</v>
      </c>
      <c r="L384" s="17">
        <v>4.3836766287034867E-2</v>
      </c>
      <c r="M384" s="17">
        <v>0.21206977035553998</v>
      </c>
      <c r="N384" s="20">
        <v>-0.38544085431492398</v>
      </c>
      <c r="O384" s="17">
        <v>0.14973752839370977</v>
      </c>
      <c r="P384" s="17">
        <v>9.7240429694338867E-2</v>
      </c>
      <c r="Q384" s="17">
        <v>27.52940931843959</v>
      </c>
      <c r="R384" s="25">
        <f t="shared" si="11"/>
        <v>5.6000000000000001E-2</v>
      </c>
      <c r="S384" s="21" t="s">
        <v>194</v>
      </c>
      <c r="T384" s="17">
        <v>0.43784085431492403</v>
      </c>
      <c r="U384" s="17">
        <v>0.37135263902851262</v>
      </c>
      <c r="V384" s="17">
        <v>5.2831661009477303E-2</v>
      </c>
      <c r="W384" s="17">
        <v>8.5199999999999998E-2</v>
      </c>
      <c r="X384" s="17">
        <v>-0.10317986641585696</v>
      </c>
      <c r="Y384" s="17">
        <v>28.00629448269521</v>
      </c>
      <c r="Z384" s="17">
        <v>9.3972605216144783E-2</v>
      </c>
      <c r="AA384" s="17">
        <v>3.2793341347241128E-2</v>
      </c>
      <c r="AB384" s="17">
        <v>8.210292144715206</v>
      </c>
      <c r="AC384" s="17">
        <v>0</v>
      </c>
      <c r="AD384" s="17">
        <v>0.37971250066633527</v>
      </c>
    </row>
    <row r="385" spans="1:30">
      <c r="A385" s="23">
        <v>2023</v>
      </c>
      <c r="B385" s="22" t="s">
        <v>359</v>
      </c>
      <c r="C385" s="15" t="str">
        <f>VLOOKUP(B385,'[1]2020-2024-N'!$B$3:$R$3502,17,FALSE)</f>
        <v>Tiêu dùng không thiết yếu</v>
      </c>
      <c r="D385" s="16">
        <v>0.18909999999999999</v>
      </c>
      <c r="E385" s="16">
        <v>0.18909999999999999</v>
      </c>
      <c r="F385" s="16">
        <v>0</v>
      </c>
      <c r="G385" s="18">
        <v>0.12512616933240209</v>
      </c>
      <c r="H385" s="18">
        <f t="shared" si="10"/>
        <v>0.12512616933240209</v>
      </c>
      <c r="I385" s="19">
        <v>-4.0599999999999997E-2</v>
      </c>
      <c r="J385" s="19">
        <v>-4.3499999999999997E-2</v>
      </c>
      <c r="K385" s="20">
        <v>0.32087522681134695</v>
      </c>
      <c r="L385" s="17">
        <v>-6.6417534048401044E-3</v>
      </c>
      <c r="M385" s="17">
        <v>0.37135263902851262</v>
      </c>
      <c r="N385" s="20">
        <v>-6.7827804078878937E-2</v>
      </c>
      <c r="O385" s="17">
        <v>-0.38544085431492398</v>
      </c>
      <c r="P385" s="17">
        <v>9.3972605216144783E-2</v>
      </c>
      <c r="Q385" s="17">
        <v>28.00629448269521</v>
      </c>
      <c r="R385" s="25">
        <f t="shared" si="11"/>
        <v>4.0000000000000001E-3</v>
      </c>
      <c r="S385" s="21" t="s">
        <v>26</v>
      </c>
      <c r="T385" s="17">
        <v>0.25132780407887895</v>
      </c>
      <c r="U385" s="17">
        <v>-0.48820358123506197</v>
      </c>
      <c r="V385" s="17">
        <v>2.6466470299083618E-2</v>
      </c>
      <c r="W385" s="17">
        <v>-4.0599999999999997E-2</v>
      </c>
      <c r="X385" s="17">
        <v>-2.0925287319606151E-2</v>
      </c>
      <c r="Y385" s="17">
        <v>27.900169792111495</v>
      </c>
      <c r="Z385" s="17">
        <v>3.6138585226407234E-2</v>
      </c>
      <c r="AA385" s="17">
        <v>2.9429670046395233E-2</v>
      </c>
      <c r="AB385" s="17">
        <v>20.538348367146895</v>
      </c>
      <c r="AC385" s="17">
        <v>0</v>
      </c>
      <c r="AD385" s="17">
        <v>-0.58289366776976648</v>
      </c>
    </row>
    <row r="386" spans="1:30">
      <c r="A386" s="14">
        <v>2024</v>
      </c>
      <c r="B386" s="22" t="s">
        <v>359</v>
      </c>
      <c r="C386" s="15" t="str">
        <f>VLOOKUP(B386,'[1]2020-2024-N'!$B$3:$R$3502,17,FALSE)</f>
        <v>Tiêu dùng không thiết yếu</v>
      </c>
      <c r="D386" s="16">
        <v>0.18909999999999999</v>
      </c>
      <c r="E386" s="16">
        <v>0.18909999999999999</v>
      </c>
      <c r="F386" s="16">
        <v>0</v>
      </c>
      <c r="G386" s="18">
        <v>5.5974182718689196E-2</v>
      </c>
      <c r="H386" s="18">
        <f t="shared" si="10"/>
        <v>5.5974182718689196E-2</v>
      </c>
      <c r="I386" s="19">
        <v>2.0400000000000001E-2</v>
      </c>
      <c r="J386" s="19">
        <v>2.1499999999999998E-2</v>
      </c>
      <c r="K386" s="20">
        <v>0.35254001104831789</v>
      </c>
      <c r="L386" s="17">
        <v>1.8157778240526935E-2</v>
      </c>
      <c r="M386" s="17">
        <v>-0.48820358123506197</v>
      </c>
      <c r="N386" s="20">
        <v>5.0194137553573062E-2</v>
      </c>
      <c r="O386" s="17">
        <v>-6.7827804078878937E-2</v>
      </c>
      <c r="P386" s="17">
        <v>3.6138585226407234E-2</v>
      </c>
      <c r="Q386" s="17">
        <v>27.900169792111495</v>
      </c>
      <c r="R386" s="25">
        <f t="shared" si="11"/>
        <v>7.0000000000000007E-2</v>
      </c>
      <c r="S386" s="21" t="s">
        <v>361</v>
      </c>
      <c r="T386" s="17">
        <v>9.690586244642696E-2</v>
      </c>
      <c r="U386" s="17">
        <v>-0.15070553798471154</v>
      </c>
      <c r="V386" s="17">
        <v>2.6364044397772551E-2</v>
      </c>
      <c r="W386" s="17">
        <v>2.0400000000000001E-2</v>
      </c>
      <c r="X386" s="17">
        <v>1.1883303950316592E-2</v>
      </c>
      <c r="Y386" s="17">
        <v>27.952468383237118</v>
      </c>
      <c r="Z386" s="17">
        <v>6.4877932086469511E-2</v>
      </c>
      <c r="AA386" s="17">
        <v>2.5020676326133973E-2</v>
      </c>
      <c r="AB386" s="17">
        <v>10.988726926422192</v>
      </c>
      <c r="AC386" s="17">
        <v>0</v>
      </c>
      <c r="AD386" s="17">
        <v>-0.38795507516351652</v>
      </c>
    </row>
    <row r="387" spans="1:30">
      <c r="A387" s="23">
        <v>2020</v>
      </c>
      <c r="B387" s="22" t="s">
        <v>362</v>
      </c>
      <c r="C387" s="15" t="str">
        <f>VLOOKUP(B387,'[1]2020-2024-N'!$B$3:$R$3502,17,FALSE)</f>
        <v>Nguyên vật liệu</v>
      </c>
      <c r="D387" s="16">
        <v>6.9900000000000004E-2</v>
      </c>
      <c r="E387" s="16">
        <v>0.74950000000000006</v>
      </c>
      <c r="F387" s="16">
        <v>0</v>
      </c>
      <c r="G387" s="18">
        <v>0.14507946144897665</v>
      </c>
      <c r="H387" s="18">
        <f t="shared" ref="H387:H450" si="12">ABS(G387)</f>
        <v>0.14507946144897665</v>
      </c>
      <c r="I387" s="19">
        <v>2.8199999999999999E-2</v>
      </c>
      <c r="J387" s="19">
        <v>3.3799999999999997E-2</v>
      </c>
      <c r="K387" s="20">
        <v>0.95188190464427613</v>
      </c>
      <c r="L387" s="17">
        <v>0</v>
      </c>
      <c r="M387" s="17">
        <v>-0.48821367417479483</v>
      </c>
      <c r="N387" s="20">
        <v>-1.6213804244042139E-2</v>
      </c>
      <c r="O387" s="20">
        <v>-1.6213804244042139E-2</v>
      </c>
      <c r="P387" s="17">
        <v>0.1928293168922747</v>
      </c>
      <c r="Q387" s="17">
        <v>25.176556936737036</v>
      </c>
      <c r="R387" s="25">
        <f t="shared" ref="R387:R450" si="13">ABS(S387)</f>
        <v>2.1999999999999999E-2</v>
      </c>
      <c r="S387" s="21" t="s">
        <v>119</v>
      </c>
      <c r="T387" s="17">
        <v>0.21601380424404215</v>
      </c>
      <c r="U387" s="17">
        <v>-0.48821367417479483</v>
      </c>
      <c r="V387" s="17">
        <v>4.0312360593408945E-2</v>
      </c>
      <c r="W387" s="17">
        <v>2.8199999999999999E-2</v>
      </c>
      <c r="X387" s="17">
        <v>-1.6213804244042139E-2</v>
      </c>
      <c r="Y387" s="17">
        <v>25.176556936737036</v>
      </c>
      <c r="Z387" s="17">
        <v>0.1928293168922747</v>
      </c>
      <c r="AA387" s="17">
        <v>3.834439380982254E-2</v>
      </c>
      <c r="AB387" s="17">
        <v>1.4190405212036987</v>
      </c>
      <c r="AC387" s="17">
        <v>0</v>
      </c>
      <c r="AD387" s="17">
        <v>-0.44022318921514902</v>
      </c>
    </row>
    <row r="388" spans="1:30">
      <c r="A388" s="23">
        <v>2021</v>
      </c>
      <c r="B388" s="22" t="s">
        <v>362</v>
      </c>
      <c r="C388" s="15" t="str">
        <f>VLOOKUP(B388,'[1]2020-2024-N'!$B$3:$R$3502,17,FALSE)</f>
        <v>Nguyên vật liệu</v>
      </c>
      <c r="D388" s="16">
        <v>8.1500000000000003E-2</v>
      </c>
      <c r="E388" s="16">
        <v>0.75090000000000001</v>
      </c>
      <c r="F388" s="16">
        <v>0</v>
      </c>
      <c r="G388" s="18">
        <v>-0.1511064979049746</v>
      </c>
      <c r="H388" s="18">
        <f t="shared" si="12"/>
        <v>0.1511064979049746</v>
      </c>
      <c r="I388" s="19">
        <v>2.3900000000000001E-2</v>
      </c>
      <c r="J388" s="19">
        <v>3.0499999999999999E-2</v>
      </c>
      <c r="K388" s="20">
        <v>0.77006455232833426</v>
      </c>
      <c r="L388" s="17">
        <v>5.8217445855369802E-2</v>
      </c>
      <c r="M388" s="17">
        <v>-0.48821367417479483</v>
      </c>
      <c r="N388" s="20">
        <v>0.10606806421243854</v>
      </c>
      <c r="O388" s="17">
        <v>-1.6213804244042139E-2</v>
      </c>
      <c r="P388" s="17">
        <v>0.1928293168922747</v>
      </c>
      <c r="Q388" s="17">
        <v>25.176556936737036</v>
      </c>
      <c r="R388" s="25">
        <f t="shared" si="13"/>
        <v>5.8000000000000003E-2</v>
      </c>
      <c r="S388" s="21" t="s">
        <v>179</v>
      </c>
      <c r="T388" s="17">
        <v>-7.9368064212438541E-2</v>
      </c>
      <c r="U388" s="17">
        <v>-0.11378617003575198</v>
      </c>
      <c r="V388" s="17">
        <v>3.1786999883771816E-2</v>
      </c>
      <c r="W388" s="17">
        <v>2.3900000000000001E-2</v>
      </c>
      <c r="X388" s="17">
        <v>2.7180463295349306E-2</v>
      </c>
      <c r="Y388" s="17">
        <v>25.255404411602733</v>
      </c>
      <c r="Z388" s="17">
        <v>0.23584388655722194</v>
      </c>
      <c r="AA388" s="17">
        <v>2.9376937350557367E-2</v>
      </c>
      <c r="AB388" s="17">
        <v>1.2364898528676551</v>
      </c>
      <c r="AC388" s="17">
        <v>0</v>
      </c>
      <c r="AD388" s="17">
        <v>-0.19269653544092247</v>
      </c>
    </row>
    <row r="389" spans="1:30">
      <c r="A389" s="23">
        <v>2022</v>
      </c>
      <c r="B389" s="22" t="s">
        <v>362</v>
      </c>
      <c r="C389" s="15" t="str">
        <f>VLOOKUP(B389,'[1]2020-2024-N'!$B$3:$R$3502,17,FALSE)</f>
        <v>Nguyên vật liệu</v>
      </c>
      <c r="D389" s="16">
        <v>8.1500000000000003E-2</v>
      </c>
      <c r="E389" s="16">
        <v>0.84889999999999999</v>
      </c>
      <c r="F389" s="16">
        <v>0</v>
      </c>
      <c r="G389" s="18">
        <v>-4.4446808040093308E-2</v>
      </c>
      <c r="H389" s="18">
        <f t="shared" si="12"/>
        <v>4.4446808040093308E-2</v>
      </c>
      <c r="I389" s="19">
        <v>3.8800000000000001E-2</v>
      </c>
      <c r="J389" s="19">
        <v>4.9299999999999997E-2</v>
      </c>
      <c r="K389" s="20">
        <v>0.88094769553494878</v>
      </c>
      <c r="L389" s="17">
        <v>-1.2608100290151967E-2</v>
      </c>
      <c r="M389" s="17">
        <v>-0.11378617003575198</v>
      </c>
      <c r="N389" s="20">
        <v>-9.7638463003760344E-3</v>
      </c>
      <c r="O389" s="17">
        <v>0.10606806421243854</v>
      </c>
      <c r="P389" s="17">
        <v>0.23584388655722194</v>
      </c>
      <c r="Q389" s="17">
        <v>25.255404411602733</v>
      </c>
      <c r="R389" s="25">
        <f t="shared" si="13"/>
        <v>2.3E-2</v>
      </c>
      <c r="S389" s="21" t="s">
        <v>159</v>
      </c>
      <c r="T389" s="17">
        <v>3.6763846300376032E-2</v>
      </c>
      <c r="U389" s="17">
        <v>0.12121026131791346</v>
      </c>
      <c r="V389" s="17">
        <v>1.7952685129780051E-2</v>
      </c>
      <c r="W389" s="17">
        <v>3.8800000000000001E-2</v>
      </c>
      <c r="X389" s="17">
        <v>-2.5371435787902709E-3</v>
      </c>
      <c r="Y389" s="17">
        <v>25.189139884951633</v>
      </c>
      <c r="Z389" s="17">
        <v>0.18904494994689608</v>
      </c>
      <c r="AA389" s="17">
        <v>1.9182611541403903E-2</v>
      </c>
      <c r="AB389" s="17">
        <v>1.4902853654798207</v>
      </c>
      <c r="AC389" s="17">
        <v>0</v>
      </c>
      <c r="AD389" s="17">
        <v>0.27512497828363358</v>
      </c>
    </row>
    <row r="390" spans="1:30">
      <c r="A390" s="23">
        <v>2023</v>
      </c>
      <c r="B390" s="22" t="s">
        <v>362</v>
      </c>
      <c r="C390" s="15" t="str">
        <f>VLOOKUP(B390,'[1]2020-2024-N'!$B$3:$R$3502,17,FALSE)</f>
        <v>Nguyên vật liệu</v>
      </c>
      <c r="D390" s="16">
        <v>6.0400000000000002E-2</v>
      </c>
      <c r="E390" s="16">
        <v>0.90890000000000004</v>
      </c>
      <c r="F390" s="16">
        <v>0</v>
      </c>
      <c r="G390" s="18">
        <v>0.10321465157959095</v>
      </c>
      <c r="H390" s="18">
        <f t="shared" si="12"/>
        <v>0.10321465157959095</v>
      </c>
      <c r="I390" s="19">
        <v>1.6999999999999999E-3</v>
      </c>
      <c r="J390" s="19">
        <v>2.2000000000000001E-3</v>
      </c>
      <c r="K390" s="20">
        <v>0.85401987202859486</v>
      </c>
      <c r="L390" s="17">
        <v>4.310576171972288E-3</v>
      </c>
      <c r="M390" s="17">
        <v>0.12121026131791346</v>
      </c>
      <c r="N390" s="20">
        <v>-2.2651533693338094E-3</v>
      </c>
      <c r="O390" s="17">
        <v>-9.7638463003760344E-3</v>
      </c>
      <c r="P390" s="17">
        <v>0.18904494994689608</v>
      </c>
      <c r="Q390" s="17">
        <v>25.189139884951633</v>
      </c>
      <c r="R390" s="25">
        <f t="shared" si="13"/>
        <v>0.20699999999999999</v>
      </c>
      <c r="S390" s="21" t="s">
        <v>363</v>
      </c>
      <c r="T390" s="17">
        <v>3.1165153369333808E-2</v>
      </c>
      <c r="U390" s="17">
        <v>-0.40155868914372711</v>
      </c>
      <c r="V390" s="17">
        <v>1.462036723186242E-2</v>
      </c>
      <c r="W390" s="17">
        <v>1.6999999999999999E-3</v>
      </c>
      <c r="X390" s="17">
        <v>-5.4753279030440231E-4</v>
      </c>
      <c r="Y390" s="17">
        <v>25.212724491139213</v>
      </c>
      <c r="Z390" s="17">
        <v>0.20640176340725094</v>
      </c>
      <c r="AA390" s="17">
        <v>1.4279586019741438E-2</v>
      </c>
      <c r="AB390" s="17">
        <v>1.1984238635452846</v>
      </c>
      <c r="AC390" s="17">
        <v>0</v>
      </c>
      <c r="AD390" s="17">
        <v>-0.66897300048268227</v>
      </c>
    </row>
    <row r="391" spans="1:30">
      <c r="A391" s="14">
        <v>2024</v>
      </c>
      <c r="B391" s="22" t="s">
        <v>362</v>
      </c>
      <c r="C391" s="15" t="str">
        <f>VLOOKUP(B391,'[1]2020-2024-N'!$B$3:$R$3502,17,FALSE)</f>
        <v>Nguyên vật liệu</v>
      </c>
      <c r="D391" s="16">
        <v>6.0400000000000002E-2</v>
      </c>
      <c r="E391" s="16">
        <v>0.75679999999999992</v>
      </c>
      <c r="F391" s="16">
        <v>0</v>
      </c>
      <c r="G391" s="18">
        <v>-0.25719581381825041</v>
      </c>
      <c r="H391" s="18">
        <f t="shared" si="12"/>
        <v>0.25719581381825041</v>
      </c>
      <c r="I391" s="19">
        <v>1.5100000000000001E-2</v>
      </c>
      <c r="J391" s="19">
        <v>1.84E-2</v>
      </c>
      <c r="K391" s="20">
        <v>0.91317044291578697</v>
      </c>
      <c r="L391" s="17">
        <v>2.0695006220320514E-2</v>
      </c>
      <c r="M391" s="17">
        <v>-0.40155868914372711</v>
      </c>
      <c r="N391" s="20">
        <v>0.15951171367268577</v>
      </c>
      <c r="O391" s="17">
        <v>-2.2651533693338094E-3</v>
      </c>
      <c r="P391" s="17">
        <v>0.20640176340725094</v>
      </c>
      <c r="Q391" s="17">
        <v>25.212724491139213</v>
      </c>
      <c r="R391" s="25">
        <f t="shared" si="13"/>
        <v>6.6000000000000003E-2</v>
      </c>
      <c r="S391" s="21" t="s">
        <v>364</v>
      </c>
      <c r="T391" s="17">
        <v>-0.12891171367268578</v>
      </c>
      <c r="U391" s="17">
        <v>5.7845166459327128E-2</v>
      </c>
      <c r="V391" s="17">
        <v>1.1112853517468586E-2</v>
      </c>
      <c r="W391" s="17">
        <v>1.5100000000000001E-2</v>
      </c>
      <c r="X391" s="17">
        <v>4.03481592405159E-2</v>
      </c>
      <c r="Y391" s="17">
        <v>25.12762035448872</v>
      </c>
      <c r="Z391" s="17">
        <v>0.15129105454913019</v>
      </c>
      <c r="AA391" s="17">
        <v>1.2100013273433928E-2</v>
      </c>
      <c r="AB391" s="17">
        <v>1.1358562316351821</v>
      </c>
      <c r="AC391" s="17">
        <v>0</v>
      </c>
      <c r="AD391" s="17">
        <v>0.29806150106308127</v>
      </c>
    </row>
    <row r="392" spans="1:30">
      <c r="A392" s="23">
        <v>2020</v>
      </c>
      <c r="B392" s="22" t="s">
        <v>365</v>
      </c>
      <c r="C392" s="15" t="str">
        <f>VLOOKUP(B392,'[1]2020-2024-N'!$B$3:$R$3502,17,FALSE)</f>
        <v>Tiêu dùng thiết yếu</v>
      </c>
      <c r="D392" s="16">
        <v>7.4999999999999997E-3</v>
      </c>
      <c r="E392" s="16">
        <v>0.67</v>
      </c>
      <c r="F392" s="16">
        <v>0.6</v>
      </c>
      <c r="G392" s="18">
        <v>-0.40179993833448979</v>
      </c>
      <c r="H392" s="18">
        <f t="shared" si="12"/>
        <v>0.40179993833448979</v>
      </c>
      <c r="I392" s="19">
        <v>6.1699999999999998E-2</v>
      </c>
      <c r="J392" s="19">
        <v>8.7599999999999997E-2</v>
      </c>
      <c r="K392" s="20">
        <v>0.92204361803338286</v>
      </c>
      <c r="L392" s="17">
        <v>3.6882717974693973E-3</v>
      </c>
      <c r="M392" s="17">
        <v>0.71832970321445844</v>
      </c>
      <c r="N392" s="20">
        <v>5.5206743359277393E-3</v>
      </c>
      <c r="O392" s="20">
        <v>5.5206743359277393E-3</v>
      </c>
      <c r="P392" s="17">
        <v>0.24054828635376502</v>
      </c>
      <c r="Q392" s="17">
        <v>25.78680879665648</v>
      </c>
      <c r="R392" s="25">
        <f t="shared" si="13"/>
        <v>9.4E-2</v>
      </c>
      <c r="S392" s="21" t="s">
        <v>221</v>
      </c>
      <c r="T392" s="17">
        <v>6.9579325664072267E-2</v>
      </c>
      <c r="U392" s="17">
        <v>0.71832970321445844</v>
      </c>
      <c r="V392" s="17">
        <v>0.24875023848423267</v>
      </c>
      <c r="W392" s="17">
        <v>6.1699999999999998E-2</v>
      </c>
      <c r="X392" s="17">
        <v>5.5206743359277393E-3</v>
      </c>
      <c r="Y392" s="17">
        <v>25.78680879665648</v>
      </c>
      <c r="Z392" s="17">
        <v>0.24054828635376502</v>
      </c>
      <c r="AA392" s="17">
        <v>0.28485939827290729</v>
      </c>
      <c r="AB392" s="17">
        <v>2.8734662582692327</v>
      </c>
      <c r="AC392" s="17">
        <v>1</v>
      </c>
      <c r="AD392" s="17">
        <v>0.31219246200957562</v>
      </c>
    </row>
    <row r="393" spans="1:30">
      <c r="A393" s="23">
        <v>2021</v>
      </c>
      <c r="B393" s="22" t="s">
        <v>365</v>
      </c>
      <c r="C393" s="15" t="str">
        <f>VLOOKUP(B393,'[1]2020-2024-N'!$B$3:$R$3502,17,FALSE)</f>
        <v>Tiêu dùng thiết yếu</v>
      </c>
      <c r="D393" s="16">
        <v>7.7000000000000002E-3</v>
      </c>
      <c r="E393" s="16">
        <v>0.6</v>
      </c>
      <c r="F393" s="16">
        <v>0.6</v>
      </c>
      <c r="G393" s="18">
        <v>0.7289616779539595</v>
      </c>
      <c r="H393" s="18">
        <f t="shared" si="12"/>
        <v>0.7289616779539595</v>
      </c>
      <c r="I393" s="19">
        <v>5.6399999999999999E-2</v>
      </c>
      <c r="J393" s="19">
        <v>9.0300000000000005E-2</v>
      </c>
      <c r="K393" s="20">
        <v>0.84556075709308232</v>
      </c>
      <c r="L393" s="17">
        <v>1.6082594025495792E-2</v>
      </c>
      <c r="M393" s="17">
        <v>0.71832970321445844</v>
      </c>
      <c r="N393" s="20">
        <v>-0.40281500014390548</v>
      </c>
      <c r="O393" s="17">
        <v>5.5206743359277393E-3</v>
      </c>
      <c r="P393" s="17">
        <v>0.24054828635376502</v>
      </c>
      <c r="Q393" s="17">
        <v>25.78680879665648</v>
      </c>
      <c r="R393" s="25">
        <f t="shared" si="13"/>
        <v>0.04</v>
      </c>
      <c r="S393" s="21" t="s">
        <v>155</v>
      </c>
      <c r="T393" s="17">
        <v>0.47591500014390542</v>
      </c>
      <c r="U393" s="17">
        <v>-0.65267838865708949</v>
      </c>
      <c r="V393" s="17">
        <v>0.26624646463825608</v>
      </c>
      <c r="W393" s="17">
        <v>5.6399999999999999E-2</v>
      </c>
      <c r="X393" s="17">
        <v>-9.3889165832687679E-2</v>
      </c>
      <c r="Y393" s="17">
        <v>26.156032851936772</v>
      </c>
      <c r="Z393" s="17">
        <v>0.46868265654079089</v>
      </c>
      <c r="AA393" s="17">
        <v>0.1840483294733731</v>
      </c>
      <c r="AB393" s="17">
        <v>1.7043125188500552</v>
      </c>
      <c r="AC393" s="17">
        <v>1</v>
      </c>
      <c r="AD393" s="17">
        <v>-0.18877011262032725</v>
      </c>
    </row>
    <row r="394" spans="1:30">
      <c r="A394" s="23">
        <v>2022</v>
      </c>
      <c r="B394" s="22" t="s">
        <v>365</v>
      </c>
      <c r="C394" s="15" t="str">
        <f>VLOOKUP(B394,'[1]2020-2024-N'!$B$3:$R$3502,17,FALSE)</f>
        <v>Tiêu dùng thiết yếu</v>
      </c>
      <c r="D394" s="16">
        <v>7.7000000000000002E-3</v>
      </c>
      <c r="E394" s="16">
        <v>0.6</v>
      </c>
      <c r="F394" s="16">
        <v>0</v>
      </c>
      <c r="G394" s="18">
        <v>-0.48320243538502344</v>
      </c>
      <c r="H394" s="18">
        <f t="shared" si="12"/>
        <v>0.48320243538502344</v>
      </c>
      <c r="I394" s="19">
        <v>5.1700000000000003E-2</v>
      </c>
      <c r="J394" s="19">
        <v>8.9499999999999996E-2</v>
      </c>
      <c r="K394" s="20">
        <v>0.85049174845651321</v>
      </c>
      <c r="L394" s="17">
        <v>1.1009198596474734E-5</v>
      </c>
      <c r="M394" s="17">
        <v>-0.65267838865708949</v>
      </c>
      <c r="N394" s="20">
        <v>0.19592260701249967</v>
      </c>
      <c r="O394" s="17">
        <v>-0.40281500014390548</v>
      </c>
      <c r="P394" s="17">
        <v>0.46868265654079089</v>
      </c>
      <c r="Q394" s="17">
        <v>26.156032851936772</v>
      </c>
      <c r="R394" s="25">
        <f t="shared" si="13"/>
        <v>0.13100000000000001</v>
      </c>
      <c r="S394" s="21" t="s">
        <v>323</v>
      </c>
      <c r="T394" s="17">
        <v>-0.11762260701249966</v>
      </c>
      <c r="U394" s="17">
        <v>-8.8675498270433112E-2</v>
      </c>
      <c r="V394" s="17">
        <v>0.15389714025569975</v>
      </c>
      <c r="W394" s="17">
        <v>5.1700000000000003E-2</v>
      </c>
      <c r="X394" s="17">
        <v>5.7921723881685518E-2</v>
      </c>
      <c r="Y394" s="17">
        <v>25.989712285220989</v>
      </c>
      <c r="Z394" s="17">
        <v>0.36647290188855619</v>
      </c>
      <c r="AA394" s="17">
        <v>0.18174507630289496</v>
      </c>
      <c r="AB394" s="17">
        <v>2.1813098549777075</v>
      </c>
      <c r="AC394" s="17">
        <v>0</v>
      </c>
      <c r="AD394" s="17">
        <v>-4.573468233757836E-2</v>
      </c>
    </row>
    <row r="395" spans="1:30">
      <c r="A395" s="23">
        <v>2023</v>
      </c>
      <c r="B395" s="22" t="s">
        <v>365</v>
      </c>
      <c r="C395" s="15" t="str">
        <f>VLOOKUP(B395,'[1]2020-2024-N'!$B$3:$R$3502,17,FALSE)</f>
        <v>Tiêu dùng thiết yếu</v>
      </c>
      <c r="D395" s="16">
        <v>1.2500000000000001E-2</v>
      </c>
      <c r="E395" s="16">
        <v>0.6</v>
      </c>
      <c r="F395" s="16">
        <v>0</v>
      </c>
      <c r="G395" s="18">
        <v>-0.41565034332318801</v>
      </c>
      <c r="H395" s="18">
        <f t="shared" si="12"/>
        <v>0.41565034332318801</v>
      </c>
      <c r="I395" s="19">
        <v>5.9799999999999999E-2</v>
      </c>
      <c r="J395" s="19">
        <v>8.8099999999999998E-2</v>
      </c>
      <c r="K395" s="20">
        <v>0.81654100111971917</v>
      </c>
      <c r="L395" s="17">
        <v>-2.5993009031655061E-3</v>
      </c>
      <c r="M395" s="17">
        <v>-8.8675498270433112E-2</v>
      </c>
      <c r="N395" s="20">
        <v>0.16887935202811091</v>
      </c>
      <c r="O395" s="17">
        <v>0.19592260701249967</v>
      </c>
      <c r="P395" s="17">
        <v>0.36647290188855619</v>
      </c>
      <c r="Q395" s="17">
        <v>25.989712285220989</v>
      </c>
      <c r="R395" s="25">
        <f t="shared" si="13"/>
        <v>7.6999999999999999E-2</v>
      </c>
      <c r="S395" s="21" t="s">
        <v>366</v>
      </c>
      <c r="T395" s="17">
        <v>-8.5079352028110886E-2</v>
      </c>
      <c r="U395" s="17">
        <v>0.10606251569191452</v>
      </c>
      <c r="V395" s="17">
        <v>0.1467500859192617</v>
      </c>
      <c r="W395" s="17">
        <v>5.9799999999999999E-2</v>
      </c>
      <c r="X395" s="17">
        <v>3.871689561557979E-2</v>
      </c>
      <c r="Y395" s="17">
        <v>25.855146025270368</v>
      </c>
      <c r="Z395" s="17">
        <v>0.26916865173486593</v>
      </c>
      <c r="AA395" s="17">
        <v>0.16788803588162979</v>
      </c>
      <c r="AB395" s="17">
        <v>2.9977419587559084</v>
      </c>
      <c r="AC395" s="17">
        <v>0</v>
      </c>
      <c r="AD395" s="17">
        <v>4.8540328278634019E-2</v>
      </c>
    </row>
    <row r="396" spans="1:30">
      <c r="A396" s="14">
        <v>2024</v>
      </c>
      <c r="B396" s="22" t="s">
        <v>365</v>
      </c>
      <c r="C396" s="15" t="str">
        <f>VLOOKUP(B396,'[1]2020-2024-N'!$B$3:$R$3502,17,FALSE)</f>
        <v>Tiêu dùng thiết yếu</v>
      </c>
      <c r="D396" s="16">
        <v>5.1000000000000004E-3</v>
      </c>
      <c r="E396" s="16">
        <v>0.6</v>
      </c>
      <c r="F396" s="16">
        <v>0.6</v>
      </c>
      <c r="G396" s="18">
        <v>0.17569343843463275</v>
      </c>
      <c r="H396" s="18">
        <f t="shared" si="12"/>
        <v>0.17569343843463275</v>
      </c>
      <c r="I396" s="19">
        <v>5.2999999999999999E-2</v>
      </c>
      <c r="J396" s="19">
        <v>7.980000000000001E-2</v>
      </c>
      <c r="K396" s="20">
        <v>0.87428171139718436</v>
      </c>
      <c r="L396" s="17">
        <v>7.2451167614299289E-3</v>
      </c>
      <c r="M396" s="17">
        <v>0.10606251569191452</v>
      </c>
      <c r="N396" s="20">
        <v>-0.13868101589372506</v>
      </c>
      <c r="O396" s="17">
        <v>0.16887935202811091</v>
      </c>
      <c r="P396" s="17">
        <v>0.26916865173486593</v>
      </c>
      <c r="Q396" s="17">
        <v>25.855146025270368</v>
      </c>
      <c r="R396" s="25">
        <f t="shared" si="13"/>
        <v>0.08</v>
      </c>
      <c r="S396" s="21" t="s">
        <v>259</v>
      </c>
      <c r="T396" s="17">
        <v>0.14688101589372507</v>
      </c>
      <c r="U396" s="17">
        <v>0.21424317810286941</v>
      </c>
      <c r="V396" s="17">
        <v>0.13928903432933357</v>
      </c>
      <c r="W396" s="17">
        <v>5.2999999999999999E-2</v>
      </c>
      <c r="X396" s="17">
        <v>-3.2341044501043338E-2</v>
      </c>
      <c r="Y396" s="17">
        <v>25.996906294270154</v>
      </c>
      <c r="Z396" s="17">
        <v>0.39373240587309777</v>
      </c>
      <c r="AA396" s="17">
        <v>0.12087910197430649</v>
      </c>
      <c r="AB396" s="17">
        <v>2.232038119688303</v>
      </c>
      <c r="AC396" s="17">
        <v>0</v>
      </c>
      <c r="AD396" s="17">
        <v>8.1737483835595953E-2</v>
      </c>
    </row>
    <row r="397" spans="1:30">
      <c r="A397" s="23">
        <v>2020</v>
      </c>
      <c r="B397" s="22" t="s">
        <v>367</v>
      </c>
      <c r="C397" s="15" t="str">
        <f>VLOOKUP(B397,'[1]2020-2024-N'!$B$3:$R$3502,17,FALSE)</f>
        <v>Năng lượng</v>
      </c>
      <c r="D397" s="16">
        <v>2.9999999999999997E-4</v>
      </c>
      <c r="E397" s="16">
        <v>0.81989999999999996</v>
      </c>
      <c r="F397" s="16">
        <v>0.65</v>
      </c>
      <c r="G397" s="18">
        <v>-0.13106575594594361</v>
      </c>
      <c r="H397" s="18">
        <f t="shared" si="12"/>
        <v>0.13106575594594361</v>
      </c>
      <c r="I397" s="19">
        <v>2.1100000000000001E-2</v>
      </c>
      <c r="J397" s="19">
        <v>0.1149</v>
      </c>
      <c r="K397" s="20">
        <v>0.99287626101364423</v>
      </c>
      <c r="L397" s="17">
        <v>6.0264576829720383E-2</v>
      </c>
      <c r="M397" s="17">
        <v>0.34306281737517991</v>
      </c>
      <c r="N397" s="20">
        <v>2.7161127200572788E-2</v>
      </c>
      <c r="O397" s="20">
        <v>2.7161127200572788E-2</v>
      </c>
      <c r="P397" s="17">
        <v>0.83383454552950775</v>
      </c>
      <c r="Q397" s="17">
        <v>28.023997703866492</v>
      </c>
      <c r="R397" s="25">
        <f t="shared" si="13"/>
        <v>0.27700000000000002</v>
      </c>
      <c r="S397" s="21" t="s">
        <v>368</v>
      </c>
      <c r="T397" s="17">
        <v>-2.6061127200572791E-2</v>
      </c>
      <c r="U397" s="17">
        <v>0.34306281737517991</v>
      </c>
      <c r="V397" s="17">
        <v>0.47500677892904619</v>
      </c>
      <c r="W397" s="17">
        <v>2.1100000000000001E-2</v>
      </c>
      <c r="X397" s="17">
        <v>2.7161127200572788E-2</v>
      </c>
      <c r="Y397" s="17">
        <v>28.023997703866492</v>
      </c>
      <c r="Z397" s="17">
        <v>0.83383454552950775</v>
      </c>
      <c r="AA397" s="17">
        <v>0.38112857192406374</v>
      </c>
      <c r="AB397" s="17">
        <v>0.59174479009752046</v>
      </c>
      <c r="AC397" s="17">
        <v>0</v>
      </c>
      <c r="AD397" s="17">
        <v>0.19629141886722071</v>
      </c>
    </row>
    <row r="398" spans="1:30">
      <c r="A398" s="23">
        <v>2021</v>
      </c>
      <c r="B398" s="22" t="s">
        <v>367</v>
      </c>
      <c r="C398" s="15" t="str">
        <f>VLOOKUP(B398,'[1]2020-2024-N'!$B$3:$R$3502,17,FALSE)</f>
        <v>Năng lượng</v>
      </c>
      <c r="D398" s="16">
        <v>8.0000000000000004E-4</v>
      </c>
      <c r="E398" s="16">
        <v>0.81989999999999996</v>
      </c>
      <c r="F398" s="16">
        <v>0.65</v>
      </c>
      <c r="G398" s="18">
        <v>-0.25493543042031225</v>
      </c>
      <c r="H398" s="18">
        <f t="shared" si="12"/>
        <v>0.25493543042031225</v>
      </c>
      <c r="I398" s="19">
        <v>2.2700000000000001E-2</v>
      </c>
      <c r="J398" s="19">
        <v>0.1195</v>
      </c>
      <c r="K398" s="20">
        <v>0.91357061069805645</v>
      </c>
      <c r="L398" s="17">
        <v>7.6214312677527943E-2</v>
      </c>
      <c r="M398" s="17">
        <v>0.34306281737517991</v>
      </c>
      <c r="N398" s="20">
        <v>0.19478821197681187</v>
      </c>
      <c r="O398" s="17">
        <v>2.7161127200572788E-2</v>
      </c>
      <c r="P398" s="17">
        <v>0.83383454552950775</v>
      </c>
      <c r="Q398" s="17">
        <v>28.023997703866492</v>
      </c>
      <c r="R398" s="25">
        <f t="shared" si="13"/>
        <v>4.5999999999999999E-2</v>
      </c>
      <c r="S398" s="21" t="s">
        <v>28</v>
      </c>
      <c r="T398" s="17">
        <v>-0.19338821197681189</v>
      </c>
      <c r="U398" s="17">
        <v>-0.11275485720360537</v>
      </c>
      <c r="V398" s="17">
        <v>0.36940976947688864</v>
      </c>
      <c r="W398" s="17">
        <v>2.2700000000000001E-2</v>
      </c>
      <c r="X398" s="17">
        <v>5.4036853549064942E-2</v>
      </c>
      <c r="Y398" s="17">
        <v>27.804227514825808</v>
      </c>
      <c r="Z398" s="17">
        <v>0.78028137842206335</v>
      </c>
      <c r="AA398" s="17">
        <v>0.46020714499791532</v>
      </c>
      <c r="AB398" s="17">
        <v>0.50924499088443242</v>
      </c>
      <c r="AC398" s="17">
        <v>0</v>
      </c>
      <c r="AD398" s="17">
        <v>-6.7213147943714038E-2</v>
      </c>
    </row>
    <row r="399" spans="1:30">
      <c r="A399" s="23">
        <v>2022</v>
      </c>
      <c r="B399" s="22" t="s">
        <v>367</v>
      </c>
      <c r="C399" s="15" t="str">
        <f>VLOOKUP(B399,'[1]2020-2024-N'!$B$3:$R$3502,17,FALSE)</f>
        <v>Năng lượng</v>
      </c>
      <c r="D399" s="16">
        <v>2.0000000000000001E-4</v>
      </c>
      <c r="E399" s="16">
        <v>0.81989999999999996</v>
      </c>
      <c r="F399" s="16">
        <v>0.65</v>
      </c>
      <c r="G399" s="18">
        <v>-0.20343093367532866</v>
      </c>
      <c r="H399" s="18">
        <f t="shared" si="12"/>
        <v>0.20343093367532866</v>
      </c>
      <c r="I399" s="19">
        <v>6.8000000000000005E-2</v>
      </c>
      <c r="J399" s="19">
        <v>0.31119999999999998</v>
      </c>
      <c r="K399" s="20">
        <v>0.9511903972094139</v>
      </c>
      <c r="L399" s="17">
        <v>7.1056631737201711E-2</v>
      </c>
      <c r="M399" s="17">
        <v>-0.11275485720360537</v>
      </c>
      <c r="N399" s="20">
        <v>3.1103570337964358E-2</v>
      </c>
      <c r="O399" s="17">
        <v>0.19478821197681187</v>
      </c>
      <c r="P399" s="17">
        <v>0.78028137842206335</v>
      </c>
      <c r="Q399" s="17">
        <v>27.804227514825808</v>
      </c>
      <c r="R399" s="25">
        <f t="shared" si="13"/>
        <v>4.3999999999999997E-2</v>
      </c>
      <c r="S399" s="21" t="s">
        <v>130</v>
      </c>
      <c r="T399" s="17">
        <v>3.3396429662035647E-2</v>
      </c>
      <c r="U399" s="17">
        <v>0.40654663300353344</v>
      </c>
      <c r="V399" s="17">
        <v>0.43068318013977885</v>
      </c>
      <c r="W399" s="17">
        <v>6.8000000000000005E-2</v>
      </c>
      <c r="X399" s="17">
        <v>6.924860467514349E-3</v>
      </c>
      <c r="Y399" s="17">
        <v>27.999351808367152</v>
      </c>
      <c r="Z399" s="17">
        <v>0.78225261281815384</v>
      </c>
      <c r="AA399" s="17">
        <v>0.35433700272272695</v>
      </c>
      <c r="AB399" s="17">
        <v>0.87450781743455863</v>
      </c>
      <c r="AC399" s="17">
        <v>0</v>
      </c>
      <c r="AD399" s="17">
        <v>0.20854604074341881</v>
      </c>
    </row>
    <row r="400" spans="1:30">
      <c r="A400" s="23">
        <v>2023</v>
      </c>
      <c r="B400" s="22" t="s">
        <v>367</v>
      </c>
      <c r="C400" s="15" t="str">
        <f>VLOOKUP(B400,'[1]2020-2024-N'!$B$3:$R$3502,17,FALSE)</f>
        <v>Năng lượng</v>
      </c>
      <c r="D400" s="16">
        <v>1E-4</v>
      </c>
      <c r="E400" s="16">
        <v>0.81989999999999996</v>
      </c>
      <c r="F400" s="16">
        <v>0.65</v>
      </c>
      <c r="G400" s="18">
        <v>-0.25436098372147103</v>
      </c>
      <c r="H400" s="18">
        <f t="shared" si="12"/>
        <v>0.25436098372147103</v>
      </c>
      <c r="I400" s="19">
        <v>4.1599999999999998E-2</v>
      </c>
      <c r="J400" s="19">
        <v>0.1623</v>
      </c>
      <c r="K400" s="20">
        <v>0.881472722842084</v>
      </c>
      <c r="L400" s="17">
        <v>3.3538330944303307E-2</v>
      </c>
      <c r="M400" s="17">
        <v>0.40654663300353344</v>
      </c>
      <c r="N400" s="20">
        <v>0.14345522272717884</v>
      </c>
      <c r="O400" s="17">
        <v>3.1103570337964358E-2</v>
      </c>
      <c r="P400" s="17">
        <v>0.78225261281815384</v>
      </c>
      <c r="Q400" s="17">
        <v>27.999351808367152</v>
      </c>
      <c r="R400" s="25">
        <f t="shared" si="13"/>
        <v>2E-3</v>
      </c>
      <c r="S400" s="21" t="s">
        <v>34</v>
      </c>
      <c r="T400" s="17">
        <v>-3.1355222727178847E-2</v>
      </c>
      <c r="U400" s="17">
        <v>-7.2012628338272988E-2</v>
      </c>
      <c r="V400" s="17">
        <v>0.33815705693985154</v>
      </c>
      <c r="W400" s="17">
        <v>4.1599999999999998E-2</v>
      </c>
      <c r="X400" s="17">
        <v>3.9351696224237669E-2</v>
      </c>
      <c r="Y400" s="17">
        <v>27.725034267492561</v>
      </c>
      <c r="Z400" s="17">
        <v>0.69235672378237434</v>
      </c>
      <c r="AA400" s="17">
        <v>0.44489041523305806</v>
      </c>
      <c r="AB400" s="17">
        <v>0.68323392448505171</v>
      </c>
      <c r="AC400" s="17">
        <v>0</v>
      </c>
      <c r="AD400" s="17">
        <v>-3.7151679097843421E-2</v>
      </c>
    </row>
    <row r="401" spans="1:30">
      <c r="A401" s="14">
        <v>2024</v>
      </c>
      <c r="B401" s="22" t="s">
        <v>367</v>
      </c>
      <c r="C401" s="15" t="str">
        <f>VLOOKUP(B401,'[1]2020-2024-N'!$B$3:$R$3502,17,FALSE)</f>
        <v>Năng lượng</v>
      </c>
      <c r="D401" s="16">
        <v>1E-4</v>
      </c>
      <c r="E401" s="16">
        <v>0.81989999999999996</v>
      </c>
      <c r="F401" s="16">
        <v>0.65</v>
      </c>
      <c r="G401" s="18">
        <v>-0.3004839183367653</v>
      </c>
      <c r="H401" s="18">
        <f t="shared" si="12"/>
        <v>0.3004839183367653</v>
      </c>
      <c r="I401" s="19">
        <v>4.6699999999999998E-2</v>
      </c>
      <c r="J401" s="19">
        <v>0.15770000000000001</v>
      </c>
      <c r="K401" s="20">
        <v>0.89353015730307783</v>
      </c>
      <c r="L401" s="17">
        <v>8.2174305328264211E-2</v>
      </c>
      <c r="M401" s="17">
        <v>-7.2012628338272988E-2</v>
      </c>
      <c r="N401" s="20">
        <v>0.11966019858009606</v>
      </c>
      <c r="O401" s="17">
        <v>0.14345522272717884</v>
      </c>
      <c r="P401" s="17">
        <v>0.69235672378237434</v>
      </c>
      <c r="Q401" s="17">
        <v>27.725034267492561</v>
      </c>
      <c r="R401" s="25">
        <f t="shared" si="13"/>
        <v>0.11799999999999999</v>
      </c>
      <c r="S401" s="21" t="s">
        <v>369</v>
      </c>
      <c r="T401" s="17">
        <v>1.1039801419903936E-2</v>
      </c>
      <c r="U401" s="17">
        <v>-7.7452256013204254E-2</v>
      </c>
      <c r="V401" s="17">
        <v>0.43862150160398899</v>
      </c>
      <c r="W401" s="17">
        <v>4.6699999999999998E-2</v>
      </c>
      <c r="X401" s="17">
        <v>2.5837476029645104E-2</v>
      </c>
      <c r="Y401" s="17">
        <v>27.801792319567816</v>
      </c>
      <c r="Z401" s="17">
        <v>0.71477600732132252</v>
      </c>
      <c r="AA401" s="17">
        <v>0.40621346852582657</v>
      </c>
      <c r="AB401" s="17">
        <v>0.69176032490935846</v>
      </c>
      <c r="AC401" s="17">
        <v>0</v>
      </c>
      <c r="AD401" s="17">
        <v>-3.1543609322958702E-2</v>
      </c>
    </row>
    <row r="402" spans="1:30">
      <c r="A402" s="23">
        <v>2020</v>
      </c>
      <c r="B402" s="22" t="s">
        <v>370</v>
      </c>
      <c r="C402" s="15" t="str">
        <f>VLOOKUP(B402,'[1]2020-2024-N'!$B$3:$R$3502,17,FALSE)</f>
        <v>Chăm sóc sức khỏe</v>
      </c>
      <c r="D402" s="16">
        <v>0.14829999999999999</v>
      </c>
      <c r="E402" s="16">
        <v>0.63859999999999995</v>
      </c>
      <c r="F402" s="16">
        <v>0.1137</v>
      </c>
      <c r="G402" s="18">
        <v>-0.44904569426056651</v>
      </c>
      <c r="H402" s="18">
        <f t="shared" si="12"/>
        <v>0.44904569426056651</v>
      </c>
      <c r="I402" s="19">
        <v>4.4699999999999997E-2</v>
      </c>
      <c r="J402" s="19">
        <v>0.13930000000000001</v>
      </c>
      <c r="K402" s="20">
        <v>0.98861844858889236</v>
      </c>
      <c r="L402" s="17">
        <v>5.0642919917612807E-2</v>
      </c>
      <c r="M402" s="17">
        <v>-0.3638944381654568</v>
      </c>
      <c r="N402" s="20">
        <v>0.15701838508003474</v>
      </c>
      <c r="O402" s="20">
        <v>0.15701838508003474</v>
      </c>
      <c r="P402" s="17">
        <v>0.65230386790209882</v>
      </c>
      <c r="Q402" s="17">
        <v>26.982563759861318</v>
      </c>
      <c r="R402" s="25">
        <f t="shared" si="13"/>
        <v>0.14000000000000001</v>
      </c>
      <c r="S402" s="21" t="s">
        <v>371</v>
      </c>
      <c r="T402" s="17">
        <v>-0.11301838508003476</v>
      </c>
      <c r="U402" s="17">
        <v>-0.3638944381654568</v>
      </c>
      <c r="V402" s="17">
        <v>9.1103944018896987E-2</v>
      </c>
      <c r="W402" s="17">
        <v>4.4699999999999997E-2</v>
      </c>
      <c r="X402" s="17">
        <v>0.15701838508003474</v>
      </c>
      <c r="Y402" s="17">
        <v>26.982563759861318</v>
      </c>
      <c r="Z402" s="17">
        <v>0.65230386790209882</v>
      </c>
      <c r="AA402" s="17">
        <v>9.9156602416055131E-2</v>
      </c>
      <c r="AB402" s="17">
        <v>1.2090325671341071</v>
      </c>
      <c r="AC402" s="17">
        <v>0</v>
      </c>
      <c r="AD402" s="17">
        <v>-0.2842669277021746</v>
      </c>
    </row>
    <row r="403" spans="1:30">
      <c r="A403" s="23">
        <v>2021</v>
      </c>
      <c r="B403" s="22" t="s">
        <v>370</v>
      </c>
      <c r="C403" s="15" t="str">
        <f>VLOOKUP(B403,'[1]2020-2024-N'!$B$3:$R$3502,17,FALSE)</f>
        <v>Chăm sóc sức khỏe</v>
      </c>
      <c r="D403" s="16">
        <v>0.16289999999999999</v>
      </c>
      <c r="E403" s="16">
        <v>0.69590000000000007</v>
      </c>
      <c r="F403" s="16">
        <v>0.1137</v>
      </c>
      <c r="G403" s="18">
        <v>-0.25827736775525467</v>
      </c>
      <c r="H403" s="18">
        <f t="shared" si="12"/>
        <v>0.25827736775525467</v>
      </c>
      <c r="I403" s="19">
        <v>7.1000000000000004E-3</v>
      </c>
      <c r="J403" s="19">
        <v>2.0799999999999999E-2</v>
      </c>
      <c r="K403" s="20">
        <v>0.93252965193865212</v>
      </c>
      <c r="L403" s="17">
        <v>0.10204437290289614</v>
      </c>
      <c r="M403" s="17">
        <v>-0.3638944381654568</v>
      </c>
      <c r="N403" s="20">
        <v>0.11857798584615563</v>
      </c>
      <c r="O403" s="17">
        <v>0.15701838508003474</v>
      </c>
      <c r="P403" s="17">
        <v>0.65230386790209882</v>
      </c>
      <c r="Q403" s="17">
        <v>26.982563759861318</v>
      </c>
      <c r="R403" s="25">
        <f t="shared" si="13"/>
        <v>6.8000000000000005E-2</v>
      </c>
      <c r="S403" s="21" t="s">
        <v>118</v>
      </c>
      <c r="T403" s="17">
        <v>-4.8777985846155635E-2</v>
      </c>
      <c r="U403" s="17">
        <v>-0.33943381317383003</v>
      </c>
      <c r="V403" s="17">
        <v>8.051476948831128E-2</v>
      </c>
      <c r="W403" s="17">
        <v>7.1000000000000004E-3</v>
      </c>
      <c r="X403" s="17">
        <v>2.8389811726140281E-2</v>
      </c>
      <c r="Y403" s="17">
        <v>26.938927940871597</v>
      </c>
      <c r="Z403" s="17">
        <v>0.66904352417571666</v>
      </c>
      <c r="AA403" s="17">
        <v>8.410587808147936E-2</v>
      </c>
      <c r="AB403" s="17">
        <v>1.0286380226571603</v>
      </c>
      <c r="AC403" s="17">
        <v>0</v>
      </c>
      <c r="AD403" s="17">
        <v>-0.34038504969552391</v>
      </c>
    </row>
    <row r="404" spans="1:30">
      <c r="A404" s="23">
        <v>2022</v>
      </c>
      <c r="B404" s="22" t="s">
        <v>370</v>
      </c>
      <c r="C404" s="15" t="str">
        <f>VLOOKUP(B404,'[1]2020-2024-N'!$B$3:$R$3502,17,FALSE)</f>
        <v>Chăm sóc sức khỏe</v>
      </c>
      <c r="D404" s="16">
        <v>0.14710000000000001</v>
      </c>
      <c r="E404" s="16">
        <v>0.70369999999999999</v>
      </c>
      <c r="F404" s="16">
        <v>0.115</v>
      </c>
      <c r="G404" s="18">
        <v>-0.16643713695111956</v>
      </c>
      <c r="H404" s="18">
        <f t="shared" si="12"/>
        <v>0.16643713695111956</v>
      </c>
      <c r="I404" s="19">
        <v>0.01</v>
      </c>
      <c r="J404" s="19">
        <v>2.47E-2</v>
      </c>
      <c r="K404" s="20">
        <v>1.0192184454894611</v>
      </c>
      <c r="L404" s="17">
        <v>0.16636198744320926</v>
      </c>
      <c r="M404" s="17">
        <v>-0.33943381317383003</v>
      </c>
      <c r="N404" s="20">
        <v>-1.7163942610735922E-2</v>
      </c>
      <c r="O404" s="17">
        <v>0.11857798584615563</v>
      </c>
      <c r="P404" s="17">
        <v>0.66904352417571666</v>
      </c>
      <c r="Q404" s="17">
        <v>26.938927940871597</v>
      </c>
      <c r="R404" s="25">
        <f t="shared" si="13"/>
        <v>0.13100000000000001</v>
      </c>
      <c r="S404" s="21" t="s">
        <v>372</v>
      </c>
      <c r="T404" s="17">
        <v>0.10476394261073592</v>
      </c>
      <c r="U404" s="17">
        <v>0.11414789776429383</v>
      </c>
      <c r="V404" s="17">
        <v>0.10216224001146099</v>
      </c>
      <c r="W404" s="17">
        <v>0.01</v>
      </c>
      <c r="X404" s="17">
        <v>-4.1973801683295245E-3</v>
      </c>
      <c r="Y404" s="17">
        <v>27.271322777863556</v>
      </c>
      <c r="Z404" s="17">
        <v>0.53909761457929328</v>
      </c>
      <c r="AA404" s="17">
        <v>7.3271176199725799E-2</v>
      </c>
      <c r="AB404" s="17">
        <v>1.2133929860413748</v>
      </c>
      <c r="AC404" s="17">
        <v>0</v>
      </c>
      <c r="AD404" s="17">
        <v>0.1661276821018994</v>
      </c>
    </row>
    <row r="405" spans="1:30">
      <c r="A405" s="23">
        <v>2023</v>
      </c>
      <c r="B405" s="22" t="s">
        <v>370</v>
      </c>
      <c r="C405" s="15" t="str">
        <f>VLOOKUP(B405,'[1]2020-2024-N'!$B$3:$R$3502,17,FALSE)</f>
        <v>Chăm sóc sức khỏe</v>
      </c>
      <c r="D405" s="16">
        <v>0.14710000000000001</v>
      </c>
      <c r="E405" s="16">
        <v>0.75259999999999994</v>
      </c>
      <c r="F405" s="16">
        <v>0.1137</v>
      </c>
      <c r="G405" s="18">
        <v>-0.10401671701928653</v>
      </c>
      <c r="H405" s="18">
        <f t="shared" si="12"/>
        <v>0.10401671701928653</v>
      </c>
      <c r="I405" s="19">
        <v>1.8100000000000002E-2</v>
      </c>
      <c r="J405" s="19">
        <v>3.6200000000000003E-2</v>
      </c>
      <c r="K405" s="20">
        <v>0.97170163049495117</v>
      </c>
      <c r="L405" s="17">
        <v>5.7253282261490575E-2</v>
      </c>
      <c r="M405" s="17">
        <v>0.11414789776429383</v>
      </c>
      <c r="N405" s="20">
        <v>-4.3121047624868028E-2</v>
      </c>
      <c r="O405" s="17">
        <v>-1.7163942610735922E-2</v>
      </c>
      <c r="P405" s="17">
        <v>0.53909761457929328</v>
      </c>
      <c r="Q405" s="17">
        <v>27.271322777863556</v>
      </c>
      <c r="R405" s="25">
        <f t="shared" si="13"/>
        <v>0.11700000000000001</v>
      </c>
      <c r="S405" s="21" t="s">
        <v>75</v>
      </c>
      <c r="T405" s="17">
        <v>7.3421047624868035E-2</v>
      </c>
      <c r="U405" s="17">
        <v>2.4216168740568591E-3</v>
      </c>
      <c r="V405" s="17">
        <v>6.1082007769159272E-2</v>
      </c>
      <c r="W405" s="17">
        <v>1.8100000000000002E-2</v>
      </c>
      <c r="X405" s="17">
        <v>-1.255559776506391E-2</v>
      </c>
      <c r="Y405" s="17">
        <v>27.118283711071427</v>
      </c>
      <c r="Z405" s="17">
        <v>0.45362880147421664</v>
      </c>
      <c r="AA405" s="17">
        <v>7.1183170261171519E-2</v>
      </c>
      <c r="AB405" s="17">
        <v>1.2680651301025034</v>
      </c>
      <c r="AC405" s="17">
        <v>0</v>
      </c>
      <c r="AD405" s="17">
        <v>4.2139624439787712E-3</v>
      </c>
    </row>
    <row r="406" spans="1:30">
      <c r="A406" s="14">
        <v>2024</v>
      </c>
      <c r="B406" s="22" t="s">
        <v>370</v>
      </c>
      <c r="C406" s="15" t="str">
        <f>VLOOKUP(B406,'[1]2020-2024-N'!$B$3:$R$3502,17,FALSE)</f>
        <v>Chăm sóc sức khỏe</v>
      </c>
      <c r="D406" s="16">
        <v>8.0600000000000005E-2</v>
      </c>
      <c r="E406" s="16">
        <v>0.70369999999999999</v>
      </c>
      <c r="F406" s="16">
        <v>0.115</v>
      </c>
      <c r="G406" s="18">
        <v>-0.29787925216869315</v>
      </c>
      <c r="H406" s="18">
        <f t="shared" si="12"/>
        <v>0.29787925216869315</v>
      </c>
      <c r="I406" s="19">
        <v>2.7699999999999999E-2</v>
      </c>
      <c r="J406" s="19">
        <v>4.6300000000000001E-2</v>
      </c>
      <c r="K406" s="20">
        <v>0.98371594141030627</v>
      </c>
      <c r="L406" s="17">
        <v>6.390647182911649E-2</v>
      </c>
      <c r="M406" s="17">
        <v>2.4216168740568591E-3</v>
      </c>
      <c r="N406" s="20">
        <v>7.957324128260522E-2</v>
      </c>
      <c r="O406" s="17">
        <v>-4.3121047624868028E-2</v>
      </c>
      <c r="P406" s="17">
        <v>0.45362880147421664</v>
      </c>
      <c r="Q406" s="17">
        <v>27.118283711071427</v>
      </c>
      <c r="R406" s="25">
        <f t="shared" si="13"/>
        <v>0.03</v>
      </c>
      <c r="S406" s="21" t="s">
        <v>282</v>
      </c>
      <c r="T406" s="17">
        <v>-4.8873241282605229E-2</v>
      </c>
      <c r="U406" s="17">
        <v>6.745323844999887E-2</v>
      </c>
      <c r="V406" s="17">
        <v>5.7512280189035182E-2</v>
      </c>
      <c r="W406" s="17">
        <v>2.7699999999999999E-2</v>
      </c>
      <c r="X406" s="17">
        <v>1.8374047555913316E-2</v>
      </c>
      <c r="Y406" s="17">
        <v>26.945356219016119</v>
      </c>
      <c r="Z406" s="17">
        <v>0.34320638968194889</v>
      </c>
      <c r="AA406" s="17">
        <v>6.8369443035318542E-2</v>
      </c>
      <c r="AB406" s="17">
        <v>1.4638079277390028</v>
      </c>
      <c r="AC406" s="17">
        <v>0</v>
      </c>
      <c r="AD406" s="17">
        <v>0.10029926581363637</v>
      </c>
    </row>
    <row r="407" spans="1:30">
      <c r="A407" s="23">
        <v>2020</v>
      </c>
      <c r="B407" s="22" t="s">
        <v>373</v>
      </c>
      <c r="C407" s="15" t="str">
        <f>VLOOKUP(B407,'[1]2020-2024-N'!$B$3:$R$3502,17,FALSE)</f>
        <v>Nguyên vật liệu</v>
      </c>
      <c r="D407" s="16">
        <v>0.50450000000000006</v>
      </c>
      <c r="E407" s="16">
        <v>0.60450000000000004</v>
      </c>
      <c r="F407" s="16">
        <v>0</v>
      </c>
      <c r="G407" s="18">
        <v>-9.0280943748985418E-2</v>
      </c>
      <c r="H407" s="18">
        <f t="shared" si="12"/>
        <v>9.0280943748985418E-2</v>
      </c>
      <c r="I407" s="19">
        <v>1.3299999999999999E-2</v>
      </c>
      <c r="J407" s="19">
        <v>4.4200000000000003E-2</v>
      </c>
      <c r="K407" s="20">
        <v>1.075315590113866</v>
      </c>
      <c r="L407" s="17">
        <v>7.7204191812032452E-3</v>
      </c>
      <c r="M407" s="17">
        <v>-0.15548801785676333</v>
      </c>
      <c r="N407" s="20">
        <v>0.14527791621740729</v>
      </c>
      <c r="O407" s="20">
        <v>0.14527791621740729</v>
      </c>
      <c r="P407" s="17">
        <v>0.68003768921491337</v>
      </c>
      <c r="Q407" s="17">
        <v>27.125801362149073</v>
      </c>
      <c r="R407" s="25">
        <f t="shared" si="13"/>
        <v>1.4E-2</v>
      </c>
      <c r="S407" s="21" t="s">
        <v>52</v>
      </c>
      <c r="T407" s="17">
        <v>0.45782208378259265</v>
      </c>
      <c r="U407" s="17">
        <v>-0.15548801785676333</v>
      </c>
      <c r="V407" s="17">
        <v>0.12969450367414875</v>
      </c>
      <c r="W407" s="17">
        <v>1.3299999999999999E-2</v>
      </c>
      <c r="X407" s="17">
        <v>0.14527791621740729</v>
      </c>
      <c r="Y407" s="17">
        <v>27.125801362149073</v>
      </c>
      <c r="Z407" s="17">
        <v>0.68003768921491337</v>
      </c>
      <c r="AA407" s="17">
        <v>0.13950511256133494</v>
      </c>
      <c r="AB407" s="17">
        <v>1.1796532548871597</v>
      </c>
      <c r="AC407" s="17">
        <v>0</v>
      </c>
      <c r="AD407" s="17">
        <v>-9.3812346641623676E-2</v>
      </c>
    </row>
    <row r="408" spans="1:30">
      <c r="A408" s="23">
        <v>2021</v>
      </c>
      <c r="B408" s="22" t="s">
        <v>373</v>
      </c>
      <c r="C408" s="15" t="str">
        <f>VLOOKUP(B408,'[1]2020-2024-N'!$B$3:$R$3502,17,FALSE)</f>
        <v>Nguyên vật liệu</v>
      </c>
      <c r="D408" s="16">
        <v>0.50450000000000006</v>
      </c>
      <c r="E408" s="16">
        <v>0.60450000000000004</v>
      </c>
      <c r="F408" s="16">
        <v>0</v>
      </c>
      <c r="G408" s="18">
        <v>2.4152635770606397E-2</v>
      </c>
      <c r="H408" s="18">
        <f t="shared" si="12"/>
        <v>2.4152635770606397E-2</v>
      </c>
      <c r="I408" s="19">
        <v>9.6199999999999994E-2</v>
      </c>
      <c r="J408" s="19">
        <v>0.28060000000000002</v>
      </c>
      <c r="K408" s="20">
        <v>0.80753345728030657</v>
      </c>
      <c r="L408" s="17">
        <v>-4.6048910423094988E-2</v>
      </c>
      <c r="M408" s="17">
        <v>-0.15548801785676333</v>
      </c>
      <c r="N408" s="20">
        <v>0.10841996088500576</v>
      </c>
      <c r="O408" s="17">
        <v>0.14527791621740729</v>
      </c>
      <c r="P408" s="17">
        <v>0.68003768921491337</v>
      </c>
      <c r="Q408" s="17">
        <v>27.125801362149073</v>
      </c>
      <c r="R408" s="25">
        <f t="shared" si="13"/>
        <v>0.2</v>
      </c>
      <c r="S408" s="21" t="s">
        <v>374</v>
      </c>
      <c r="T408" s="17">
        <v>-0.10701996088500577</v>
      </c>
      <c r="U408" s="17">
        <v>-0.47608223976709552</v>
      </c>
      <c r="V408" s="17">
        <v>0.12909535953012294</v>
      </c>
      <c r="W408" s="17">
        <v>9.6199999999999994E-2</v>
      </c>
      <c r="X408" s="17">
        <v>2.6117186220375409E-2</v>
      </c>
      <c r="Y408" s="17">
        <v>27.284285062182065</v>
      </c>
      <c r="Z408" s="17">
        <v>0.63780025659124928</v>
      </c>
      <c r="AA408" s="17">
        <v>0.11017474017184732</v>
      </c>
      <c r="AB408" s="17">
        <v>1.3799083486740873</v>
      </c>
      <c r="AC408" s="17">
        <v>0</v>
      </c>
      <c r="AD408" s="17">
        <v>-0.29468522372260036</v>
      </c>
    </row>
    <row r="409" spans="1:30">
      <c r="A409" s="23">
        <v>2022</v>
      </c>
      <c r="B409" s="22" t="s">
        <v>373</v>
      </c>
      <c r="C409" s="15" t="str">
        <f>VLOOKUP(B409,'[1]2020-2024-N'!$B$3:$R$3502,17,FALSE)</f>
        <v>Nguyên vật liệu</v>
      </c>
      <c r="D409" s="16">
        <v>0.60450000000000004</v>
      </c>
      <c r="E409" s="16">
        <v>0.6</v>
      </c>
      <c r="F409" s="16">
        <v>0</v>
      </c>
      <c r="G409" s="18">
        <v>-4.6426667144613534E-2</v>
      </c>
      <c r="H409" s="18">
        <f t="shared" si="12"/>
        <v>4.6426667144613534E-2</v>
      </c>
      <c r="I409" s="19">
        <v>8.3999999999999995E-3</v>
      </c>
      <c r="J409" s="19">
        <v>2.2599999999999999E-2</v>
      </c>
      <c r="K409" s="20">
        <v>0.76805069434585171</v>
      </c>
      <c r="L409" s="17">
        <v>2.2842515122639905E-3</v>
      </c>
      <c r="M409" s="17">
        <v>-0.47608223976709552</v>
      </c>
      <c r="N409" s="20">
        <v>1.3989510332628451E-2</v>
      </c>
      <c r="O409" s="17">
        <v>0.10841996088500576</v>
      </c>
      <c r="P409" s="17">
        <v>0.63780025659124928</v>
      </c>
      <c r="Q409" s="17">
        <v>27.284285062182065</v>
      </c>
      <c r="R409" s="25">
        <f t="shared" si="13"/>
        <v>7.6999999999999999E-2</v>
      </c>
      <c r="S409" s="21" t="s">
        <v>366</v>
      </c>
      <c r="T409" s="17">
        <v>2.2010489667371555E-2</v>
      </c>
      <c r="U409" s="17">
        <v>0.12195263757713012</v>
      </c>
      <c r="V409" s="17">
        <v>0.10073430787065056</v>
      </c>
      <c r="W409" s="17">
        <v>8.3999999999999995E-3</v>
      </c>
      <c r="X409" s="17">
        <v>3.7739376300894491E-3</v>
      </c>
      <c r="Y409" s="17">
        <v>27.190113246225952</v>
      </c>
      <c r="Z409" s="17">
        <v>0.61652423668818279</v>
      </c>
      <c r="AA409" s="17">
        <v>0.11068167090302683</v>
      </c>
      <c r="AB409" s="17">
        <v>1.4220867832171813</v>
      </c>
      <c r="AC409" s="17">
        <v>0</v>
      </c>
      <c r="AD409" s="17">
        <v>0.12540452021821685</v>
      </c>
    </row>
    <row r="410" spans="1:30">
      <c r="A410" s="23">
        <v>2023</v>
      </c>
      <c r="B410" s="22" t="s">
        <v>373</v>
      </c>
      <c r="C410" s="15" t="str">
        <f>VLOOKUP(B410,'[1]2020-2024-N'!$B$3:$R$3502,17,FALSE)</f>
        <v>Nguyên vật liệu</v>
      </c>
      <c r="D410" s="16">
        <v>0.60450000000000004</v>
      </c>
      <c r="E410" s="16">
        <v>0.6</v>
      </c>
      <c r="F410" s="16">
        <v>0</v>
      </c>
      <c r="G410" s="18">
        <v>0.27288279537165827</v>
      </c>
      <c r="H410" s="18">
        <f t="shared" si="12"/>
        <v>0.27288279537165827</v>
      </c>
      <c r="I410" s="19">
        <v>6.8999999999999999E-3</v>
      </c>
      <c r="J410" s="19">
        <v>1.7899999999999999E-2</v>
      </c>
      <c r="K410" s="20">
        <v>0.78150307012486675</v>
      </c>
      <c r="L410" s="17">
        <v>0</v>
      </c>
      <c r="M410" s="17">
        <v>0.12195263757713012</v>
      </c>
      <c r="N410" s="20">
        <v>-0.19684608682470034</v>
      </c>
      <c r="O410" s="17">
        <v>1.3989510332628451E-2</v>
      </c>
      <c r="P410" s="17">
        <v>0.61652423668818279</v>
      </c>
      <c r="Q410" s="17">
        <v>27.190113246225952</v>
      </c>
      <c r="R410" s="25">
        <f t="shared" si="13"/>
        <v>0.16800000000000001</v>
      </c>
      <c r="S410" s="21" t="s">
        <v>375</v>
      </c>
      <c r="T410" s="17">
        <v>0.23834608682470035</v>
      </c>
      <c r="U410" s="17">
        <v>-0.15995920586927836</v>
      </c>
      <c r="V410" s="17">
        <v>0.10070846350301065</v>
      </c>
      <c r="W410" s="17">
        <v>6.8999999999999999E-3</v>
      </c>
      <c r="X410" s="17">
        <v>-4.689606345828632E-2</v>
      </c>
      <c r="Y410" s="17">
        <v>27.197923330308775</v>
      </c>
      <c r="Z410" s="17">
        <v>0.61265111347217349</v>
      </c>
      <c r="AA410" s="17">
        <v>9.9924985432511312E-2</v>
      </c>
      <c r="AB410" s="17">
        <v>1.4495738995466254</v>
      </c>
      <c r="AC410" s="17">
        <v>0</v>
      </c>
      <c r="AD410" s="17">
        <v>-0.13302224635601045</v>
      </c>
    </row>
    <row r="411" spans="1:30">
      <c r="A411" s="14">
        <v>2024</v>
      </c>
      <c r="B411" s="22" t="s">
        <v>373</v>
      </c>
      <c r="C411" s="15" t="str">
        <f>VLOOKUP(B411,'[1]2020-2024-N'!$B$3:$R$3502,17,FALSE)</f>
        <v>Nguyên vật liệu</v>
      </c>
      <c r="D411" s="16">
        <v>0.60450000000000004</v>
      </c>
      <c r="E411" s="16">
        <v>0.60450000000000004</v>
      </c>
      <c r="F411" s="16">
        <v>0</v>
      </c>
      <c r="G411" s="18">
        <v>0.14695101738178273</v>
      </c>
      <c r="H411" s="18">
        <f t="shared" si="12"/>
        <v>0.14695101738178273</v>
      </c>
      <c r="I411" s="19">
        <v>1.18E-2</v>
      </c>
      <c r="J411" s="19">
        <v>3.1800000000000002E-2</v>
      </c>
      <c r="K411" s="20">
        <v>0.78220737014657504</v>
      </c>
      <c r="L411" s="17">
        <v>-3.3023510423910987E-3</v>
      </c>
      <c r="M411" s="17">
        <v>-0.15995920586927836</v>
      </c>
      <c r="N411" s="20">
        <v>-3.2186936686622696E-2</v>
      </c>
      <c r="O411" s="17">
        <v>-0.19684608682470034</v>
      </c>
      <c r="P411" s="17">
        <v>0.61265111347217349</v>
      </c>
      <c r="Q411" s="17">
        <v>27.197923330308775</v>
      </c>
      <c r="R411" s="25">
        <f t="shared" si="13"/>
        <v>0.16</v>
      </c>
      <c r="S411" s="21" t="s">
        <v>64</v>
      </c>
      <c r="T411" s="17">
        <v>6.0986936686622695E-2</v>
      </c>
      <c r="U411" s="17">
        <v>0.32231546857762305</v>
      </c>
      <c r="V411" s="17">
        <v>9.5917070724590894E-2</v>
      </c>
      <c r="W411" s="17">
        <v>1.18E-2</v>
      </c>
      <c r="X411" s="17">
        <v>-8.0781568471670531E-3</v>
      </c>
      <c r="Y411" s="17">
        <v>27.315122532316391</v>
      </c>
      <c r="Z411" s="17">
        <v>0.6443725088787654</v>
      </c>
      <c r="AA411" s="17">
        <v>8.5309410389673199E-2</v>
      </c>
      <c r="AB411" s="17">
        <v>1.404887984968096</v>
      </c>
      <c r="AC411" s="17">
        <v>0</v>
      </c>
      <c r="AD411" s="17">
        <v>0.31158755939923821</v>
      </c>
    </row>
    <row r="412" spans="1:30">
      <c r="A412" s="23">
        <v>2020</v>
      </c>
      <c r="B412" s="22" t="s">
        <v>376</v>
      </c>
      <c r="C412" s="15" t="str">
        <f>VLOOKUP(B412,'[1]2020-2024-N'!$B$3:$R$3502,17,FALSE)</f>
        <v>Chăm sóc sức khỏe</v>
      </c>
      <c r="D412" s="16">
        <v>0.19489999999999999</v>
      </c>
      <c r="E412" s="16">
        <v>0.98</v>
      </c>
      <c r="F412" s="16">
        <v>0</v>
      </c>
      <c r="G412" s="18">
        <v>-0.44642297485461835</v>
      </c>
      <c r="H412" s="18">
        <f t="shared" si="12"/>
        <v>0.44642297485461835</v>
      </c>
      <c r="I412" s="19">
        <v>6.8699999999999997E-2</v>
      </c>
      <c r="J412" s="19">
        <v>0.12470000000000001</v>
      </c>
      <c r="K412" s="20">
        <v>1.07852926155164</v>
      </c>
      <c r="L412" s="17">
        <v>0</v>
      </c>
      <c r="M412" s="17">
        <v>9.5522826122463236E-3</v>
      </c>
      <c r="N412" s="20">
        <v>0.25445014752537165</v>
      </c>
      <c r="O412" s="20">
        <v>0.25445014752537165</v>
      </c>
      <c r="P412" s="17">
        <v>0.39504075224174917</v>
      </c>
      <c r="Q412" s="17">
        <v>25.323326576596774</v>
      </c>
      <c r="R412" s="25">
        <f t="shared" si="13"/>
        <v>1.2999999999999999E-2</v>
      </c>
      <c r="S412" s="21" t="s">
        <v>236</v>
      </c>
      <c r="T412" s="17">
        <v>-0.25015014752537168</v>
      </c>
      <c r="U412" s="17">
        <v>9.5522826122463236E-3</v>
      </c>
      <c r="V412" s="17">
        <v>0.53141894739271334</v>
      </c>
      <c r="W412" s="17">
        <v>6.8699999999999997E-2</v>
      </c>
      <c r="X412" s="17">
        <v>0.25445014752537165</v>
      </c>
      <c r="Y412" s="17">
        <v>25.323326576596774</v>
      </c>
      <c r="Z412" s="17">
        <v>0.39504075224174917</v>
      </c>
      <c r="AA412" s="17">
        <v>0.56467224667875238</v>
      </c>
      <c r="AB412" s="17">
        <v>1.2309773609502321</v>
      </c>
      <c r="AC412" s="17">
        <v>0</v>
      </c>
      <c r="AD412" s="17">
        <v>9.8606672297088856E-3</v>
      </c>
    </row>
    <row r="413" spans="1:30">
      <c r="A413" s="23">
        <v>2021</v>
      </c>
      <c r="B413" s="22" t="s">
        <v>376</v>
      </c>
      <c r="C413" s="15" t="str">
        <f>VLOOKUP(B413,'[1]2020-2024-N'!$B$3:$R$3502,17,FALSE)</f>
        <v>Chăm sóc sức khỏe</v>
      </c>
      <c r="D413" s="16">
        <v>0.19489999999999999</v>
      </c>
      <c r="E413" s="16">
        <v>0.98</v>
      </c>
      <c r="F413" s="16">
        <v>0</v>
      </c>
      <c r="G413" s="18">
        <v>-0.17454997113303519</v>
      </c>
      <c r="H413" s="18">
        <f t="shared" si="12"/>
        <v>0.17454997113303519</v>
      </c>
      <c r="I413" s="19">
        <v>7.2400000000000006E-2</v>
      </c>
      <c r="J413" s="19">
        <v>0.1177</v>
      </c>
      <c r="K413" s="20">
        <v>0.88287547415972167</v>
      </c>
      <c r="L413" s="17">
        <v>0</v>
      </c>
      <c r="M413" s="17">
        <v>9.5522826122463236E-3</v>
      </c>
      <c r="N413" s="20">
        <v>-2.4691682398452045E-2</v>
      </c>
      <c r="O413" s="17">
        <v>0.25445014752537165</v>
      </c>
      <c r="P413" s="17">
        <v>0.39504075224174917</v>
      </c>
      <c r="Q413" s="17">
        <v>25.323326576596774</v>
      </c>
      <c r="R413" s="25">
        <f t="shared" si="13"/>
        <v>6.5000000000000002E-2</v>
      </c>
      <c r="S413" s="21" t="s">
        <v>92</v>
      </c>
      <c r="T413" s="17">
        <v>5.0291682398452046E-2</v>
      </c>
      <c r="U413" s="17">
        <v>0.18433770101349878</v>
      </c>
      <c r="V413" s="17">
        <v>0.48045345114898252</v>
      </c>
      <c r="W413" s="17">
        <v>7.2400000000000006E-2</v>
      </c>
      <c r="X413" s="17">
        <v>-5.9856460577882523E-3</v>
      </c>
      <c r="Y413" s="17">
        <v>25.410619878289829</v>
      </c>
      <c r="Z413" s="17">
        <v>0.37626519753530946</v>
      </c>
      <c r="AA413" s="17">
        <v>0.44029151699871427</v>
      </c>
      <c r="AB413" s="17">
        <v>1.522399010663263</v>
      </c>
      <c r="AC413" s="17">
        <v>1</v>
      </c>
      <c r="AD413" s="17">
        <v>0.17733417600169848</v>
      </c>
    </row>
    <row r="414" spans="1:30">
      <c r="A414" s="23">
        <v>2022</v>
      </c>
      <c r="B414" s="22" t="s">
        <v>376</v>
      </c>
      <c r="C414" s="15" t="str">
        <f>VLOOKUP(B414,'[1]2020-2024-N'!$B$3:$R$3502,17,FALSE)</f>
        <v>Chăm sóc sức khỏe</v>
      </c>
      <c r="D414" s="16">
        <v>0.19489999999999999</v>
      </c>
      <c r="E414" s="16">
        <v>0.52839999999999998</v>
      </c>
      <c r="F414" s="16">
        <v>0</v>
      </c>
      <c r="G414" s="18">
        <v>-0.37408921221246516</v>
      </c>
      <c r="H414" s="18">
        <f t="shared" si="12"/>
        <v>0.37408921221246516</v>
      </c>
      <c r="I414" s="19">
        <v>5.5E-2</v>
      </c>
      <c r="J414" s="19">
        <v>8.3500000000000005E-2</v>
      </c>
      <c r="K414" s="20">
        <v>0.73482811538130011</v>
      </c>
      <c r="L414" s="17">
        <v>5.1678599172744729E-3</v>
      </c>
      <c r="M414" s="17">
        <v>0.18433770101349878</v>
      </c>
      <c r="N414" s="20">
        <v>6.9932906948988807E-2</v>
      </c>
      <c r="O414" s="17">
        <v>-2.4691682398452045E-2</v>
      </c>
      <c r="P414" s="17">
        <v>0.37626519753530946</v>
      </c>
      <c r="Q414" s="17">
        <v>25.410619878289829</v>
      </c>
      <c r="R414" s="25">
        <f t="shared" si="13"/>
        <v>1.4999999999999999E-2</v>
      </c>
      <c r="S414" s="21" t="s">
        <v>260</v>
      </c>
      <c r="T414" s="17">
        <v>-1.2632906948988805E-2</v>
      </c>
      <c r="U414" s="17">
        <v>-1.9578443682138073E-2</v>
      </c>
      <c r="V414" s="17">
        <v>0.37131570321644042</v>
      </c>
      <c r="W414" s="17">
        <v>5.5E-2</v>
      </c>
      <c r="X414" s="17">
        <v>1.8245826833089264E-2</v>
      </c>
      <c r="Y414" s="17">
        <v>25.38711719062443</v>
      </c>
      <c r="Z414" s="17">
        <v>0.30575649544515504</v>
      </c>
      <c r="AA414" s="17">
        <v>0.38014598138329575</v>
      </c>
      <c r="AB414" s="17">
        <v>2.0991093098363165</v>
      </c>
      <c r="AC414" s="17">
        <v>1</v>
      </c>
      <c r="AD414" s="17">
        <v>-1.7456922698967082E-2</v>
      </c>
    </row>
    <row r="415" spans="1:30">
      <c r="A415" s="23">
        <v>2023</v>
      </c>
      <c r="B415" s="22" t="s">
        <v>376</v>
      </c>
      <c r="C415" s="15" t="str">
        <f>VLOOKUP(B415,'[1]2020-2024-N'!$B$3:$R$3502,17,FALSE)</f>
        <v>Chăm sóc sức khỏe</v>
      </c>
      <c r="D415" s="16">
        <v>0.19489999999999999</v>
      </c>
      <c r="E415" s="16">
        <v>0.88690000000000002</v>
      </c>
      <c r="F415" s="16">
        <v>0</v>
      </c>
      <c r="G415" s="18">
        <v>-0.69713469138381057</v>
      </c>
      <c r="H415" s="18">
        <f t="shared" si="12"/>
        <v>0.69713469138381057</v>
      </c>
      <c r="I415" s="19">
        <v>6.0699999999999997E-2</v>
      </c>
      <c r="J415" s="19">
        <v>8.0799999999999997E-2</v>
      </c>
      <c r="K415" s="20">
        <v>0.69671044236009327</v>
      </c>
      <c r="L415" s="17">
        <v>7.5689621683299943E-3</v>
      </c>
      <c r="M415" s="17">
        <v>-1.9578443682138073E-2</v>
      </c>
      <c r="N415" s="20">
        <v>0.23943586172764766</v>
      </c>
      <c r="O415" s="17">
        <v>6.9932906948988807E-2</v>
      </c>
      <c r="P415" s="17">
        <v>0.30575649544515504</v>
      </c>
      <c r="Q415" s="17">
        <v>25.38711719062443</v>
      </c>
      <c r="R415" s="25">
        <f t="shared" si="13"/>
        <v>0.11700000000000001</v>
      </c>
      <c r="S415" s="21" t="s">
        <v>377</v>
      </c>
      <c r="T415" s="17">
        <v>-0.20203586172764765</v>
      </c>
      <c r="U415" s="17">
        <v>-8.2308881135620557E-2</v>
      </c>
      <c r="V415" s="17">
        <v>0.32400825789252563</v>
      </c>
      <c r="W415" s="17">
        <v>6.0699999999999997E-2</v>
      </c>
      <c r="X415" s="17">
        <v>5.9155574525394168E-2</v>
      </c>
      <c r="Y415" s="17">
        <v>25.311554147790002</v>
      </c>
      <c r="Z415" s="17">
        <v>0.18819398802586204</v>
      </c>
      <c r="AA415" s="17">
        <v>0.34944006028123031</v>
      </c>
      <c r="AB415" s="17">
        <v>3.3474739823458193</v>
      </c>
      <c r="AC415" s="17">
        <v>1</v>
      </c>
      <c r="AD415" s="17">
        <v>-7.2958774951191754E-2</v>
      </c>
    </row>
    <row r="416" spans="1:30">
      <c r="A416" s="14">
        <v>2024</v>
      </c>
      <c r="B416" s="22" t="s">
        <v>376</v>
      </c>
      <c r="C416" s="15" t="str">
        <f>VLOOKUP(B416,'[1]2020-2024-N'!$B$3:$R$3502,17,FALSE)</f>
        <v>Chăm sóc sức khỏe</v>
      </c>
      <c r="D416" s="16">
        <v>0.19489999999999999</v>
      </c>
      <c r="E416" s="16">
        <v>0.88690000000000002</v>
      </c>
      <c r="F416" s="16">
        <v>0</v>
      </c>
      <c r="G416" s="18">
        <v>-0.42431086751055802</v>
      </c>
      <c r="H416" s="18">
        <f t="shared" si="12"/>
        <v>0.42431086751055802</v>
      </c>
      <c r="I416" s="19">
        <v>7.0499999999999993E-2</v>
      </c>
      <c r="J416" s="19">
        <v>8.77E-2</v>
      </c>
      <c r="K416" s="20">
        <v>0.65159944539479608</v>
      </c>
      <c r="L416" s="17">
        <v>7.4209641842963277E-3</v>
      </c>
      <c r="M416" s="17">
        <v>-8.2308881135620557E-2</v>
      </c>
      <c r="N416" s="20">
        <v>5.6921214703972836E-2</v>
      </c>
      <c r="O416" s="17">
        <v>0.23943586172764766</v>
      </c>
      <c r="P416" s="17">
        <v>0.18819398802586204</v>
      </c>
      <c r="Q416" s="17">
        <v>25.311554147790002</v>
      </c>
      <c r="R416" s="25">
        <f t="shared" si="13"/>
        <v>0.224</v>
      </c>
      <c r="S416" s="21" t="s">
        <v>378</v>
      </c>
      <c r="T416" s="17">
        <v>-3.7921214703972833E-2</v>
      </c>
      <c r="U416" s="17">
        <v>-3.934915292825085E-2</v>
      </c>
      <c r="V416" s="17">
        <v>0.30641197713810547</v>
      </c>
      <c r="W416" s="17">
        <v>7.0499999999999993E-2</v>
      </c>
      <c r="X416" s="17">
        <v>1.3692916824986561E-2</v>
      </c>
      <c r="Y416" s="17">
        <v>25.419087243934214</v>
      </c>
      <c r="Z416" s="17">
        <v>0.20406470355171966</v>
      </c>
      <c r="AA416" s="17">
        <v>0.27517229557277956</v>
      </c>
      <c r="AB416" s="17">
        <v>3.4457215062365179</v>
      </c>
      <c r="AC416" s="17">
        <v>1</v>
      </c>
      <c r="AD416" s="17">
        <v>-3.4885950701928528E-2</v>
      </c>
    </row>
    <row r="417" spans="1:30">
      <c r="A417" s="23">
        <v>2020</v>
      </c>
      <c r="B417" s="22" t="s">
        <v>379</v>
      </c>
      <c r="C417" s="15" t="str">
        <f>VLOOKUP(B417,'[1]2020-2024-N'!$B$3:$R$3502,17,FALSE)</f>
        <v>Năng lượng</v>
      </c>
      <c r="D417" s="16">
        <v>7.000000000000001E-4</v>
      </c>
      <c r="E417" s="16">
        <v>0.9819</v>
      </c>
      <c r="F417" s="16">
        <v>0.9819</v>
      </c>
      <c r="G417" s="18">
        <v>-0.3490072189163666</v>
      </c>
      <c r="H417" s="18">
        <f t="shared" si="12"/>
        <v>0.3490072189163666</v>
      </c>
      <c r="I417" s="19">
        <v>7.2999999999999995E-2</v>
      </c>
      <c r="J417" s="19">
        <v>0.1903</v>
      </c>
      <c r="K417" s="20">
        <v>1.1924094725847973</v>
      </c>
      <c r="L417" s="17">
        <v>4.9713998255971496E-2</v>
      </c>
      <c r="M417" s="17">
        <v>-2.581398850156268E-2</v>
      </c>
      <c r="N417" s="20">
        <v>0.14152714417712953</v>
      </c>
      <c r="O417" s="20">
        <v>0.14152714417712953</v>
      </c>
      <c r="P417" s="17">
        <v>0.50573176914107032</v>
      </c>
      <c r="Q417" s="17">
        <v>28.947699552422577</v>
      </c>
      <c r="R417" s="25">
        <f t="shared" si="13"/>
        <v>8.7999999999999995E-2</v>
      </c>
      <c r="S417" s="21" t="s">
        <v>380</v>
      </c>
      <c r="T417" s="17">
        <v>5.3072855822870468E-2</v>
      </c>
      <c r="U417" s="17">
        <v>-2.581398850156268E-2</v>
      </c>
      <c r="V417" s="17">
        <v>0.53915150916656129</v>
      </c>
      <c r="W417" s="17">
        <v>7.2999999999999995E-2</v>
      </c>
      <c r="X417" s="17">
        <v>0.14152714417712953</v>
      </c>
      <c r="Y417" s="17">
        <v>28.947699552422577</v>
      </c>
      <c r="Z417" s="17">
        <v>0.50573176914107032</v>
      </c>
      <c r="AA417" s="17">
        <v>0.55440419830077492</v>
      </c>
      <c r="AB417" s="17">
        <v>0.80704821796921589</v>
      </c>
      <c r="AC417" s="17">
        <v>0</v>
      </c>
      <c r="AD417" s="17">
        <v>-1.9974970045171202E-2</v>
      </c>
    </row>
    <row r="418" spans="1:30">
      <c r="A418" s="23">
        <v>2021</v>
      </c>
      <c r="B418" s="22" t="s">
        <v>379</v>
      </c>
      <c r="C418" s="15" t="str">
        <f>VLOOKUP(B418,'[1]2020-2024-N'!$B$3:$R$3502,17,FALSE)</f>
        <v>Năng lượng</v>
      </c>
      <c r="D418" s="16">
        <v>5.9999999999999995E-4</v>
      </c>
      <c r="E418" s="16">
        <v>0.9819</v>
      </c>
      <c r="F418" s="16">
        <v>0.9819</v>
      </c>
      <c r="G418" s="18">
        <v>-0.43333214256418812</v>
      </c>
      <c r="H418" s="18">
        <f t="shared" si="12"/>
        <v>0.43333214256418812</v>
      </c>
      <c r="I418" s="19">
        <v>7.7700000000000005E-2</v>
      </c>
      <c r="J418" s="19">
        <v>0.18090000000000001</v>
      </c>
      <c r="K418" s="20">
        <v>0.94039672132321328</v>
      </c>
      <c r="L418" s="17">
        <v>4.8512120566112621E-2</v>
      </c>
      <c r="M418" s="17">
        <v>-2.581398850156268E-2</v>
      </c>
      <c r="N418" s="20">
        <v>0.21215743986681229</v>
      </c>
      <c r="O418" s="17">
        <v>0.14152714417712953</v>
      </c>
      <c r="P418" s="17">
        <v>0.50573176914107032</v>
      </c>
      <c r="Q418" s="17">
        <v>28.947699552422577</v>
      </c>
      <c r="R418" s="25">
        <f t="shared" si="13"/>
        <v>0.13700000000000001</v>
      </c>
      <c r="S418" s="21" t="s">
        <v>381</v>
      </c>
      <c r="T418" s="17">
        <v>-0.14545743986681228</v>
      </c>
      <c r="U418" s="17">
        <v>1.8189654347205021E-2</v>
      </c>
      <c r="V418" s="17">
        <v>0.51744492862552594</v>
      </c>
      <c r="W418" s="17">
        <v>7.7700000000000005E-2</v>
      </c>
      <c r="X418" s="17">
        <v>5.2299577929148348E-2</v>
      </c>
      <c r="Y418" s="17">
        <v>28.933383086109</v>
      </c>
      <c r="Z418" s="17">
        <v>0.45792997353354153</v>
      </c>
      <c r="AA418" s="17">
        <v>0.52490619355058299</v>
      </c>
      <c r="AB418" s="17">
        <v>0.92357212333458893</v>
      </c>
      <c r="AC418" s="17">
        <v>0</v>
      </c>
      <c r="AD418" s="17">
        <v>1.3966983428816124E-2</v>
      </c>
    </row>
    <row r="419" spans="1:30">
      <c r="A419" s="23">
        <v>2022</v>
      </c>
      <c r="B419" s="22" t="s">
        <v>379</v>
      </c>
      <c r="C419" s="15" t="str">
        <f>VLOOKUP(B419,'[1]2020-2024-N'!$B$3:$R$3502,17,FALSE)</f>
        <v>Năng lượng</v>
      </c>
      <c r="D419" s="16">
        <v>2.9999999999999997E-4</v>
      </c>
      <c r="E419" s="16">
        <v>0.9819</v>
      </c>
      <c r="F419" s="16">
        <v>0.9819</v>
      </c>
      <c r="G419" s="18">
        <v>-0.36765473815299832</v>
      </c>
      <c r="H419" s="18">
        <f t="shared" si="12"/>
        <v>0.36765473815299832</v>
      </c>
      <c r="I419" s="19">
        <v>4.9399999999999999E-2</v>
      </c>
      <c r="J419" s="19">
        <v>0.1065</v>
      </c>
      <c r="K419" s="20">
        <v>1.0565344053749888</v>
      </c>
      <c r="L419" s="17">
        <v>1.0605268405456973E-2</v>
      </c>
      <c r="M419" s="17">
        <v>1.8189654347205021E-2</v>
      </c>
      <c r="N419" s="20">
        <v>0.15325472085459799</v>
      </c>
      <c r="O419" s="17">
        <v>0.21215743986681229</v>
      </c>
      <c r="P419" s="17">
        <v>0.45792997353354153</v>
      </c>
      <c r="Q419" s="17">
        <v>28.933383086109</v>
      </c>
      <c r="R419" s="25">
        <f t="shared" si="13"/>
        <v>8.0000000000000002E-3</v>
      </c>
      <c r="S419" s="21" t="s">
        <v>264</v>
      </c>
      <c r="T419" s="17">
        <v>-0.11265472085459798</v>
      </c>
      <c r="U419" s="17">
        <v>0.14920466397172655</v>
      </c>
      <c r="V419" s="17">
        <v>0.42593313145451911</v>
      </c>
      <c r="W419" s="17">
        <v>4.9399999999999999E-2</v>
      </c>
      <c r="X419" s="17">
        <v>3.8039426641848138E-2</v>
      </c>
      <c r="Y419" s="17">
        <v>28.847297773672292</v>
      </c>
      <c r="Z419" s="17">
        <v>0.41868094019835123</v>
      </c>
      <c r="AA419" s="17">
        <v>0.46422422450441275</v>
      </c>
      <c r="AB419" s="17">
        <v>1.1752237601332034</v>
      </c>
      <c r="AC419" s="17">
        <v>0</v>
      </c>
      <c r="AD419" s="17">
        <v>0.11138307264076221</v>
      </c>
    </row>
    <row r="420" spans="1:30">
      <c r="A420" s="23">
        <v>2023</v>
      </c>
      <c r="B420" s="22" t="s">
        <v>379</v>
      </c>
      <c r="C420" s="15" t="str">
        <f>VLOOKUP(B420,'[1]2020-2024-N'!$B$3:$R$3502,17,FALSE)</f>
        <v>Năng lượng</v>
      </c>
      <c r="D420" s="16">
        <v>2.9999999999999997E-4</v>
      </c>
      <c r="E420" s="16">
        <v>0.9819</v>
      </c>
      <c r="F420" s="16">
        <v>0.9819</v>
      </c>
      <c r="G420" s="18">
        <v>-0.34807174785316952</v>
      </c>
      <c r="H420" s="18">
        <f t="shared" si="12"/>
        <v>0.34807174785316952</v>
      </c>
      <c r="I420" s="19">
        <v>7.51E-2</v>
      </c>
      <c r="J420" s="19">
        <v>0.14729999999999999</v>
      </c>
      <c r="K420" s="20">
        <v>0.97589388819892331</v>
      </c>
      <c r="L420" s="17">
        <v>1.1783331986088216E-2</v>
      </c>
      <c r="M420" s="17">
        <v>0.14920466397172655</v>
      </c>
      <c r="N420" s="20">
        <v>0.19128537805988655</v>
      </c>
      <c r="O420" s="17">
        <v>0.15325472085459799</v>
      </c>
      <c r="P420" s="17">
        <v>0.41868094019835123</v>
      </c>
      <c r="Q420" s="17">
        <v>28.847297773672292</v>
      </c>
      <c r="R420" s="25">
        <f t="shared" si="13"/>
        <v>0.151</v>
      </c>
      <c r="S420" s="21" t="s">
        <v>382</v>
      </c>
      <c r="T420" s="17">
        <v>-0.11918537805988655</v>
      </c>
      <c r="U420" s="17">
        <v>-0.17553029668947243</v>
      </c>
      <c r="V420" s="17">
        <v>0.37073403904792401</v>
      </c>
      <c r="W420" s="17">
        <v>7.51E-2</v>
      </c>
      <c r="X420" s="17">
        <v>4.5764257034498934E-2</v>
      </c>
      <c r="Y420" s="17">
        <v>28.765758049573655</v>
      </c>
      <c r="Z420" s="17">
        <v>0.34123968647571989</v>
      </c>
      <c r="AA420" s="17">
        <v>0.40223023708765215</v>
      </c>
      <c r="AB420" s="17">
        <v>1.2910747674754441</v>
      </c>
      <c r="AC420" s="17">
        <v>0</v>
      </c>
      <c r="AD420" s="17">
        <v>-0.10817794529121284</v>
      </c>
    </row>
    <row r="421" spans="1:30">
      <c r="A421" s="14">
        <v>2024</v>
      </c>
      <c r="B421" s="22" t="s">
        <v>379</v>
      </c>
      <c r="C421" s="15" t="str">
        <f>VLOOKUP(B421,'[1]2020-2024-N'!$B$3:$R$3502,17,FALSE)</f>
        <v>Năng lượng</v>
      </c>
      <c r="D421" s="16">
        <v>2.9999999999999997E-4</v>
      </c>
      <c r="E421" s="16">
        <v>0.9819</v>
      </c>
      <c r="F421" s="16">
        <v>0.9819</v>
      </c>
      <c r="G421" s="18">
        <v>-0.34197999210404439</v>
      </c>
      <c r="H421" s="18">
        <f t="shared" si="12"/>
        <v>0.34197999210404439</v>
      </c>
      <c r="I421" s="19">
        <v>7.17E-2</v>
      </c>
      <c r="J421" s="19">
        <v>0.10920000000000001</v>
      </c>
      <c r="K421" s="20">
        <v>0.97544797269923811</v>
      </c>
      <c r="L421" s="17">
        <v>4.474503443480294E-2</v>
      </c>
      <c r="M421" s="17">
        <v>-0.17553029668947243</v>
      </c>
      <c r="N421" s="20">
        <v>7.7362121400866374E-2</v>
      </c>
      <c r="O421" s="17">
        <v>0.19128537805988655</v>
      </c>
      <c r="P421" s="17">
        <v>0.34123968647571989</v>
      </c>
      <c r="Q421" s="17">
        <v>28.765758049573655</v>
      </c>
      <c r="R421" s="25">
        <f t="shared" si="13"/>
        <v>3.5000000000000003E-2</v>
      </c>
      <c r="S421" s="21" t="s">
        <v>121</v>
      </c>
      <c r="T421" s="17">
        <v>-4.2562121400866376E-2</v>
      </c>
      <c r="U421" s="17">
        <v>0.12367189904520649</v>
      </c>
      <c r="V421" s="17">
        <v>0.3760958672654609</v>
      </c>
      <c r="W421" s="17">
        <v>7.17E-2</v>
      </c>
      <c r="X421" s="17">
        <v>1.8552456188304159E-2</v>
      </c>
      <c r="Y421" s="17">
        <v>28.782955032758196</v>
      </c>
      <c r="Z421" s="17">
        <v>0.34497807388584334</v>
      </c>
      <c r="AA421" s="17">
        <v>0.36968344812367498</v>
      </c>
      <c r="AB421" s="17">
        <v>1.3664213592835537</v>
      </c>
      <c r="AC421" s="17">
        <v>0</v>
      </c>
      <c r="AD421" s="17">
        <v>7.8771154479680222E-2</v>
      </c>
    </row>
    <row r="422" spans="1:30">
      <c r="A422" s="23">
        <v>2020</v>
      </c>
      <c r="B422" s="22" t="s">
        <v>383</v>
      </c>
      <c r="C422" s="15" t="str">
        <f>VLOOKUP(B422,'[1]2020-2024-N'!$B$3:$R$3502,17,FALSE)</f>
        <v>Tiêu dùng không thiết yếu</v>
      </c>
      <c r="D422" s="16">
        <v>0.38840000000000002</v>
      </c>
      <c r="E422" s="16">
        <v>0.52190000000000003</v>
      </c>
      <c r="F422" s="16">
        <v>0</v>
      </c>
      <c r="G422" s="18">
        <v>-4.6790238784411547E-2</v>
      </c>
      <c r="H422" s="18">
        <f t="shared" si="12"/>
        <v>4.6790238784411547E-2</v>
      </c>
      <c r="I422" s="19">
        <v>1.2E-2</v>
      </c>
      <c r="J422" s="19">
        <v>4.3499999999999997E-2</v>
      </c>
      <c r="K422" s="20">
        <v>1.0020942161709403</v>
      </c>
      <c r="L422" s="17">
        <v>6.9122660773186712E-2</v>
      </c>
      <c r="M422" s="17">
        <v>8.5731452419598661E-2</v>
      </c>
      <c r="N422" s="20">
        <v>-2.2705272866710449E-2</v>
      </c>
      <c r="O422" s="20">
        <v>-2.2705272866710449E-2</v>
      </c>
      <c r="P422" s="17">
        <v>0.72481595338032878</v>
      </c>
      <c r="Q422" s="17">
        <v>27.374293377319376</v>
      </c>
      <c r="R422" s="25">
        <f t="shared" si="13"/>
        <v>0.311</v>
      </c>
      <c r="S422" s="21" t="s">
        <v>384</v>
      </c>
      <c r="T422" s="17">
        <v>2.9905272866710447E-2</v>
      </c>
      <c r="U422" s="17">
        <v>8.5731452419598661E-2</v>
      </c>
      <c r="V422" s="17">
        <v>4.592059909788692E-2</v>
      </c>
      <c r="W422" s="17">
        <v>1.2E-2</v>
      </c>
      <c r="X422" s="17">
        <v>-2.2705272866710449E-2</v>
      </c>
      <c r="Y422" s="17">
        <v>27.374293377319376</v>
      </c>
      <c r="Z422" s="17">
        <v>0.72481595338032878</v>
      </c>
      <c r="AA422" s="17">
        <v>3.7950382909964143E-2</v>
      </c>
      <c r="AB422" s="17">
        <v>1.2643084645604117</v>
      </c>
      <c r="AC422" s="17">
        <v>0</v>
      </c>
      <c r="AD422" s="17">
        <v>5.3679399261672388E-2</v>
      </c>
    </row>
    <row r="423" spans="1:30">
      <c r="A423" s="23">
        <v>2021</v>
      </c>
      <c r="B423" s="22" t="s">
        <v>383</v>
      </c>
      <c r="C423" s="15" t="str">
        <f>VLOOKUP(B423,'[1]2020-2024-N'!$B$3:$R$3502,17,FALSE)</f>
        <v>Tiêu dùng không thiết yếu</v>
      </c>
      <c r="D423" s="16">
        <v>0.38869999999999999</v>
      </c>
      <c r="E423" s="16">
        <v>0.60040000000000004</v>
      </c>
      <c r="F423" s="16">
        <v>0</v>
      </c>
      <c r="G423" s="18">
        <v>0.40359776862169289</v>
      </c>
      <c r="H423" s="18">
        <f t="shared" si="12"/>
        <v>0.40359776862169289</v>
      </c>
      <c r="I423" s="19">
        <v>1.8200000000000001E-2</v>
      </c>
      <c r="J423" s="19">
        <v>8.8099999999999998E-2</v>
      </c>
      <c r="K423" s="20">
        <v>1.0135938868216277</v>
      </c>
      <c r="L423" s="17">
        <v>2.7209358036888683E-2</v>
      </c>
      <c r="M423" s="17">
        <v>8.5731452419598661E-2</v>
      </c>
      <c r="N423" s="20">
        <v>-0.38637141910590656</v>
      </c>
      <c r="O423" s="17">
        <v>-2.2705272866710449E-2</v>
      </c>
      <c r="P423" s="17">
        <v>0.72481595338032878</v>
      </c>
      <c r="Q423" s="17">
        <v>27.374293377319376</v>
      </c>
      <c r="R423" s="25">
        <f t="shared" si="13"/>
        <v>0.375</v>
      </c>
      <c r="S423" s="21" t="s">
        <v>385</v>
      </c>
      <c r="T423" s="17">
        <v>0.42167141910590655</v>
      </c>
      <c r="U423" s="17">
        <v>0.42473753949044163</v>
      </c>
      <c r="V423" s="17">
        <v>3.7785715227914629E-2</v>
      </c>
      <c r="W423" s="17">
        <v>1.8200000000000001E-2</v>
      </c>
      <c r="X423" s="17">
        <v>-0.10577202397596308</v>
      </c>
      <c r="Y423" s="17">
        <v>27.81418365673796</v>
      </c>
      <c r="Z423" s="17">
        <v>0.80940353587036717</v>
      </c>
      <c r="AA423" s="17">
        <v>2.4338047041632081E-2</v>
      </c>
      <c r="AB423" s="17">
        <v>1.1279127449426345</v>
      </c>
      <c r="AC423" s="17">
        <v>0</v>
      </c>
      <c r="AD423" s="17">
        <v>0.30540138794252275</v>
      </c>
    </row>
    <row r="424" spans="1:30">
      <c r="A424" s="23">
        <v>2022</v>
      </c>
      <c r="B424" s="22" t="s">
        <v>383</v>
      </c>
      <c r="C424" s="15" t="str">
        <f>VLOOKUP(B424,'[1]2020-2024-N'!$B$3:$R$3502,17,FALSE)</f>
        <v>Tiêu dùng không thiết yếu</v>
      </c>
      <c r="D424" s="16">
        <v>4.6600000000000003E-2</v>
      </c>
      <c r="E424" s="16">
        <v>0.47900000000000004</v>
      </c>
      <c r="F424" s="16">
        <v>0</v>
      </c>
      <c r="G424" s="18">
        <v>-0.14334565374516373</v>
      </c>
      <c r="H424" s="18">
        <f t="shared" si="12"/>
        <v>0.14334565374516373</v>
      </c>
      <c r="I424" s="19">
        <v>1.6500000000000001E-2</v>
      </c>
      <c r="J424" s="19">
        <v>7.5300000000000006E-2</v>
      </c>
      <c r="K424" s="20">
        <v>0.91555369390269059</v>
      </c>
      <c r="L424" s="17">
        <v>5.8446674930672571E-2</v>
      </c>
      <c r="M424" s="17">
        <v>0.42473753949044163</v>
      </c>
      <c r="N424" s="20">
        <v>-5.6466681477226541E-2</v>
      </c>
      <c r="O424" s="17">
        <v>-0.38637141910590656</v>
      </c>
      <c r="P424" s="17">
        <v>0.80940353587036717</v>
      </c>
      <c r="Q424" s="17">
        <v>27.81418365673796</v>
      </c>
      <c r="R424" s="25">
        <f t="shared" si="13"/>
        <v>0.40600000000000003</v>
      </c>
      <c r="S424" s="21" t="s">
        <v>386</v>
      </c>
      <c r="T424" s="17">
        <v>7.4566681477226532E-2</v>
      </c>
      <c r="U424" s="17">
        <v>0.41595203706166356</v>
      </c>
      <c r="V424" s="17">
        <v>2.1644814392406966E-2</v>
      </c>
      <c r="W424" s="17">
        <v>1.6500000000000001E-2</v>
      </c>
      <c r="X424" s="17">
        <v>-1.7172446325017236E-2</v>
      </c>
      <c r="Y424" s="17">
        <v>28.021554954100186</v>
      </c>
      <c r="Z424" s="17">
        <v>0.73352557422920406</v>
      </c>
      <c r="AA424" s="17">
        <v>1.7591126669707923E-2</v>
      </c>
      <c r="AB424" s="17">
        <v>1.2131138534798394</v>
      </c>
      <c r="AC424" s="17">
        <v>0</v>
      </c>
      <c r="AD424" s="17">
        <v>0.35570622534854346</v>
      </c>
    </row>
    <row r="425" spans="1:30">
      <c r="A425" s="23">
        <v>2023</v>
      </c>
      <c r="B425" s="22" t="s">
        <v>383</v>
      </c>
      <c r="C425" s="15" t="str">
        <f>VLOOKUP(B425,'[1]2020-2024-N'!$B$3:$R$3502,17,FALSE)</f>
        <v>Tiêu dùng không thiết yếu</v>
      </c>
      <c r="D425" s="16">
        <v>4.6600000000000003E-2</v>
      </c>
      <c r="E425" s="16">
        <v>0.37740000000000001</v>
      </c>
      <c r="F425" s="16">
        <v>0</v>
      </c>
      <c r="G425" s="18">
        <v>-0.1947894532860257</v>
      </c>
      <c r="H425" s="18">
        <f t="shared" si="12"/>
        <v>0.1947894532860257</v>
      </c>
      <c r="I425" s="19">
        <v>1.5900000000000001E-2</v>
      </c>
      <c r="J425" s="19">
        <v>6.4600000000000005E-2</v>
      </c>
      <c r="K425" s="20">
        <v>0.96635475339510768</v>
      </c>
      <c r="L425" s="17">
        <v>1.7619533111824924E-2</v>
      </c>
      <c r="M425" s="17">
        <v>0.41595203706166356</v>
      </c>
      <c r="N425" s="20">
        <v>-1.7836043401706573E-3</v>
      </c>
      <c r="O425" s="17">
        <v>-5.6466681477226541E-2</v>
      </c>
      <c r="P425" s="17">
        <v>0.73352557422920406</v>
      </c>
      <c r="Q425" s="17">
        <v>28.021554954100186</v>
      </c>
      <c r="R425" s="25">
        <f t="shared" si="13"/>
        <v>0.34100000000000003</v>
      </c>
      <c r="S425" s="21" t="s">
        <v>387</v>
      </c>
      <c r="T425" s="17">
        <v>3.0683604340170655E-2</v>
      </c>
      <c r="U425" s="17">
        <v>0.14491376790061014</v>
      </c>
      <c r="V425" s="17">
        <v>6.9569360158764623E-2</v>
      </c>
      <c r="W425" s="17">
        <v>1.5900000000000001E-2</v>
      </c>
      <c r="X425" s="17">
        <v>-4.9196965648623146E-4</v>
      </c>
      <c r="Y425" s="17">
        <v>28.095378415472364</v>
      </c>
      <c r="Z425" s="17">
        <v>0.74755283752471213</v>
      </c>
      <c r="AA425" s="17">
        <v>6.4618502192916288E-2</v>
      </c>
      <c r="AB425" s="17">
        <v>1.1895381719487683</v>
      </c>
      <c r="AC425" s="17">
        <v>0</v>
      </c>
      <c r="AD425" s="17">
        <v>0.11247408764431514</v>
      </c>
    </row>
    <row r="426" spans="1:30">
      <c r="A426" s="14">
        <v>2024</v>
      </c>
      <c r="B426" s="22" t="s">
        <v>383</v>
      </c>
      <c r="C426" s="15" t="str">
        <f>VLOOKUP(B426,'[1]2020-2024-N'!$B$3:$R$3502,17,FALSE)</f>
        <v>Tiêu dùng không thiết yếu</v>
      </c>
      <c r="D426" s="16">
        <v>4.6600000000000003E-2</v>
      </c>
      <c r="E426" s="16">
        <v>0.55400000000000005</v>
      </c>
      <c r="F426" s="16">
        <v>0</v>
      </c>
      <c r="G426" s="18">
        <v>-0.19547445282036502</v>
      </c>
      <c r="H426" s="18">
        <f t="shared" si="12"/>
        <v>0.19547445282036502</v>
      </c>
      <c r="I426" s="19">
        <v>1.5900000000000001E-2</v>
      </c>
      <c r="J426" s="19">
        <v>6.4899999999999999E-2</v>
      </c>
      <c r="K426" s="20">
        <v>0.96683669312326104</v>
      </c>
      <c r="L426" s="17">
        <v>1.9443310534481433E-2</v>
      </c>
      <c r="M426" s="17">
        <v>0.14491376790061014</v>
      </c>
      <c r="N426" s="20">
        <v>7.1205368350213301E-3</v>
      </c>
      <c r="O426" s="17">
        <v>-1.7836043401706573E-3</v>
      </c>
      <c r="P426" s="17">
        <v>0.74755283752471213</v>
      </c>
      <c r="Q426" s="17">
        <v>28.095378415472364</v>
      </c>
      <c r="R426" s="25">
        <f t="shared" si="13"/>
        <v>0.36199999999999999</v>
      </c>
      <c r="S426" s="21" t="s">
        <v>388</v>
      </c>
      <c r="T426" s="17">
        <v>-5.5205368350213302E-3</v>
      </c>
      <c r="U426" s="17">
        <v>0.38034084617825903</v>
      </c>
      <c r="V426" s="17">
        <v>5.9357119528876949E-2</v>
      </c>
      <c r="W426" s="17">
        <v>1.5900000000000001E-2</v>
      </c>
      <c r="X426" s="17">
        <v>1.8458122177290334E-3</v>
      </c>
      <c r="Y426" s="17">
        <v>28.221627962810921</v>
      </c>
      <c r="Z426" s="17">
        <v>0.76234760153398118</v>
      </c>
      <c r="AA426" s="17">
        <v>5.2317060626586732E-2</v>
      </c>
      <c r="AB426" s="17">
        <v>1.1874223272505458</v>
      </c>
      <c r="AC426" s="17">
        <v>0</v>
      </c>
      <c r="AD426" s="17">
        <v>0.28568472270175654</v>
      </c>
    </row>
    <row r="427" spans="1:30">
      <c r="A427" s="23">
        <v>2020</v>
      </c>
      <c r="B427" s="22" t="s">
        <v>389</v>
      </c>
      <c r="C427" s="15" t="str">
        <f>VLOOKUP(B427,'[1]2020-2024-N'!$B$3:$R$3502,17,FALSE)</f>
        <v>Năng lượng</v>
      </c>
      <c r="D427" s="16">
        <v>2.9999999999999997E-4</v>
      </c>
      <c r="E427" s="16">
        <v>0.65</v>
      </c>
      <c r="F427" s="16">
        <v>0.65</v>
      </c>
      <c r="G427" s="18">
        <v>-5.9738628615484873E-2</v>
      </c>
      <c r="H427" s="18">
        <f t="shared" si="12"/>
        <v>5.9738628615484873E-2</v>
      </c>
      <c r="I427" s="19">
        <v>1.2999999999999999E-2</v>
      </c>
      <c r="J427" s="19">
        <v>0.1</v>
      </c>
      <c r="K427" s="20">
        <v>1.0466168169714807</v>
      </c>
      <c r="L427" s="17">
        <v>6.1564277369631097E-2</v>
      </c>
      <c r="M427" s="17">
        <v>-6.6902583041797331E-2</v>
      </c>
      <c r="N427" s="20">
        <v>-6.7023424611242447E-3</v>
      </c>
      <c r="O427" s="20">
        <v>-6.7023424611242447E-3</v>
      </c>
      <c r="P427" s="17">
        <v>0.86688387880335427</v>
      </c>
      <c r="Q427" s="17">
        <v>28.90114978181246</v>
      </c>
      <c r="R427" s="25">
        <f t="shared" si="13"/>
        <v>0.16500000000000001</v>
      </c>
      <c r="S427" s="21" t="s">
        <v>390</v>
      </c>
      <c r="T427" s="17">
        <v>3.0802342461124243E-2</v>
      </c>
      <c r="U427" s="17">
        <v>-6.6902583041797331E-2</v>
      </c>
      <c r="V427" s="17">
        <v>0.50719783327588486</v>
      </c>
      <c r="W427" s="17">
        <v>1.2999999999999999E-2</v>
      </c>
      <c r="X427" s="17">
        <v>-6.7023424611242447E-3</v>
      </c>
      <c r="Y427" s="17">
        <v>28.90114978181246</v>
      </c>
      <c r="Z427" s="17">
        <v>0.86688387880335427</v>
      </c>
      <c r="AA427" s="17">
        <v>0.51305204287492467</v>
      </c>
      <c r="AB427" s="17">
        <v>0.63771705242813392</v>
      </c>
      <c r="AC427" s="17">
        <v>0</v>
      </c>
      <c r="AD427" s="17">
        <v>-9.8990218586395562E-2</v>
      </c>
    </row>
    <row r="428" spans="1:30">
      <c r="A428" s="23">
        <v>2021</v>
      </c>
      <c r="B428" s="22" t="s">
        <v>389</v>
      </c>
      <c r="C428" s="15" t="str">
        <f>VLOOKUP(B428,'[1]2020-2024-N'!$B$3:$R$3502,17,FALSE)</f>
        <v>Năng lượng</v>
      </c>
      <c r="D428" s="16">
        <v>1E-4</v>
      </c>
      <c r="E428" s="16">
        <v>0.65</v>
      </c>
      <c r="F428" s="16">
        <v>0.65</v>
      </c>
      <c r="G428" s="18">
        <v>-0.28529866710490837</v>
      </c>
      <c r="H428" s="18">
        <f t="shared" si="12"/>
        <v>0.28529866710490837</v>
      </c>
      <c r="I428" s="19">
        <v>1.2800000000000001E-2</v>
      </c>
      <c r="J428" s="19">
        <v>9.4299999999999995E-2</v>
      </c>
      <c r="K428" s="20">
        <v>0.94918540923269112</v>
      </c>
      <c r="L428" s="17">
        <v>0.12781845824936913</v>
      </c>
      <c r="M428" s="17">
        <v>-6.6902583041797331E-2</v>
      </c>
      <c r="N428" s="20">
        <v>0.18007603784211257</v>
      </c>
      <c r="O428" s="17">
        <v>-6.7023424611242447E-3</v>
      </c>
      <c r="P428" s="17">
        <v>0.86688387880335427</v>
      </c>
      <c r="Q428" s="17">
        <v>28.90114978181246</v>
      </c>
      <c r="R428" s="25">
        <f t="shared" si="13"/>
        <v>1.6E-2</v>
      </c>
      <c r="S428" s="21" t="s">
        <v>141</v>
      </c>
      <c r="T428" s="17">
        <v>-0.13887603784211258</v>
      </c>
      <c r="U428" s="17">
        <v>0.13289448408015977</v>
      </c>
      <c r="V428" s="17">
        <v>0.65811643891032723</v>
      </c>
      <c r="W428" s="17">
        <v>1.2800000000000001E-2</v>
      </c>
      <c r="X428" s="17">
        <v>4.4760689686633721E-2</v>
      </c>
      <c r="Y428" s="17">
        <v>28.875465405736119</v>
      </c>
      <c r="Z428" s="17">
        <v>0.86177764615196817</v>
      </c>
      <c r="AA428" s="17">
        <v>0.67523869499421119</v>
      </c>
      <c r="AB428" s="17">
        <v>0.51694405423122891</v>
      </c>
      <c r="AC428" s="17">
        <v>0</v>
      </c>
      <c r="AD428" s="17">
        <v>0.2157460313450289</v>
      </c>
    </row>
    <row r="429" spans="1:30">
      <c r="A429" s="23">
        <v>2022</v>
      </c>
      <c r="B429" s="22" t="s">
        <v>389</v>
      </c>
      <c r="C429" s="15" t="str">
        <f>VLOOKUP(B429,'[1]2020-2024-N'!$B$3:$R$3502,17,FALSE)</f>
        <v>Năng lượng</v>
      </c>
      <c r="D429" s="16">
        <v>0</v>
      </c>
      <c r="E429" s="16">
        <v>0.65</v>
      </c>
      <c r="F429" s="16">
        <v>0.65</v>
      </c>
      <c r="G429" s="18">
        <v>-0.37833797026833182</v>
      </c>
      <c r="H429" s="18">
        <f t="shared" si="12"/>
        <v>0.37833797026833182</v>
      </c>
      <c r="I429" s="19">
        <v>1.38E-2</v>
      </c>
      <c r="J429" s="19">
        <v>9.7500000000000003E-2</v>
      </c>
      <c r="K429" s="20">
        <v>0.99219283525099855</v>
      </c>
      <c r="L429" s="17">
        <v>1.3667430757874499E-2</v>
      </c>
      <c r="M429" s="17">
        <v>0.13289448408015977</v>
      </c>
      <c r="N429" s="20">
        <v>0.15414573872342802</v>
      </c>
      <c r="O429" s="17">
        <v>0.18007603784211257</v>
      </c>
      <c r="P429" s="17">
        <v>0.86177764615196817</v>
      </c>
      <c r="Q429" s="17">
        <v>28.875465405736119</v>
      </c>
      <c r="R429" s="25">
        <f t="shared" si="13"/>
        <v>4.8000000000000001E-2</v>
      </c>
      <c r="S429" s="21" t="s">
        <v>71</v>
      </c>
      <c r="T429" s="17">
        <v>-0.11954573872342802</v>
      </c>
      <c r="U429" s="17">
        <v>0.2719754427088289</v>
      </c>
      <c r="V429" s="17">
        <v>0.56508273200819692</v>
      </c>
      <c r="W429" s="17">
        <v>1.38E-2</v>
      </c>
      <c r="X429" s="17">
        <v>3.8041569744736582E-2</v>
      </c>
      <c r="Y429" s="17">
        <v>28.84689608250228</v>
      </c>
      <c r="Z429" s="17">
        <v>0.8550877175066256</v>
      </c>
      <c r="AA429" s="17">
        <v>0.58145958717475543</v>
      </c>
      <c r="AB429" s="17">
        <v>0.59894951005136443</v>
      </c>
      <c r="AC429" s="17">
        <v>0</v>
      </c>
      <c r="AD429" s="17">
        <v>0.35397134749831466</v>
      </c>
    </row>
    <row r="430" spans="1:30">
      <c r="A430" s="23">
        <v>2023</v>
      </c>
      <c r="B430" s="22" t="s">
        <v>389</v>
      </c>
      <c r="C430" s="15" t="str">
        <f>VLOOKUP(B430,'[1]2020-2024-N'!$B$3:$R$3502,17,FALSE)</f>
        <v>Năng lượng</v>
      </c>
      <c r="D430" s="16">
        <v>0</v>
      </c>
      <c r="E430" s="16">
        <v>0.65</v>
      </c>
      <c r="F430" s="16">
        <v>0.65</v>
      </c>
      <c r="G430" s="18">
        <v>-0.30394254287051975</v>
      </c>
      <c r="H430" s="18">
        <f t="shared" si="12"/>
        <v>0.30394254287051975</v>
      </c>
      <c r="I430" s="19">
        <v>3.4700000000000002E-2</v>
      </c>
      <c r="J430" s="19">
        <v>0.19570000000000001</v>
      </c>
      <c r="K430" s="20">
        <v>0.91064252658016864</v>
      </c>
      <c r="L430" s="17">
        <v>1.0403667473182842E-2</v>
      </c>
      <c r="M430" s="17">
        <v>0.2719754427088289</v>
      </c>
      <c r="N430" s="20">
        <v>0.18073926825732053</v>
      </c>
      <c r="O430" s="17">
        <v>0.15414573872342802</v>
      </c>
      <c r="P430" s="17">
        <v>0.8550877175066256</v>
      </c>
      <c r="Q430" s="17">
        <v>28.84689608250228</v>
      </c>
      <c r="R430" s="25">
        <f t="shared" si="13"/>
        <v>7.1999999999999995E-2</v>
      </c>
      <c r="S430" s="21" t="s">
        <v>107</v>
      </c>
      <c r="T430" s="17">
        <v>-0.17933926825732055</v>
      </c>
      <c r="U430" s="17">
        <v>-0.10648418110803305</v>
      </c>
      <c r="V430" s="17">
        <v>0.46725158957275653</v>
      </c>
      <c r="W430" s="17">
        <v>3.4700000000000002E-2</v>
      </c>
      <c r="X430" s="17">
        <v>4.453941114044125E-2</v>
      </c>
      <c r="Y430" s="17">
        <v>28.597156741604085</v>
      </c>
      <c r="Z430" s="17">
        <v>0.7811061042554821</v>
      </c>
      <c r="AA430" s="17">
        <v>0.59980655158402518</v>
      </c>
      <c r="AB430" s="17">
        <v>0.51383216242023944</v>
      </c>
      <c r="AC430" s="17">
        <v>0</v>
      </c>
      <c r="AD430" s="17">
        <v>-9.9473302971826189E-2</v>
      </c>
    </row>
    <row r="431" spans="1:30">
      <c r="A431" s="14">
        <v>2024</v>
      </c>
      <c r="B431" s="22" t="s">
        <v>389</v>
      </c>
      <c r="C431" s="15" t="str">
        <f>VLOOKUP(B431,'[1]2020-2024-N'!$B$3:$R$3502,17,FALSE)</f>
        <v>Năng lượng</v>
      </c>
      <c r="D431" s="16">
        <v>0</v>
      </c>
      <c r="E431" s="16">
        <v>0.65</v>
      </c>
      <c r="F431" s="16">
        <v>0.65</v>
      </c>
      <c r="G431" s="18">
        <v>-0.1741694098525704</v>
      </c>
      <c r="H431" s="18">
        <f t="shared" si="12"/>
        <v>0.1741694098525704</v>
      </c>
      <c r="I431" s="19">
        <v>1.43E-2</v>
      </c>
      <c r="J431" s="19">
        <v>6.7400000000000002E-2</v>
      </c>
      <c r="K431" s="20">
        <v>0.92800146486924651</v>
      </c>
      <c r="L431" s="17">
        <v>0.13347739545875911</v>
      </c>
      <c r="M431" s="17">
        <v>-0.10648418110803305</v>
      </c>
      <c r="N431" s="20">
        <v>0.16555822355769836</v>
      </c>
      <c r="O431" s="17">
        <v>0.18073926825732053</v>
      </c>
      <c r="P431" s="17">
        <v>0.7811061042554821</v>
      </c>
      <c r="Q431" s="17">
        <v>28.597156741604085</v>
      </c>
      <c r="R431" s="25">
        <f t="shared" si="13"/>
        <v>8.1000000000000003E-2</v>
      </c>
      <c r="S431" s="21" t="s">
        <v>137</v>
      </c>
      <c r="T431" s="17">
        <v>-0.14975822355769836</v>
      </c>
      <c r="U431" s="17">
        <v>-0.17008766699177755</v>
      </c>
      <c r="V431" s="17">
        <v>0.48410891263375128</v>
      </c>
      <c r="W431" s="17">
        <v>1.43E-2</v>
      </c>
      <c r="X431" s="17">
        <v>3.6247951325461235E-2</v>
      </c>
      <c r="Y431" s="17">
        <v>28.575012972628357</v>
      </c>
      <c r="Z431" s="17">
        <v>0.79556462334488076</v>
      </c>
      <c r="AA431" s="17">
        <v>0.49494848006768333</v>
      </c>
      <c r="AB431" s="17">
        <v>0.55555607335252455</v>
      </c>
      <c r="AC431" s="17">
        <v>0</v>
      </c>
      <c r="AD431" s="17">
        <v>-0.13744763053622466</v>
      </c>
    </row>
    <row r="432" spans="1:30">
      <c r="A432" s="23">
        <v>2020</v>
      </c>
      <c r="B432" s="22" t="s">
        <v>391</v>
      </c>
      <c r="C432" s="15" t="str">
        <f>VLOOKUP(B432,'[1]2020-2024-N'!$B$3:$R$3502,17,FALSE)</f>
        <v>Dịch vụ tiện ích</v>
      </c>
      <c r="D432" s="16">
        <v>1.1000000000000001E-3</v>
      </c>
      <c r="E432" s="16">
        <v>0.9020999999999999</v>
      </c>
      <c r="F432" s="16">
        <v>0.54759999999999998</v>
      </c>
      <c r="G432" s="18">
        <v>-9.1573664350069472E-2</v>
      </c>
      <c r="H432" s="18">
        <f t="shared" si="12"/>
        <v>9.1573664350069472E-2</v>
      </c>
      <c r="I432" s="19">
        <v>7.9299999999999995E-2</v>
      </c>
      <c r="J432" s="19">
        <v>0.1071</v>
      </c>
      <c r="K432" s="20">
        <v>0.95483622478642605</v>
      </c>
      <c r="L432" s="17">
        <v>3.4658096394318597E-3</v>
      </c>
      <c r="M432" s="17">
        <v>-0.41836872992080076</v>
      </c>
      <c r="N432" s="20">
        <v>0.14832220637232901</v>
      </c>
      <c r="O432" s="20">
        <v>0.14832220637232901</v>
      </c>
      <c r="P432" s="17">
        <v>0.21511193786814531</v>
      </c>
      <c r="Q432" s="17">
        <v>26.549707360089176</v>
      </c>
      <c r="R432" s="25">
        <f t="shared" si="13"/>
        <v>2.1999999999999999E-2</v>
      </c>
      <c r="S432" s="21" t="s">
        <v>35</v>
      </c>
      <c r="T432" s="17">
        <v>-9.6022206372329014E-2</v>
      </c>
      <c r="U432" s="17">
        <v>-0.41836872992080076</v>
      </c>
      <c r="V432" s="17">
        <v>0.24478119388755001</v>
      </c>
      <c r="W432" s="17">
        <v>7.9299999999999995E-2</v>
      </c>
      <c r="X432" s="17">
        <v>0.14832220637232901</v>
      </c>
      <c r="Y432" s="17">
        <v>26.549707360089176</v>
      </c>
      <c r="Z432" s="17">
        <v>0.21511193786814531</v>
      </c>
      <c r="AA432" s="17">
        <v>0.26503407800610163</v>
      </c>
      <c r="AB432" s="17">
        <v>3.3589501551006484</v>
      </c>
      <c r="AC432" s="17">
        <v>1</v>
      </c>
      <c r="AD432" s="17">
        <v>-0.12891411969550559</v>
      </c>
    </row>
    <row r="433" spans="1:30">
      <c r="A433" s="23">
        <v>2021</v>
      </c>
      <c r="B433" s="22" t="s">
        <v>391</v>
      </c>
      <c r="C433" s="15" t="str">
        <f>VLOOKUP(B433,'[1]2020-2024-N'!$B$3:$R$3502,17,FALSE)</f>
        <v>Dịch vụ tiện ích</v>
      </c>
      <c r="D433" s="16">
        <v>1.1999999999999999E-3</v>
      </c>
      <c r="E433" s="16">
        <v>0.90789999999999993</v>
      </c>
      <c r="F433" s="16">
        <v>0.54759999999999998</v>
      </c>
      <c r="G433" s="18">
        <v>-0.14970302066689392</v>
      </c>
      <c r="H433" s="18">
        <f t="shared" si="12"/>
        <v>0.14970302066689392</v>
      </c>
      <c r="I433" s="19">
        <v>7.7600000000000002E-2</v>
      </c>
      <c r="J433" s="19">
        <v>9.8400000000000001E-2</v>
      </c>
      <c r="K433" s="20">
        <v>0.69569742633129372</v>
      </c>
      <c r="L433" s="17">
        <v>3.304081853213528E-3</v>
      </c>
      <c r="M433" s="17">
        <v>-0.41836872992080076</v>
      </c>
      <c r="N433" s="20">
        <v>0.14394565085014438</v>
      </c>
      <c r="O433" s="17">
        <v>0.14832220637232901</v>
      </c>
      <c r="P433" s="17">
        <v>0.21511193786814531</v>
      </c>
      <c r="Q433" s="17">
        <v>26.549707360089176</v>
      </c>
      <c r="R433" s="25">
        <f t="shared" si="13"/>
        <v>0.23499999999999999</v>
      </c>
      <c r="S433" s="21" t="s">
        <v>392</v>
      </c>
      <c r="T433" s="17">
        <v>-8.4145650850144388E-2</v>
      </c>
      <c r="U433" s="17">
        <v>-0.57299681015857828</v>
      </c>
      <c r="V433" s="17">
        <v>0.23032994259368855</v>
      </c>
      <c r="W433" s="17">
        <v>7.7600000000000002E-2</v>
      </c>
      <c r="X433" s="17">
        <v>3.4556819119150373E-2</v>
      </c>
      <c r="Y433" s="17">
        <v>26.542307309124915</v>
      </c>
      <c r="Z433" s="17">
        <v>0.20652830168815459</v>
      </c>
      <c r="AA433" s="17">
        <v>0.23204071801318457</v>
      </c>
      <c r="AB433" s="17">
        <v>3.6502835575573096</v>
      </c>
      <c r="AC433" s="17">
        <v>1</v>
      </c>
      <c r="AD433" s="17">
        <v>-0.18720128712165796</v>
      </c>
    </row>
    <row r="434" spans="1:30">
      <c r="A434" s="23">
        <v>2022</v>
      </c>
      <c r="B434" s="22" t="s">
        <v>391</v>
      </c>
      <c r="C434" s="15" t="str">
        <f>VLOOKUP(B434,'[1]2020-2024-N'!$B$3:$R$3502,17,FALSE)</f>
        <v>Dịch vụ tiện ích</v>
      </c>
      <c r="D434" s="16">
        <v>4.0000000000000002E-4</v>
      </c>
      <c r="E434" s="16">
        <v>0.84209999999999996</v>
      </c>
      <c r="F434" s="16">
        <v>0.54759999999999998</v>
      </c>
      <c r="G434" s="18">
        <v>9.5011131391259468E-2</v>
      </c>
      <c r="H434" s="18">
        <f t="shared" si="12"/>
        <v>9.5011131391259468E-2</v>
      </c>
      <c r="I434" s="19">
        <v>6.0299999999999999E-2</v>
      </c>
      <c r="J434" s="19">
        <v>9.1200000000000003E-2</v>
      </c>
      <c r="K434" s="20">
        <v>0.79084907243204627</v>
      </c>
      <c r="L434" s="17">
        <v>1.0649627947233356E-2</v>
      </c>
      <c r="M434" s="17">
        <v>-0.57299681015857828</v>
      </c>
      <c r="N434" s="20">
        <v>-6.6774193635152052E-2</v>
      </c>
      <c r="O434" s="17">
        <v>0.14394565085014438</v>
      </c>
      <c r="P434" s="17">
        <v>0.20652830168815459</v>
      </c>
      <c r="Q434" s="17">
        <v>26.542307309124915</v>
      </c>
      <c r="R434" s="25">
        <f t="shared" si="13"/>
        <v>0.308</v>
      </c>
      <c r="S434" s="21" t="s">
        <v>393</v>
      </c>
      <c r="T434" s="17">
        <v>0.16177419363515205</v>
      </c>
      <c r="U434" s="17">
        <v>0.26178993787481519</v>
      </c>
      <c r="V434" s="17">
        <v>0.21368134874194422</v>
      </c>
      <c r="W434" s="17">
        <v>6.0299999999999999E-2</v>
      </c>
      <c r="X434" s="17">
        <v>-1.6631782136152035E-2</v>
      </c>
      <c r="Y434" s="17">
        <v>26.87269368095734</v>
      </c>
      <c r="Z434" s="17">
        <v>0.43381682646109698</v>
      </c>
      <c r="AA434" s="17">
        <v>0.15356124979732125</v>
      </c>
      <c r="AB434" s="17">
        <v>1.926496110036362</v>
      </c>
      <c r="AC434" s="17">
        <v>1</v>
      </c>
      <c r="AD434" s="17">
        <v>0.10445103980297506</v>
      </c>
    </row>
    <row r="435" spans="1:30">
      <c r="A435" s="23">
        <v>2023</v>
      </c>
      <c r="B435" s="22" t="s">
        <v>391</v>
      </c>
      <c r="C435" s="15" t="str">
        <f>VLOOKUP(B435,'[1]2020-2024-N'!$B$3:$R$3502,17,FALSE)</f>
        <v>Dịch vụ tiện ích</v>
      </c>
      <c r="D435" s="16">
        <v>4.0000000000000002E-4</v>
      </c>
      <c r="E435" s="16">
        <v>0.84209999999999996</v>
      </c>
      <c r="F435" s="16">
        <v>0.54759999999999998</v>
      </c>
      <c r="G435" s="18">
        <v>2.9216633397561226E-2</v>
      </c>
      <c r="H435" s="18">
        <f t="shared" si="12"/>
        <v>2.9216633397561226E-2</v>
      </c>
      <c r="I435" s="19">
        <v>1.89E-2</v>
      </c>
      <c r="J435" s="19">
        <v>3.3599999999999998E-2</v>
      </c>
      <c r="K435" s="20">
        <v>0.75981994807744691</v>
      </c>
      <c r="L435" s="17">
        <v>0.10675333660668143</v>
      </c>
      <c r="M435" s="17">
        <v>0.26178993787481519</v>
      </c>
      <c r="N435" s="20">
        <v>3.4667781908765391E-2</v>
      </c>
      <c r="O435" s="17">
        <v>-6.6774193635152052E-2</v>
      </c>
      <c r="P435" s="17">
        <v>0.43381682646109698</v>
      </c>
      <c r="Q435" s="17">
        <v>26.87269368095734</v>
      </c>
      <c r="R435" s="25">
        <f t="shared" si="13"/>
        <v>0.115</v>
      </c>
      <c r="S435" s="21" t="s">
        <v>291</v>
      </c>
      <c r="T435" s="17">
        <v>-3.1567781908765392E-2</v>
      </c>
      <c r="U435" s="17">
        <v>2.2396544575298993E-2</v>
      </c>
      <c r="V435" s="17">
        <v>0.23345566220881073</v>
      </c>
      <c r="W435" s="17">
        <v>1.89E-2</v>
      </c>
      <c r="X435" s="17">
        <v>1.008578311124835E-2</v>
      </c>
      <c r="Y435" s="17">
        <v>26.820559968714903</v>
      </c>
      <c r="Z435" s="17">
        <v>0.43865476954526356</v>
      </c>
      <c r="AA435" s="17">
        <v>0.24594941577250243</v>
      </c>
      <c r="AB435" s="17">
        <v>1.6500856448482004</v>
      </c>
      <c r="AC435" s="17">
        <v>1</v>
      </c>
      <c r="AD435" s="17">
        <v>1.125846925895687E-2</v>
      </c>
    </row>
    <row r="436" spans="1:30">
      <c r="A436" s="14">
        <v>2024</v>
      </c>
      <c r="B436" s="22" t="s">
        <v>391</v>
      </c>
      <c r="C436" s="15" t="str">
        <f>VLOOKUP(B436,'[1]2020-2024-N'!$B$3:$R$3502,17,FALSE)</f>
        <v>Dịch vụ tiện ích</v>
      </c>
      <c r="D436" s="16">
        <v>2.0000000000000001E-4</v>
      </c>
      <c r="E436" s="16">
        <v>0.79590000000000005</v>
      </c>
      <c r="F436" s="16">
        <v>0.54759999999999998</v>
      </c>
      <c r="G436" s="18">
        <v>0.20715326316229418</v>
      </c>
      <c r="H436" s="18">
        <f t="shared" si="12"/>
        <v>0.20715326316229418</v>
      </c>
      <c r="I436" s="19">
        <v>-2.8500000000000001E-2</v>
      </c>
      <c r="J436" s="19">
        <v>-5.4900000000000004E-2</v>
      </c>
      <c r="K436" s="20">
        <v>0.87800762881033922</v>
      </c>
      <c r="L436" s="17">
        <v>5.924601438877479E-2</v>
      </c>
      <c r="M436" s="17">
        <v>2.2396544575298993E-2</v>
      </c>
      <c r="N436" s="20">
        <v>0.15806345065136027</v>
      </c>
      <c r="O436" s="17">
        <v>3.4667781908765391E-2</v>
      </c>
      <c r="P436" s="17">
        <v>0.43865476954526356</v>
      </c>
      <c r="Q436" s="17">
        <v>26.820559968714903</v>
      </c>
      <c r="R436" s="25">
        <f t="shared" si="13"/>
        <v>5.2999999999999999E-2</v>
      </c>
      <c r="S436" s="21" t="s">
        <v>394</v>
      </c>
      <c r="T436" s="17">
        <v>-0.15376345065136027</v>
      </c>
      <c r="U436" s="17">
        <v>0.4907692544104123</v>
      </c>
      <c r="V436" s="17">
        <v>0.20907969723488368</v>
      </c>
      <c r="W436" s="17">
        <v>-2.8500000000000001E-2</v>
      </c>
      <c r="X436" s="17">
        <v>3.848604159368265E-2</v>
      </c>
      <c r="Y436" s="17">
        <v>26.888026628367736</v>
      </c>
      <c r="Z436" s="17">
        <v>0.52099875886024005</v>
      </c>
      <c r="AA436" s="17">
        <v>0.19543910472243106</v>
      </c>
      <c r="AB436" s="17">
        <v>1.4924659417280841</v>
      </c>
      <c r="AC436" s="17">
        <v>1</v>
      </c>
      <c r="AD436" s="17">
        <v>0.23156457398265509</v>
      </c>
    </row>
    <row r="437" spans="1:30">
      <c r="A437" s="23">
        <v>2020</v>
      </c>
      <c r="B437" s="22" t="s">
        <v>395</v>
      </c>
      <c r="C437" s="15" t="str">
        <f>VLOOKUP(B437,'[1]2020-2024-N'!$B$3:$R$3502,17,FALSE)</f>
        <v>Dịch vụ tiện ích</v>
      </c>
      <c r="D437" s="16">
        <v>8.0000000000000004E-4</v>
      </c>
      <c r="E437" s="16">
        <v>0.8345999999999999</v>
      </c>
      <c r="F437" s="16">
        <v>0.53439999999999999</v>
      </c>
      <c r="G437" s="18">
        <v>-1.7934217267931687</v>
      </c>
      <c r="H437" s="18">
        <f t="shared" si="12"/>
        <v>1.7934217267931687</v>
      </c>
      <c r="I437" s="19">
        <v>6.2899999999999998E-2</v>
      </c>
      <c r="J437" s="19">
        <v>9.8599999999999993E-2</v>
      </c>
      <c r="K437" s="20">
        <v>1.2685411108523494</v>
      </c>
      <c r="L437" s="17">
        <v>0.12060639110718563</v>
      </c>
      <c r="M437" s="17">
        <v>0.34329978071393136</v>
      </c>
      <c r="N437" s="20">
        <v>0.30971875874178401</v>
      </c>
      <c r="O437" s="20">
        <v>0.30971875874178401</v>
      </c>
      <c r="P437" s="17">
        <v>0.38930231731724485</v>
      </c>
      <c r="Q437" s="17">
        <v>26.336304987896312</v>
      </c>
      <c r="R437" s="25">
        <f t="shared" si="13"/>
        <v>1.4E-2</v>
      </c>
      <c r="S437" s="21" t="s">
        <v>163</v>
      </c>
      <c r="T437" s="17">
        <v>-0.308218758741784</v>
      </c>
      <c r="U437" s="17">
        <v>0.34329978071393136</v>
      </c>
      <c r="V437" s="17">
        <v>0.6345683895713895</v>
      </c>
      <c r="W437" s="17">
        <v>6.2899999999999998E-2</v>
      </c>
      <c r="X437" s="17">
        <v>0.30971875874178401</v>
      </c>
      <c r="Y437" s="17">
        <v>26.336304987896312</v>
      </c>
      <c r="Z437" s="17">
        <v>0.38930231731724485</v>
      </c>
      <c r="AA437" s="17">
        <v>0.56894545786268069</v>
      </c>
      <c r="AB437" s="17">
        <v>0.97422082609636296</v>
      </c>
      <c r="AC437" s="17">
        <v>0</v>
      </c>
      <c r="AD437" s="17">
        <v>0.1268100651598329</v>
      </c>
    </row>
    <row r="438" spans="1:30">
      <c r="A438" s="23">
        <v>2021</v>
      </c>
      <c r="B438" s="22" t="s">
        <v>395</v>
      </c>
      <c r="C438" s="15" t="str">
        <f>VLOOKUP(B438,'[1]2020-2024-N'!$B$3:$R$3502,17,FALSE)</f>
        <v>Dịch vụ tiện ích</v>
      </c>
      <c r="D438" s="16">
        <v>7.000000000000001E-4</v>
      </c>
      <c r="E438" s="16">
        <v>0.8345999999999999</v>
      </c>
      <c r="F438" s="16">
        <v>0.53439999999999999</v>
      </c>
      <c r="G438" s="18">
        <v>-1.1297187294539359</v>
      </c>
      <c r="H438" s="18">
        <f t="shared" si="12"/>
        <v>1.1297187294539359</v>
      </c>
      <c r="I438" s="19">
        <v>0.104</v>
      </c>
      <c r="J438" s="19">
        <v>0.16400000000000001</v>
      </c>
      <c r="K438" s="20">
        <v>1.0633217706267828</v>
      </c>
      <c r="L438" s="17">
        <v>5.7648344369155828E-2</v>
      </c>
      <c r="M438" s="17">
        <v>0.34329978071393136</v>
      </c>
      <c r="N438" s="20">
        <v>7.6957142265704534E-2</v>
      </c>
      <c r="O438" s="17">
        <v>0.30971875874178401</v>
      </c>
      <c r="P438" s="17">
        <v>0.38930231731724485</v>
      </c>
      <c r="Q438" s="17">
        <v>26.336304987896312</v>
      </c>
      <c r="R438" s="25">
        <f t="shared" si="13"/>
        <v>1.4999999999999999E-2</v>
      </c>
      <c r="S438" s="21" t="s">
        <v>66</v>
      </c>
      <c r="T438" s="17">
        <v>-7.6557142265704536E-2</v>
      </c>
      <c r="U438" s="17">
        <v>-2.5733817601352755E-3</v>
      </c>
      <c r="V438" s="17">
        <v>0.51066262545633367</v>
      </c>
      <c r="W438" s="17">
        <v>0.104</v>
      </c>
      <c r="X438" s="17">
        <v>2.028832901992831E-2</v>
      </c>
      <c r="Y438" s="17">
        <v>26.328878956580613</v>
      </c>
      <c r="Z438" s="17">
        <v>0.34186193666532139</v>
      </c>
      <c r="AA438" s="17">
        <v>0.51446893750910816</v>
      </c>
      <c r="AB438" s="17">
        <v>1.2794981193890644</v>
      </c>
      <c r="AC438" s="17">
        <v>0</v>
      </c>
      <c r="AD438" s="17">
        <v>-9.4089573554585076E-4</v>
      </c>
    </row>
    <row r="439" spans="1:30">
      <c r="A439" s="23">
        <v>2022</v>
      </c>
      <c r="B439" s="22" t="s">
        <v>395</v>
      </c>
      <c r="C439" s="15" t="str">
        <f>VLOOKUP(B439,'[1]2020-2024-N'!$B$3:$R$3502,17,FALSE)</f>
        <v>Dịch vụ tiện ích</v>
      </c>
      <c r="D439" s="16">
        <v>8.0000000000000004E-4</v>
      </c>
      <c r="E439" s="16">
        <v>0.8345999999999999</v>
      </c>
      <c r="F439" s="16">
        <v>0.53439999999999999</v>
      </c>
      <c r="G439" s="18">
        <v>-1.8907227909274456</v>
      </c>
      <c r="H439" s="18">
        <f t="shared" si="12"/>
        <v>1.8907227909274456</v>
      </c>
      <c r="I439" s="19">
        <v>7.2400000000000006E-2</v>
      </c>
      <c r="J439" s="19">
        <v>0.1186</v>
      </c>
      <c r="K439" s="20">
        <v>1.3256854083031193</v>
      </c>
      <c r="L439" s="17">
        <v>0.10540059471654953</v>
      </c>
      <c r="M439" s="17">
        <v>-2.5733817601352755E-3</v>
      </c>
      <c r="N439" s="20">
        <v>0.31938301026683297</v>
      </c>
      <c r="O439" s="17">
        <v>7.6957142265704534E-2</v>
      </c>
      <c r="P439" s="17">
        <v>0.34186193666532139</v>
      </c>
      <c r="Q439" s="17">
        <v>26.328878956580613</v>
      </c>
      <c r="R439" s="25">
        <f t="shared" si="13"/>
        <v>0.26700000000000002</v>
      </c>
      <c r="S439" s="21" t="s">
        <v>180</v>
      </c>
      <c r="T439" s="17">
        <v>-0.31078301026683297</v>
      </c>
      <c r="U439" s="17">
        <v>0.38537567234755477</v>
      </c>
      <c r="V439" s="17">
        <v>0.51837994897803719</v>
      </c>
      <c r="W439" s="17">
        <v>7.2400000000000006E-2</v>
      </c>
      <c r="X439" s="17">
        <v>7.9549285399627412E-2</v>
      </c>
      <c r="Y439" s="17">
        <v>26.430976763554188</v>
      </c>
      <c r="Z439" s="17">
        <v>0.43177068283341885</v>
      </c>
      <c r="AA439" s="17">
        <v>0.46806663050032826</v>
      </c>
      <c r="AB439" s="17">
        <v>1.1970576012732737</v>
      </c>
      <c r="AC439" s="17">
        <v>0</v>
      </c>
      <c r="AD439" s="17">
        <v>0.13999267460807543</v>
      </c>
    </row>
    <row r="440" spans="1:30">
      <c r="A440" s="23">
        <v>2023</v>
      </c>
      <c r="B440" s="22" t="s">
        <v>395</v>
      </c>
      <c r="C440" s="15" t="str">
        <f>VLOOKUP(B440,'[1]2020-2024-N'!$B$3:$R$3502,17,FALSE)</f>
        <v>Dịch vụ tiện ích</v>
      </c>
      <c r="D440" s="16">
        <v>8.9999999999999998E-4</v>
      </c>
      <c r="E440" s="16">
        <v>0.8345999999999999</v>
      </c>
      <c r="F440" s="16">
        <v>0.53439999999999999</v>
      </c>
      <c r="G440" s="18">
        <v>-1.6099913074260854</v>
      </c>
      <c r="H440" s="18">
        <f t="shared" si="12"/>
        <v>1.6099913074260854</v>
      </c>
      <c r="I440" s="19">
        <v>8.3900000000000002E-2</v>
      </c>
      <c r="J440" s="19">
        <v>0.14599999999999999</v>
      </c>
      <c r="K440" s="20">
        <v>1.6187197186675251</v>
      </c>
      <c r="L440" s="17">
        <v>0.14958631015205756</v>
      </c>
      <c r="M440" s="17">
        <v>0.38537567234755477</v>
      </c>
      <c r="N440" s="20">
        <v>0.13307994441621304</v>
      </c>
      <c r="O440" s="17">
        <v>0.31938301026683297</v>
      </c>
      <c r="P440" s="17">
        <v>0.43177068283341885</v>
      </c>
      <c r="Q440" s="17">
        <v>26.430976763554188</v>
      </c>
      <c r="R440" s="25">
        <f t="shared" si="13"/>
        <v>4.0000000000000001E-3</v>
      </c>
      <c r="S440" s="21" t="s">
        <v>132</v>
      </c>
      <c r="T440" s="17">
        <v>-0.12317994441621304</v>
      </c>
      <c r="U440" s="17">
        <v>0.11764504049879999</v>
      </c>
      <c r="V440" s="17">
        <v>0.48528633619614009</v>
      </c>
      <c r="W440" s="17">
        <v>8.3900000000000002E-2</v>
      </c>
      <c r="X440" s="17">
        <v>3.4966908615039462E-2</v>
      </c>
      <c r="Y440" s="17">
        <v>26.435862895481861</v>
      </c>
      <c r="Z440" s="17">
        <v>0.41943761876943259</v>
      </c>
      <c r="AA440" s="17">
        <v>0.48292094664349189</v>
      </c>
      <c r="AB440" s="17">
        <v>1.1168680574273633</v>
      </c>
      <c r="AC440" s="17">
        <v>0</v>
      </c>
      <c r="AD440" s="17">
        <v>4.1517681473368984E-2</v>
      </c>
    </row>
    <row r="441" spans="1:30">
      <c r="A441" s="14">
        <v>2024</v>
      </c>
      <c r="B441" s="22" t="s">
        <v>395</v>
      </c>
      <c r="C441" s="15" t="str">
        <f>VLOOKUP(B441,'[1]2020-2024-N'!$B$3:$R$3502,17,FALSE)</f>
        <v>Dịch vụ tiện ích</v>
      </c>
      <c r="D441" s="16">
        <v>1.1999999999999999E-3</v>
      </c>
      <c r="E441" s="16">
        <v>0.88479999999999992</v>
      </c>
      <c r="F441" s="16">
        <v>0.53439999999999999</v>
      </c>
      <c r="G441" s="18">
        <v>-1.7186913007173166</v>
      </c>
      <c r="H441" s="18">
        <f t="shared" si="12"/>
        <v>1.7186913007173166</v>
      </c>
      <c r="I441" s="19">
        <v>9.6500000000000002E-2</v>
      </c>
      <c r="J441" s="19">
        <v>0.16899999999999998</v>
      </c>
      <c r="K441" s="20">
        <v>1.4562919179822953</v>
      </c>
      <c r="L441" s="17">
        <v>9.8140766833480927E-2</v>
      </c>
      <c r="M441" s="17">
        <v>0.11764504049879999</v>
      </c>
      <c r="N441" s="20">
        <v>0.23378093362523708</v>
      </c>
      <c r="O441" s="17">
        <v>0.13307994441621304</v>
      </c>
      <c r="P441" s="17">
        <v>0.41943761876943259</v>
      </c>
      <c r="Q441" s="17">
        <v>26.435862895481861</v>
      </c>
      <c r="R441" s="25">
        <f t="shared" si="13"/>
        <v>0.25900000000000001</v>
      </c>
      <c r="S441" s="21" t="s">
        <v>396</v>
      </c>
      <c r="T441" s="17">
        <v>-0.23308093362523707</v>
      </c>
      <c r="U441" s="17">
        <v>5.6801437948691413E-2</v>
      </c>
      <c r="V441" s="17">
        <v>0.59546439386548211</v>
      </c>
      <c r="W441" s="17">
        <v>9.6500000000000002E-2</v>
      </c>
      <c r="X441" s="17">
        <v>5.8588018682718172E-2</v>
      </c>
      <c r="Y441" s="17">
        <v>26.508338591816873</v>
      </c>
      <c r="Z441" s="17">
        <v>0.43799388067083733</v>
      </c>
      <c r="AA441" s="17">
        <v>0.55383449613459734</v>
      </c>
      <c r="AB441" s="17">
        <v>0.88681212375198459</v>
      </c>
      <c r="AC441" s="17">
        <v>0</v>
      </c>
      <c r="AD441" s="17">
        <v>1.9340788340025204E-2</v>
      </c>
    </row>
    <row r="442" spans="1:30">
      <c r="A442" s="23">
        <v>2020</v>
      </c>
      <c r="B442" s="22" t="s">
        <v>397</v>
      </c>
      <c r="C442" s="15" t="str">
        <f>VLOOKUP(B442,'[1]2020-2024-N'!$B$3:$R$3502,17,FALSE)</f>
        <v>Bất động sản</v>
      </c>
      <c r="D442" s="16">
        <v>8.7300000000000003E-2</v>
      </c>
      <c r="E442" s="16">
        <v>8.48E-2</v>
      </c>
      <c r="F442" s="16">
        <v>0</v>
      </c>
      <c r="G442" s="18">
        <v>-0.26859556414764585</v>
      </c>
      <c r="H442" s="18">
        <f t="shared" si="12"/>
        <v>0.26859556414764585</v>
      </c>
      <c r="I442" s="19">
        <v>0.14990000000000001</v>
      </c>
      <c r="J442" s="19">
        <v>0.40050000000000002</v>
      </c>
      <c r="K442" s="20">
        <v>0.96232830007775227</v>
      </c>
      <c r="L442" s="17">
        <v>-5.6966591789169106E-4</v>
      </c>
      <c r="M442" s="17">
        <v>0.38071110801421709</v>
      </c>
      <c r="N442" s="20">
        <v>2.3452369086098643E-2</v>
      </c>
      <c r="O442" s="20">
        <v>2.3452369086098643E-2</v>
      </c>
      <c r="P442" s="17">
        <v>0.5524446852903041</v>
      </c>
      <c r="Q442" s="17">
        <v>28.421443394437055</v>
      </c>
      <c r="R442" s="25">
        <f t="shared" si="13"/>
        <v>0.02</v>
      </c>
      <c r="S442" s="21" t="s">
        <v>398</v>
      </c>
      <c r="T442" s="17">
        <v>2.9476309139013588E-3</v>
      </c>
      <c r="U442" s="17">
        <v>0.38071110801421709</v>
      </c>
      <c r="V442" s="17">
        <v>2.6056698405419691E-3</v>
      </c>
      <c r="W442" s="17">
        <v>0.14990000000000001</v>
      </c>
      <c r="X442" s="17">
        <v>2.3452369086098643E-2</v>
      </c>
      <c r="Y442" s="17">
        <v>28.421443394437055</v>
      </c>
      <c r="Z442" s="17">
        <v>0.5524446852903041</v>
      </c>
      <c r="AA442" s="17">
        <v>2.5846696052192059E-3</v>
      </c>
      <c r="AB442" s="17">
        <v>1.6999428843437747</v>
      </c>
      <c r="AC442" s="17">
        <v>0</v>
      </c>
      <c r="AD442" s="17">
        <v>20.001295338329623</v>
      </c>
    </row>
    <row r="443" spans="1:30">
      <c r="A443" s="23">
        <v>2021</v>
      </c>
      <c r="B443" s="22" t="s">
        <v>397</v>
      </c>
      <c r="C443" s="15" t="str">
        <f>VLOOKUP(B443,'[1]2020-2024-N'!$B$3:$R$3502,17,FALSE)</f>
        <v>Bất động sản</v>
      </c>
      <c r="D443" s="16">
        <v>1.6E-2</v>
      </c>
      <c r="E443" s="16">
        <v>8.48E-2</v>
      </c>
      <c r="F443" s="16">
        <v>0</v>
      </c>
      <c r="G443" s="18">
        <v>0.11895761089327243</v>
      </c>
      <c r="H443" s="18">
        <f t="shared" si="12"/>
        <v>0.11895761089327243</v>
      </c>
      <c r="I443" s="19">
        <v>0.13089999999999999</v>
      </c>
      <c r="J443" s="19">
        <v>0.24560000000000001</v>
      </c>
      <c r="K443" s="20">
        <v>0.64879031147466393</v>
      </c>
      <c r="L443" s="17">
        <v>1.2834260708837226E-3</v>
      </c>
      <c r="M443" s="17">
        <v>0.38071110801421709</v>
      </c>
      <c r="N443" s="20">
        <v>-0.30779279699821704</v>
      </c>
      <c r="O443" s="17">
        <v>2.3452369086098643E-2</v>
      </c>
      <c r="P443" s="17">
        <v>0.5524446852903041</v>
      </c>
      <c r="Q443" s="17">
        <v>28.421443394437055</v>
      </c>
      <c r="R443" s="25">
        <f t="shared" si="13"/>
        <v>4.7E-2</v>
      </c>
      <c r="S443" s="21" t="s">
        <v>129</v>
      </c>
      <c r="T443" s="17">
        <v>0.34269279699821703</v>
      </c>
      <c r="U443" s="17">
        <v>-0.1654196706583195</v>
      </c>
      <c r="V443" s="17">
        <v>2.3173931306433226E-3</v>
      </c>
      <c r="W443" s="17">
        <v>0.13089999999999999</v>
      </c>
      <c r="X443" s="17">
        <v>-7.7259533471292538E-2</v>
      </c>
      <c r="Y443" s="17">
        <v>28.126845141334943</v>
      </c>
      <c r="Z443" s="17">
        <v>0.35200693647913989</v>
      </c>
      <c r="AA443" s="17">
        <v>3.1113015903266985E-3</v>
      </c>
      <c r="AB443" s="17">
        <v>2.6536157315848334</v>
      </c>
      <c r="AC443" s="17">
        <v>0</v>
      </c>
      <c r="AD443" s="17">
        <v>-0.41717473065150629</v>
      </c>
    </row>
    <row r="444" spans="1:30">
      <c r="A444" s="23">
        <v>2022</v>
      </c>
      <c r="B444" s="22" t="s">
        <v>397</v>
      </c>
      <c r="C444" s="15" t="str">
        <f>VLOOKUP(B444,'[1]2020-2024-N'!$B$3:$R$3502,17,FALSE)</f>
        <v>Bất động sản</v>
      </c>
      <c r="D444" s="16">
        <v>3.7599999999999995E-2</v>
      </c>
      <c r="E444" s="16">
        <v>8.48E-2</v>
      </c>
      <c r="F444" s="16">
        <v>0</v>
      </c>
      <c r="G444" s="18">
        <v>7.9750612497970913E-2</v>
      </c>
      <c r="H444" s="18">
        <f t="shared" si="12"/>
        <v>7.9750612497970913E-2</v>
      </c>
      <c r="I444" s="19">
        <v>-9.11E-2</v>
      </c>
      <c r="J444" s="19">
        <v>-0.14580000000000001</v>
      </c>
      <c r="K444" s="20">
        <v>0.87972722175954976</v>
      </c>
      <c r="L444" s="17">
        <v>8.0579803864595529E-4</v>
      </c>
      <c r="M444" s="17">
        <v>-0.1654196706583195</v>
      </c>
      <c r="N444" s="20">
        <v>2.2123387345425523E-2</v>
      </c>
      <c r="O444" s="17">
        <v>-0.30779279699821704</v>
      </c>
      <c r="P444" s="17">
        <v>0.35200693647913989</v>
      </c>
      <c r="Q444" s="17">
        <v>28.126845141334943</v>
      </c>
      <c r="R444" s="25">
        <f t="shared" si="13"/>
        <v>0.192</v>
      </c>
      <c r="S444" s="21" t="s">
        <v>399</v>
      </c>
      <c r="T444" s="17">
        <v>1.7076612654574479E-2</v>
      </c>
      <c r="U444" s="17">
        <v>-0.30819179911410483</v>
      </c>
      <c r="V444" s="17">
        <v>2.7524597036257949E-3</v>
      </c>
      <c r="W444" s="17">
        <v>-9.11E-2</v>
      </c>
      <c r="X444" s="17">
        <v>4.7219993475420214E-3</v>
      </c>
      <c r="Y444" s="17">
        <v>28.034629960685429</v>
      </c>
      <c r="Z444" s="17">
        <v>0.4011200515381268</v>
      </c>
      <c r="AA444" s="17">
        <v>3.0183494137637598E-3</v>
      </c>
      <c r="AB444" s="17">
        <v>2.1729623292343501</v>
      </c>
      <c r="AC444" s="17">
        <v>0</v>
      </c>
      <c r="AD444" s="17">
        <v>-0.99327876682499971</v>
      </c>
    </row>
    <row r="445" spans="1:30">
      <c r="A445" s="23">
        <v>2023</v>
      </c>
      <c r="B445" s="22" t="s">
        <v>397</v>
      </c>
      <c r="C445" s="15" t="str">
        <f>VLOOKUP(B445,'[1]2020-2024-N'!$B$3:$R$3502,17,FALSE)</f>
        <v>Bất động sản</v>
      </c>
      <c r="D445" s="16">
        <v>3.7599999999999995E-2</v>
      </c>
      <c r="E445" s="16">
        <v>8.48E-2</v>
      </c>
      <c r="F445" s="16">
        <v>0</v>
      </c>
      <c r="G445" s="18">
        <v>-0.15961246817947711</v>
      </c>
      <c r="H445" s="18">
        <f t="shared" si="12"/>
        <v>0.15961246817947711</v>
      </c>
      <c r="I445" s="19">
        <v>0.15459999999999999</v>
      </c>
      <c r="J445" s="19">
        <v>0.2238</v>
      </c>
      <c r="K445" s="20">
        <v>0.70847788435621639</v>
      </c>
      <c r="L445" s="17">
        <v>0</v>
      </c>
      <c r="M445" s="17">
        <v>-0.30819179911410483</v>
      </c>
      <c r="N445" s="20">
        <v>-0.17827155107777273</v>
      </c>
      <c r="O445" s="17">
        <v>2.2123387345425523E-2</v>
      </c>
      <c r="P445" s="17">
        <v>0.4011200515381268</v>
      </c>
      <c r="Q445" s="17">
        <v>28.034629960685429</v>
      </c>
      <c r="R445" s="25">
        <f t="shared" si="13"/>
        <v>0.02</v>
      </c>
      <c r="S445" s="21" t="s">
        <v>398</v>
      </c>
      <c r="T445" s="17">
        <v>0.21367155107777272</v>
      </c>
      <c r="U445" s="17">
        <v>0.28875747175145694</v>
      </c>
      <c r="V445" s="17">
        <v>2.6248431293385056E-3</v>
      </c>
      <c r="W445" s="17">
        <v>0.15459999999999999</v>
      </c>
      <c r="X445" s="17">
        <v>-4.2514424811403245E-2</v>
      </c>
      <c r="Y445" s="17">
        <v>27.912586966230432</v>
      </c>
      <c r="Z445" s="17">
        <v>0.20559743901014196</v>
      </c>
      <c r="AA445" s="17">
        <v>2.9655547915711788E-3</v>
      </c>
      <c r="AB445" s="17">
        <v>3.9927596846681817</v>
      </c>
      <c r="AC445" s="17">
        <v>0</v>
      </c>
      <c r="AD445" s="17">
        <v>126.26581835419972</v>
      </c>
    </row>
    <row r="446" spans="1:30">
      <c r="A446" s="14">
        <v>2024</v>
      </c>
      <c r="B446" s="22" t="s">
        <v>397</v>
      </c>
      <c r="C446" s="15" t="str">
        <f>VLOOKUP(B446,'[1]2020-2024-N'!$B$3:$R$3502,17,FALSE)</f>
        <v>Bất động sản</v>
      </c>
      <c r="D446" s="16">
        <v>3.7599999999999995E-2</v>
      </c>
      <c r="E446" s="16">
        <v>8.48E-2</v>
      </c>
      <c r="F446" s="16">
        <v>0</v>
      </c>
      <c r="G446" s="18">
        <v>7.3327871123995511E-2</v>
      </c>
      <c r="H446" s="18">
        <f t="shared" si="12"/>
        <v>7.3327871123995511E-2</v>
      </c>
      <c r="I446" s="19">
        <v>2.7799999999999998E-2</v>
      </c>
      <c r="J446" s="19">
        <v>3.3799999999999997E-2</v>
      </c>
      <c r="K446" s="20">
        <v>0.65264596738839364</v>
      </c>
      <c r="L446" s="17">
        <v>-2.8703089034212904E-4</v>
      </c>
      <c r="M446" s="17">
        <v>0.28875747175145694</v>
      </c>
      <c r="N446" s="20">
        <v>-9.8452557123465373E-2</v>
      </c>
      <c r="O446" s="17">
        <v>-0.17827155107777273</v>
      </c>
      <c r="P446" s="17">
        <v>0.20559743901014196</v>
      </c>
      <c r="Q446" s="17">
        <v>27.912586966230432</v>
      </c>
      <c r="R446" s="25">
        <f t="shared" si="13"/>
        <v>0.153</v>
      </c>
      <c r="S446" s="21" t="s">
        <v>164</v>
      </c>
      <c r="T446" s="17">
        <v>0.33615255712346537</v>
      </c>
      <c r="U446" s="17">
        <v>-0.2868540959287692</v>
      </c>
      <c r="V446" s="17">
        <v>2.5209703369008553E-3</v>
      </c>
      <c r="W446" s="17">
        <v>2.7799999999999998E-2</v>
      </c>
      <c r="X446" s="17">
        <v>-2.3113070105864986E-2</v>
      </c>
      <c r="Y446" s="17">
        <v>27.876162054360421</v>
      </c>
      <c r="Z446" s="17">
        <v>0.14793418031494632</v>
      </c>
      <c r="AA446" s="17">
        <v>2.6144893301391337E-3</v>
      </c>
      <c r="AB446" s="17">
        <v>5.3890526006334634</v>
      </c>
      <c r="AC446" s="17">
        <v>0</v>
      </c>
      <c r="AD446" s="17">
        <v>-0.87236704106304896</v>
      </c>
    </row>
    <row r="447" spans="1:30">
      <c r="A447" s="23">
        <v>2020</v>
      </c>
      <c r="B447" s="22" t="s">
        <v>400</v>
      </c>
      <c r="C447" s="15" t="str">
        <f>VLOOKUP(B447,'[1]2020-2024-N'!$B$3:$R$3502,17,FALSE)</f>
        <v>Công nghiệp</v>
      </c>
      <c r="D447" s="16">
        <v>0.15460000000000002</v>
      </c>
      <c r="E447" s="16">
        <v>0.54270000000000007</v>
      </c>
      <c r="F447" s="16">
        <v>0</v>
      </c>
      <c r="G447" s="18">
        <v>0.13950936654853635</v>
      </c>
      <c r="H447" s="18">
        <f t="shared" si="12"/>
        <v>0.13950936654853635</v>
      </c>
      <c r="I447" s="19">
        <v>5.21E-2</v>
      </c>
      <c r="J447" s="19">
        <v>9.6100000000000005E-2</v>
      </c>
      <c r="K447" s="20">
        <v>0.8382892377492932</v>
      </c>
      <c r="L447" s="17">
        <v>-1.950903646742166E-3</v>
      </c>
      <c r="M447" s="17">
        <v>-0.37941480197721278</v>
      </c>
      <c r="N447" s="20">
        <v>2.9425635385923101E-2</v>
      </c>
      <c r="O447" s="20">
        <v>2.9425635385923101E-2</v>
      </c>
      <c r="P447" s="17">
        <v>0.38572086693965807</v>
      </c>
      <c r="Q447" s="17">
        <v>26.014646864036717</v>
      </c>
      <c r="R447" s="25">
        <f t="shared" si="13"/>
        <v>9.8000000000000004E-2</v>
      </c>
      <c r="S447" s="21" t="s">
        <v>162</v>
      </c>
      <c r="T447" s="17">
        <v>0.1166743646140769</v>
      </c>
      <c r="U447" s="17">
        <v>-0.37941480197721278</v>
      </c>
      <c r="V447" s="17">
        <v>0.45143873504477028</v>
      </c>
      <c r="W447" s="17">
        <v>5.21E-2</v>
      </c>
      <c r="X447" s="17">
        <v>2.9425635385923101E-2</v>
      </c>
      <c r="Y447" s="17">
        <v>26.014646864036717</v>
      </c>
      <c r="Z447" s="17">
        <v>0.38572086693965807</v>
      </c>
      <c r="AA447" s="17">
        <v>0.32621464138601342</v>
      </c>
      <c r="AB447" s="17">
        <v>1.8414308822589922</v>
      </c>
      <c r="AC447" s="17">
        <v>0</v>
      </c>
      <c r="AD447" s="17">
        <v>-0.50627641781050536</v>
      </c>
    </row>
    <row r="448" spans="1:30">
      <c r="A448" s="23">
        <v>2021</v>
      </c>
      <c r="B448" s="22" t="s">
        <v>400</v>
      </c>
      <c r="C448" s="15" t="str">
        <f>VLOOKUP(B448,'[1]2020-2024-N'!$B$3:$R$3502,17,FALSE)</f>
        <v>Công nghiệp</v>
      </c>
      <c r="D448" s="16">
        <v>0.121</v>
      </c>
      <c r="E448" s="16">
        <v>0.49359999999999998</v>
      </c>
      <c r="F448" s="16">
        <v>0</v>
      </c>
      <c r="G448" s="18">
        <v>9.7064217727063404E-2</v>
      </c>
      <c r="H448" s="18">
        <f t="shared" si="12"/>
        <v>9.7064217727063404E-2</v>
      </c>
      <c r="I448" s="19">
        <v>2.5999999999999999E-2</v>
      </c>
      <c r="J448" s="19">
        <v>4.53E-2</v>
      </c>
      <c r="K448" s="20">
        <v>0.67418854470558109</v>
      </c>
      <c r="L448" s="17">
        <v>-2.0048381198827198E-2</v>
      </c>
      <c r="M448" s="17">
        <v>-0.37941480197721278</v>
      </c>
      <c r="N448" s="20">
        <v>-0.12533365365452856</v>
      </c>
      <c r="O448" s="17">
        <v>2.9425635385923101E-2</v>
      </c>
      <c r="P448" s="17">
        <v>0.38572086693965807</v>
      </c>
      <c r="Q448" s="17">
        <v>26.014646864036717</v>
      </c>
      <c r="R448" s="25">
        <f t="shared" si="13"/>
        <v>9.5000000000000001E-2</v>
      </c>
      <c r="S448" s="21" t="s">
        <v>185</v>
      </c>
      <c r="T448" s="17">
        <v>0.20633365365452855</v>
      </c>
      <c r="U448" s="17">
        <v>0.34331377228823329</v>
      </c>
      <c r="V448" s="17">
        <v>0.30198331565834147</v>
      </c>
      <c r="W448" s="17">
        <v>2.5999999999999999E-2</v>
      </c>
      <c r="X448" s="17">
        <v>-3.6378975375911428E-2</v>
      </c>
      <c r="Y448" s="17">
        <v>26.035013590762386</v>
      </c>
      <c r="Z448" s="17">
        <v>0.39334051086263627</v>
      </c>
      <c r="AA448" s="17">
        <v>0.29589511282353836</v>
      </c>
      <c r="AB448" s="17">
        <v>1.7897597165648085</v>
      </c>
      <c r="AC448" s="17">
        <v>0</v>
      </c>
      <c r="AD448" s="17">
        <v>1.2840329075531278</v>
      </c>
    </row>
    <row r="449" spans="1:30">
      <c r="A449" s="23">
        <v>2022</v>
      </c>
      <c r="B449" s="22" t="s">
        <v>400</v>
      </c>
      <c r="C449" s="15" t="str">
        <f>VLOOKUP(B449,'[1]2020-2024-N'!$B$3:$R$3502,17,FALSE)</f>
        <v>Công nghiệp</v>
      </c>
      <c r="D449" s="16">
        <v>9.2200000000000004E-2</v>
      </c>
      <c r="E449" s="16">
        <v>0.51429999999999998</v>
      </c>
      <c r="F449" s="16">
        <v>0</v>
      </c>
      <c r="G449" s="18">
        <v>6.0598793759497387E-2</v>
      </c>
      <c r="H449" s="18">
        <f t="shared" si="12"/>
        <v>6.0598793759497387E-2</v>
      </c>
      <c r="I449" s="19">
        <v>4.3999999999999997E-2</v>
      </c>
      <c r="J449" s="19">
        <v>8.1799999999999998E-2</v>
      </c>
      <c r="K449" s="20">
        <v>0.72297202923044901</v>
      </c>
      <c r="L449" s="17">
        <v>-5.0246543488909924E-4</v>
      </c>
      <c r="M449" s="17">
        <v>0.34331377228823329</v>
      </c>
      <c r="N449" s="20">
        <v>-8.0382477758465867E-2</v>
      </c>
      <c r="O449" s="17">
        <v>-0.12533365365452856</v>
      </c>
      <c r="P449" s="17">
        <v>0.39334051086263627</v>
      </c>
      <c r="Q449" s="17">
        <v>26.035013590762386</v>
      </c>
      <c r="R449" s="25">
        <f t="shared" si="13"/>
        <v>0.28100000000000003</v>
      </c>
      <c r="S449" s="21" t="s">
        <v>65</v>
      </c>
      <c r="T449" s="17">
        <v>0.13708247775846585</v>
      </c>
      <c r="U449" s="17">
        <v>0.28205990427700689</v>
      </c>
      <c r="V449" s="17">
        <v>0.2721617291304963</v>
      </c>
      <c r="W449" s="17">
        <v>4.3999999999999997E-2</v>
      </c>
      <c r="X449" s="17">
        <v>-2.0300253360847002E-2</v>
      </c>
      <c r="Y449" s="17">
        <v>26.165447335273601</v>
      </c>
      <c r="Z449" s="17">
        <v>0.44187048377941918</v>
      </c>
      <c r="AA449" s="17">
        <v>0.23888033531260786</v>
      </c>
      <c r="AB449" s="17">
        <v>1.6480481924775927</v>
      </c>
      <c r="AC449" s="17">
        <v>0</v>
      </c>
      <c r="AD449" s="17">
        <v>0.47137775393729636</v>
      </c>
    </row>
    <row r="450" spans="1:30">
      <c r="A450" s="23">
        <v>2023</v>
      </c>
      <c r="B450" s="22" t="s">
        <v>400</v>
      </c>
      <c r="C450" s="15" t="str">
        <f>VLOOKUP(B450,'[1]2020-2024-N'!$B$3:$R$3502,17,FALSE)</f>
        <v>Công nghiệp</v>
      </c>
      <c r="D450" s="16">
        <v>9.2200000000000004E-2</v>
      </c>
      <c r="E450" s="16">
        <v>0.64439999999999997</v>
      </c>
      <c r="F450" s="16">
        <v>0</v>
      </c>
      <c r="G450" s="18">
        <v>0.16093366357439218</v>
      </c>
      <c r="H450" s="18">
        <f t="shared" si="12"/>
        <v>0.16093366357439218</v>
      </c>
      <c r="I450" s="19">
        <v>1.7899999999999999E-2</v>
      </c>
      <c r="J450" s="19">
        <v>3.5700000000000003E-2</v>
      </c>
      <c r="K450" s="20">
        <v>0.68209758222733474</v>
      </c>
      <c r="L450" s="17">
        <v>0</v>
      </c>
      <c r="M450" s="17">
        <v>0.28205990427700689</v>
      </c>
      <c r="N450" s="20">
        <v>-0.10967618028956143</v>
      </c>
      <c r="O450" s="17">
        <v>-8.0382477758465867E-2</v>
      </c>
      <c r="P450" s="17">
        <v>0.44187048377941918</v>
      </c>
      <c r="Q450" s="17">
        <v>26.165447335273601</v>
      </c>
      <c r="R450" s="25">
        <f t="shared" si="13"/>
        <v>0.13800000000000001</v>
      </c>
      <c r="S450" s="21" t="s">
        <v>207</v>
      </c>
      <c r="T450" s="17">
        <v>0.18277618028956141</v>
      </c>
      <c r="U450" s="17">
        <v>-0.27817580438497996</v>
      </c>
      <c r="V450" s="17">
        <v>0.21810866699839984</v>
      </c>
      <c r="W450" s="17">
        <v>1.7899999999999999E-2</v>
      </c>
      <c r="X450" s="17">
        <v>-2.9204698545278306E-2</v>
      </c>
      <c r="Y450" s="17">
        <v>26.168806172036433</v>
      </c>
      <c r="Z450" s="17">
        <v>0.46659069366136813</v>
      </c>
      <c r="AA450" s="17">
        <v>0.21737730454053786</v>
      </c>
      <c r="AB450" s="17">
        <v>1.5547370646861205</v>
      </c>
      <c r="AC450" s="17">
        <v>0</v>
      </c>
      <c r="AD450" s="17">
        <v>-0.35997268796002585</v>
      </c>
    </row>
    <row r="451" spans="1:30">
      <c r="A451" s="14">
        <v>2024</v>
      </c>
      <c r="B451" s="22" t="s">
        <v>400</v>
      </c>
      <c r="C451" s="15" t="str">
        <f>VLOOKUP(B451,'[1]2020-2024-N'!$B$3:$R$3502,17,FALSE)</f>
        <v>Công nghiệp</v>
      </c>
      <c r="D451" s="16">
        <v>9.2200000000000004E-2</v>
      </c>
      <c r="E451" s="16">
        <v>0.54569999999999996</v>
      </c>
      <c r="F451" s="16">
        <v>0</v>
      </c>
      <c r="G451" s="18">
        <v>5.0299025292559023E-2</v>
      </c>
      <c r="H451" s="18">
        <f t="shared" ref="H451:H514" si="14">ABS(G451)</f>
        <v>5.0299025292559023E-2</v>
      </c>
      <c r="I451" s="19">
        <v>7.000000000000001E-4</v>
      </c>
      <c r="J451" s="19">
        <v>1.2999999999999999E-3</v>
      </c>
      <c r="K451" s="20">
        <v>0.66757893303253579</v>
      </c>
      <c r="L451" s="17">
        <v>1.5498775884162941E-3</v>
      </c>
      <c r="M451" s="17">
        <v>-0.27817580438497996</v>
      </c>
      <c r="N451" s="20">
        <v>3.6989306566848318E-2</v>
      </c>
      <c r="O451" s="17">
        <v>-0.10967618028956143</v>
      </c>
      <c r="P451" s="17">
        <v>0.46659069366136813</v>
      </c>
      <c r="Q451" s="17">
        <v>26.168806172036433</v>
      </c>
      <c r="R451" s="25">
        <f t="shared" ref="R451:R514" si="15">ABS(S451)</f>
        <v>0.22700000000000001</v>
      </c>
      <c r="S451" s="21" t="s">
        <v>401</v>
      </c>
      <c r="T451" s="17">
        <v>7.0110693433151697E-2</v>
      </c>
      <c r="U451" s="17">
        <v>-0.28331304287496101</v>
      </c>
      <c r="V451" s="17">
        <v>0.19571357479996204</v>
      </c>
      <c r="W451" s="17">
        <v>7.000000000000001E-4</v>
      </c>
      <c r="X451" s="17">
        <v>9.2628567574525138E-3</v>
      </c>
      <c r="Y451" s="17">
        <v>26.087122914408607</v>
      </c>
      <c r="Z451" s="17">
        <v>0.43860575889982423</v>
      </c>
      <c r="AA451" s="17">
        <v>0.21237115923010227</v>
      </c>
      <c r="AB451" s="17">
        <v>1.6061729527241733</v>
      </c>
      <c r="AC451" s="17">
        <v>0</v>
      </c>
      <c r="AD451" s="17">
        <v>-0.57474735878234662</v>
      </c>
    </row>
    <row r="452" spans="1:30">
      <c r="A452" s="23">
        <v>2020</v>
      </c>
      <c r="B452" s="22" t="s">
        <v>402</v>
      </c>
      <c r="C452" s="15" t="str">
        <f>VLOOKUP(B452,'[1]2020-2024-N'!$B$3:$R$3502,17,FALSE)</f>
        <v>Tiêu dùng thiết yếu</v>
      </c>
      <c r="D452" s="16">
        <v>5.1000000000000004E-3</v>
      </c>
      <c r="E452" s="16">
        <v>0.88249999999999995</v>
      </c>
      <c r="F452" s="16">
        <v>0.36</v>
      </c>
      <c r="G452" s="18">
        <v>-0.69458020234694418</v>
      </c>
      <c r="H452" s="18">
        <f t="shared" si="14"/>
        <v>0.69458020234694418</v>
      </c>
      <c r="I452" s="19">
        <v>0.2097</v>
      </c>
      <c r="J452" s="19">
        <v>0.3831</v>
      </c>
      <c r="K452" s="20">
        <v>2.2015231019742645</v>
      </c>
      <c r="L452" s="17">
        <v>1.6593452613653154E-2</v>
      </c>
      <c r="M452" s="17">
        <v>0.54259811520945911</v>
      </c>
      <c r="N452" s="20">
        <v>0.12148971948033505</v>
      </c>
      <c r="O452" s="20">
        <v>0.12148971948033505</v>
      </c>
      <c r="P452" s="17">
        <v>0.44350240964569487</v>
      </c>
      <c r="Q452" s="17">
        <v>27.268099517063806</v>
      </c>
      <c r="R452" s="25">
        <f t="shared" si="15"/>
        <v>0.308</v>
      </c>
      <c r="S452" s="21" t="s">
        <v>403</v>
      </c>
      <c r="T452" s="17">
        <v>9.3210280519664943E-2</v>
      </c>
      <c r="U452" s="17">
        <v>0.54259811520945911</v>
      </c>
      <c r="V452" s="17">
        <v>0.4332997924254457</v>
      </c>
      <c r="W452" s="17">
        <v>0.2097</v>
      </c>
      <c r="X452" s="17">
        <v>0.12148971948033505</v>
      </c>
      <c r="Y452" s="17">
        <v>27.268099517063806</v>
      </c>
      <c r="Z452" s="17">
        <v>0.44350240964569487</v>
      </c>
      <c r="AA452" s="17">
        <v>0.35908392819975682</v>
      </c>
      <c r="AB452" s="17">
        <v>1.2604713388607982</v>
      </c>
      <c r="AC452" s="17">
        <v>1</v>
      </c>
      <c r="AD452" s="17">
        <v>0.27028433493310727</v>
      </c>
    </row>
    <row r="453" spans="1:30">
      <c r="A453" s="23">
        <v>2021</v>
      </c>
      <c r="B453" s="22" t="s">
        <v>402</v>
      </c>
      <c r="C453" s="15" t="str">
        <f>VLOOKUP(B453,'[1]2020-2024-N'!$B$3:$R$3502,17,FALSE)</f>
        <v>Tiêu dùng thiết yếu</v>
      </c>
      <c r="D453" s="16">
        <v>5.1000000000000004E-3</v>
      </c>
      <c r="E453" s="16">
        <v>0.88249999999999995</v>
      </c>
      <c r="F453" s="16">
        <v>0.36</v>
      </c>
      <c r="G453" s="18">
        <v>-0.68360798004879419</v>
      </c>
      <c r="H453" s="18">
        <f t="shared" si="14"/>
        <v>0.68360798004879419</v>
      </c>
      <c r="I453" s="19">
        <v>0.16189999999999999</v>
      </c>
      <c r="J453" s="19">
        <v>0.30420000000000003</v>
      </c>
      <c r="K453" s="20">
        <v>1.795223095206171</v>
      </c>
      <c r="L453" s="17">
        <v>1.8460388682340637E-2</v>
      </c>
      <c r="M453" s="17">
        <v>0.54259811520945911</v>
      </c>
      <c r="N453" s="20">
        <v>0.22197908660920651</v>
      </c>
      <c r="O453" s="17">
        <v>0.12148971948033505</v>
      </c>
      <c r="P453" s="17">
        <v>0.44350240964569487</v>
      </c>
      <c r="Q453" s="17">
        <v>27.268099517063806</v>
      </c>
      <c r="R453" s="25">
        <f t="shared" si="15"/>
        <v>4.7E-2</v>
      </c>
      <c r="S453" s="21" t="s">
        <v>129</v>
      </c>
      <c r="T453" s="17">
        <v>-1.6479086609206516E-2</v>
      </c>
      <c r="U453" s="17">
        <v>1.370080495471475E-2</v>
      </c>
      <c r="V453" s="17">
        <v>0.3530250700023187</v>
      </c>
      <c r="W453" s="17">
        <v>0.16189999999999999</v>
      </c>
      <c r="X453" s="17">
        <v>6.0692496354335129E-2</v>
      </c>
      <c r="Y453" s="17">
        <v>27.280768173338245</v>
      </c>
      <c r="Z453" s="17">
        <v>0.491716391468832</v>
      </c>
      <c r="AA453" s="17">
        <v>0.34858092683366709</v>
      </c>
      <c r="AB453" s="17">
        <v>1.1720651588264777</v>
      </c>
      <c r="AC453" s="17">
        <v>1</v>
      </c>
      <c r="AD453" s="17">
        <v>6.4830631150786557E-3</v>
      </c>
    </row>
    <row r="454" spans="1:30">
      <c r="A454" s="23">
        <v>2022</v>
      </c>
      <c r="B454" s="22" t="s">
        <v>402</v>
      </c>
      <c r="C454" s="15" t="str">
        <f>VLOOKUP(B454,'[1]2020-2024-N'!$B$3:$R$3502,17,FALSE)</f>
        <v>Tiêu dùng thiết yếu</v>
      </c>
      <c r="D454" s="16">
        <v>0</v>
      </c>
      <c r="E454" s="16">
        <v>0.88249999999999995</v>
      </c>
      <c r="F454" s="16">
        <v>0.36</v>
      </c>
      <c r="G454" s="18">
        <v>-0.48050610699110929</v>
      </c>
      <c r="H454" s="18">
        <f t="shared" si="14"/>
        <v>0.48050610699110929</v>
      </c>
      <c r="I454" s="19">
        <v>0.1205</v>
      </c>
      <c r="J454" s="19">
        <v>0.25469999999999998</v>
      </c>
      <c r="K454" s="20">
        <v>2.5398663521741969</v>
      </c>
      <c r="L454" s="17">
        <v>1.8648661462847408E-3</v>
      </c>
      <c r="M454" s="17">
        <v>1.370080495471475E-2</v>
      </c>
      <c r="N454" s="20">
        <v>6.656131195348361E-2</v>
      </c>
      <c r="O454" s="17">
        <v>0.22197908660920651</v>
      </c>
      <c r="P454" s="17">
        <v>0.491716391468832</v>
      </c>
      <c r="Q454" s="17">
        <v>27.280768173338245</v>
      </c>
      <c r="R454" s="25">
        <f t="shared" si="15"/>
        <v>0.14499999999999999</v>
      </c>
      <c r="S454" s="21" t="s">
        <v>404</v>
      </c>
      <c r="T454" s="17">
        <v>0.12773868804651639</v>
      </c>
      <c r="U454" s="17">
        <v>7.134658458015547E-2</v>
      </c>
      <c r="V454" s="17">
        <v>0.32156634947782942</v>
      </c>
      <c r="W454" s="17">
        <v>0.1205</v>
      </c>
      <c r="X454" s="17">
        <v>1.6745731876432208E-2</v>
      </c>
      <c r="Y454" s="17">
        <v>27.35519772905954</v>
      </c>
      <c r="Z454" s="17">
        <v>0.55958185702214303</v>
      </c>
      <c r="AA454" s="17">
        <v>0.29850131596045582</v>
      </c>
      <c r="AB454" s="17">
        <v>1.1333373403425691</v>
      </c>
      <c r="AC454" s="17">
        <v>1</v>
      </c>
      <c r="AD454" s="17">
        <v>3.3970568139033028E-2</v>
      </c>
    </row>
    <row r="455" spans="1:30">
      <c r="A455" s="23">
        <v>2023</v>
      </c>
      <c r="B455" s="22" t="s">
        <v>402</v>
      </c>
      <c r="C455" s="15" t="str">
        <f>VLOOKUP(B455,'[1]2020-2024-N'!$B$3:$R$3502,17,FALSE)</f>
        <v>Tiêu dùng thiết yếu</v>
      </c>
      <c r="D455" s="16">
        <v>0</v>
      </c>
      <c r="E455" s="16">
        <v>0.88249999999999995</v>
      </c>
      <c r="F455" s="16">
        <v>0.36</v>
      </c>
      <c r="G455" s="18">
        <v>-1.0836052445151967</v>
      </c>
      <c r="H455" s="18">
        <f t="shared" si="14"/>
        <v>1.0836052445151967</v>
      </c>
      <c r="I455" s="19">
        <v>0.21590000000000001</v>
      </c>
      <c r="J455" s="19">
        <v>0.46429999999999999</v>
      </c>
      <c r="K455" s="20">
        <v>2.4687378130106548</v>
      </c>
      <c r="L455" s="17">
        <v>1.6568764873671791E-2</v>
      </c>
      <c r="M455" s="17">
        <v>7.134658458015547E-2</v>
      </c>
      <c r="N455" s="20">
        <v>0.24733062022954508</v>
      </c>
      <c r="O455" s="17">
        <v>6.656131195348361E-2</v>
      </c>
      <c r="P455" s="17">
        <v>0.55958185702214303</v>
      </c>
      <c r="Q455" s="17">
        <v>27.35519772905954</v>
      </c>
      <c r="R455" s="25">
        <f t="shared" si="15"/>
        <v>7.1999999999999995E-2</v>
      </c>
      <c r="S455" s="21" t="s">
        <v>333</v>
      </c>
      <c r="T455" s="17">
        <v>-5.5130620229545076E-2</v>
      </c>
      <c r="U455" s="17">
        <v>0.36859456660134426</v>
      </c>
      <c r="V455" s="17">
        <v>0.27634288406181234</v>
      </c>
      <c r="W455" s="17">
        <v>0.21590000000000001</v>
      </c>
      <c r="X455" s="17">
        <v>6.4132681878424816E-2</v>
      </c>
      <c r="Y455" s="17">
        <v>27.518763759893751</v>
      </c>
      <c r="Z455" s="17">
        <v>0.51411103136668046</v>
      </c>
      <c r="AA455" s="17">
        <v>0.23464562502485914</v>
      </c>
      <c r="AB455" s="17">
        <v>1.3609951514238683</v>
      </c>
      <c r="AC455" s="17">
        <v>1</v>
      </c>
      <c r="AD455" s="17">
        <v>0.1828498969704217</v>
      </c>
    </row>
    <row r="456" spans="1:30">
      <c r="A456" s="14">
        <v>2024</v>
      </c>
      <c r="B456" s="22" t="s">
        <v>402</v>
      </c>
      <c r="C456" s="15" t="str">
        <f>VLOOKUP(B456,'[1]2020-2024-N'!$B$3:$R$3502,17,FALSE)</f>
        <v>Tiêu dùng thiết yếu</v>
      </c>
      <c r="D456" s="16">
        <v>0</v>
      </c>
      <c r="E456" s="16">
        <v>0.88249999999999995</v>
      </c>
      <c r="F456" s="16">
        <v>0.36</v>
      </c>
      <c r="G456" s="18">
        <v>-0.67217637945092135</v>
      </c>
      <c r="H456" s="18">
        <f t="shared" si="14"/>
        <v>0.67217637945092135</v>
      </c>
      <c r="I456" s="19">
        <v>0.2198</v>
      </c>
      <c r="J456" s="19">
        <v>0.42899999999999999</v>
      </c>
      <c r="K456" s="20">
        <v>2.2168924500556852</v>
      </c>
      <c r="L456" s="17">
        <v>8.7289418426067973E-3</v>
      </c>
      <c r="M456" s="17">
        <v>0.36859456660134426</v>
      </c>
      <c r="N456" s="20">
        <v>0.26126106292955675</v>
      </c>
      <c r="O456" s="17">
        <v>0.24733062022954508</v>
      </c>
      <c r="P456" s="17">
        <v>0.51411103136668046</v>
      </c>
      <c r="Q456" s="17">
        <v>27.518763759893751</v>
      </c>
      <c r="R456" s="25">
        <f t="shared" si="15"/>
        <v>4.8000000000000001E-2</v>
      </c>
      <c r="S456" s="21" t="s">
        <v>148</v>
      </c>
      <c r="T456" s="17">
        <v>-7.7161062929556726E-2</v>
      </c>
      <c r="U456" s="17">
        <v>-0.17564158050394826</v>
      </c>
      <c r="V456" s="17">
        <v>0.22769280903465378</v>
      </c>
      <c r="W456" s="17">
        <v>0.2198</v>
      </c>
      <c r="X456" s="17">
        <v>7.064506768660285E-2</v>
      </c>
      <c r="Y456" s="17">
        <v>27.617231797410323</v>
      </c>
      <c r="Z456" s="17">
        <v>0.46372896191537083</v>
      </c>
      <c r="AA456" s="17">
        <v>0.20634083784665908</v>
      </c>
      <c r="AB456" s="17">
        <v>1.5667715320916844</v>
      </c>
      <c r="AC456" s="17">
        <v>1</v>
      </c>
      <c r="AD456" s="17">
        <v>-8.6751963978795379E-2</v>
      </c>
    </row>
    <row r="457" spans="1:30">
      <c r="A457" s="23">
        <v>2020</v>
      </c>
      <c r="B457" s="22" t="s">
        <v>405</v>
      </c>
      <c r="C457" s="15" t="str">
        <f>VLOOKUP(B457,'[1]2020-2024-N'!$B$3:$R$3502,17,FALSE)</f>
        <v>Nguyên vật liệu</v>
      </c>
      <c r="D457" s="16">
        <v>0.12230000000000001</v>
      </c>
      <c r="E457" s="16">
        <v>0.71819999999999995</v>
      </c>
      <c r="F457" s="16">
        <v>0.51</v>
      </c>
      <c r="G457" s="18">
        <v>-0.30046813464878197</v>
      </c>
      <c r="H457" s="18">
        <f t="shared" si="14"/>
        <v>0.30046813464878197</v>
      </c>
      <c r="I457" s="19">
        <v>3.8199999999999998E-2</v>
      </c>
      <c r="J457" s="19">
        <v>5.0299999999999997E-2</v>
      </c>
      <c r="K457" s="20">
        <v>1.0750293497289378</v>
      </c>
      <c r="L457" s="17">
        <v>-5.1771902144238252E-4</v>
      </c>
      <c r="M457" s="17">
        <v>-0.19116513076974387</v>
      </c>
      <c r="N457" s="20">
        <v>5.0185929578813973E-2</v>
      </c>
      <c r="O457" s="20">
        <v>5.0185929578813973E-2</v>
      </c>
      <c r="P457" s="17">
        <v>0.24957306045396724</v>
      </c>
      <c r="Q457" s="17">
        <v>26.212336613619254</v>
      </c>
      <c r="R457" s="25">
        <f t="shared" si="15"/>
        <v>0.10199999999999999</v>
      </c>
      <c r="S457" s="21" t="s">
        <v>406</v>
      </c>
      <c r="T457" s="17">
        <v>-3.0885929578813972E-2</v>
      </c>
      <c r="U457" s="17">
        <v>-0.19116513076974387</v>
      </c>
      <c r="V457" s="17">
        <v>7.3583606122267928E-2</v>
      </c>
      <c r="W457" s="17">
        <v>3.8199999999999998E-2</v>
      </c>
      <c r="X457" s="17">
        <v>5.0185929578813973E-2</v>
      </c>
      <c r="Y457" s="17">
        <v>26.212336613619254</v>
      </c>
      <c r="Z457" s="17">
        <v>0.24957306045396724</v>
      </c>
      <c r="AA457" s="17">
        <v>7.2423923045860927E-2</v>
      </c>
      <c r="AB457" s="17">
        <v>3.731592441976967</v>
      </c>
      <c r="AC457" s="17">
        <v>0</v>
      </c>
      <c r="AD457" s="17">
        <v>-9.5252993103529152E-2</v>
      </c>
    </row>
    <row r="458" spans="1:30">
      <c r="A458" s="23">
        <v>2021</v>
      </c>
      <c r="B458" s="22" t="s">
        <v>405</v>
      </c>
      <c r="C458" s="15" t="str">
        <f>VLOOKUP(B458,'[1]2020-2024-N'!$B$3:$R$3502,17,FALSE)</f>
        <v>Nguyên vật liệu</v>
      </c>
      <c r="D458" s="16">
        <v>0.12230000000000001</v>
      </c>
      <c r="E458" s="16">
        <v>0.71819999999999995</v>
      </c>
      <c r="F458" s="16">
        <v>0.51</v>
      </c>
      <c r="G458" s="18">
        <v>-0.29130924059564201</v>
      </c>
      <c r="H458" s="18">
        <f t="shared" si="14"/>
        <v>0.29130924059564201</v>
      </c>
      <c r="I458" s="19">
        <v>5.6500000000000002E-2</v>
      </c>
      <c r="J458" s="19">
        <v>7.3899999999999993E-2</v>
      </c>
      <c r="K458" s="20">
        <v>1.1887088131705446</v>
      </c>
      <c r="L458" s="17">
        <v>1.8770436301910449E-3</v>
      </c>
      <c r="M458" s="17">
        <v>-0.19116513076974387</v>
      </c>
      <c r="N458" s="20">
        <v>0.11819648185085245</v>
      </c>
      <c r="O458" s="17">
        <v>5.0185929578813973E-2</v>
      </c>
      <c r="P458" s="17">
        <v>0.24957306045396724</v>
      </c>
      <c r="Q458" s="17">
        <v>26.212336613619254</v>
      </c>
      <c r="R458" s="25">
        <f t="shared" si="15"/>
        <v>0.19</v>
      </c>
      <c r="S458" s="21" t="s">
        <v>407</v>
      </c>
      <c r="T458" s="17">
        <v>-9.7896481850852451E-2</v>
      </c>
      <c r="U458" s="17">
        <v>0.51121432726465466</v>
      </c>
      <c r="V458" s="17">
        <v>5.2038229218682348E-2</v>
      </c>
      <c r="W458" s="17">
        <v>5.6500000000000002E-2</v>
      </c>
      <c r="X458" s="17">
        <v>2.9783818050697502E-2</v>
      </c>
      <c r="Y458" s="17">
        <v>26.19933343369048</v>
      </c>
      <c r="Z458" s="17">
        <v>0.22075440071058172</v>
      </c>
      <c r="AA458" s="17">
        <v>5.2719310189032975E-2</v>
      </c>
      <c r="AB458" s="17">
        <v>4.2866624982890897</v>
      </c>
      <c r="AC458" s="17">
        <v>0</v>
      </c>
      <c r="AD458" s="17">
        <v>0.2860518998005539</v>
      </c>
    </row>
    <row r="459" spans="1:30">
      <c r="A459" s="23">
        <v>2022</v>
      </c>
      <c r="B459" s="22" t="s">
        <v>405</v>
      </c>
      <c r="C459" s="15" t="str">
        <f>VLOOKUP(B459,'[1]2020-2024-N'!$B$3:$R$3502,17,FALSE)</f>
        <v>Nguyên vật liệu</v>
      </c>
      <c r="D459" s="16">
        <v>0.11960000000000001</v>
      </c>
      <c r="E459" s="16">
        <v>0.71819999999999995</v>
      </c>
      <c r="F459" s="16">
        <v>0.51</v>
      </c>
      <c r="G459" s="18">
        <v>-0.1552274828764772</v>
      </c>
      <c r="H459" s="18">
        <f t="shared" si="14"/>
        <v>0.1552274828764772</v>
      </c>
      <c r="I459" s="19">
        <v>9.1700000000000004E-2</v>
      </c>
      <c r="J459" s="19">
        <v>0.13350000000000001</v>
      </c>
      <c r="K459" s="20">
        <v>1.0658123238638315</v>
      </c>
      <c r="L459" s="17">
        <v>1.6152029653264829E-2</v>
      </c>
      <c r="M459" s="17">
        <v>0.51121432726465466</v>
      </c>
      <c r="N459" s="20">
        <v>-0.22316889213332794</v>
      </c>
      <c r="O459" s="17">
        <v>0.11819648185085245</v>
      </c>
      <c r="P459" s="17">
        <v>0.22075440071058172</v>
      </c>
      <c r="Q459" s="17">
        <v>26.19933343369048</v>
      </c>
      <c r="R459" s="25">
        <f t="shared" si="15"/>
        <v>1.0999999999999999E-2</v>
      </c>
      <c r="S459" s="21" t="s">
        <v>408</v>
      </c>
      <c r="T459" s="17">
        <v>0.24236889213332793</v>
      </c>
      <c r="U459" s="17">
        <v>0.59448707993602667</v>
      </c>
      <c r="V459" s="17">
        <v>4.7633004144710174E-2</v>
      </c>
      <c r="W459" s="17">
        <v>9.1700000000000004E-2</v>
      </c>
      <c r="X459" s="17">
        <v>-5.5429489986943137E-2</v>
      </c>
      <c r="Y459" s="17">
        <v>26.491079563407098</v>
      </c>
      <c r="Z459" s="17">
        <v>0.38213899904958692</v>
      </c>
      <c r="AA459" s="17">
        <v>3.5579860291906969E-2</v>
      </c>
      <c r="AB459" s="17">
        <v>2.5208477418813908</v>
      </c>
      <c r="AC459" s="17">
        <v>0</v>
      </c>
      <c r="AD459" s="17">
        <v>0.25531629614234852</v>
      </c>
    </row>
    <row r="460" spans="1:30">
      <c r="A460" s="23">
        <v>2023</v>
      </c>
      <c r="B460" s="22" t="s">
        <v>405</v>
      </c>
      <c r="C460" s="15" t="str">
        <f>VLOOKUP(B460,'[1]2020-2024-N'!$B$3:$R$3502,17,FALSE)</f>
        <v>Nguyên vật liệu</v>
      </c>
      <c r="D460" s="16">
        <v>0.11960000000000001</v>
      </c>
      <c r="E460" s="16">
        <v>0.71819999999999995</v>
      </c>
      <c r="F460" s="16">
        <v>0.51</v>
      </c>
      <c r="G460" s="18">
        <v>-0.57268613673095814</v>
      </c>
      <c r="H460" s="18">
        <f t="shared" si="14"/>
        <v>0.57268613673095814</v>
      </c>
      <c r="I460" s="19">
        <v>9.2299999999999993E-2</v>
      </c>
      <c r="J460" s="19">
        <v>0.13969999999999999</v>
      </c>
      <c r="K460" s="20">
        <v>1.2635833163560963</v>
      </c>
      <c r="L460" s="17">
        <v>8.0541158198844389E-4</v>
      </c>
      <c r="M460" s="17">
        <v>0.59448707993602667</v>
      </c>
      <c r="N460" s="20">
        <v>0.20563818305331516</v>
      </c>
      <c r="O460" s="17">
        <v>-0.22316889213332794</v>
      </c>
      <c r="P460" s="17">
        <v>0.38213899904958692</v>
      </c>
      <c r="Q460" s="17">
        <v>26.491079563407098</v>
      </c>
      <c r="R460" s="25">
        <f t="shared" si="15"/>
        <v>0.223</v>
      </c>
      <c r="S460" s="21" t="s">
        <v>409</v>
      </c>
      <c r="T460" s="17">
        <v>-0.13303818305331513</v>
      </c>
      <c r="U460" s="17">
        <v>8.8321470486815698E-2</v>
      </c>
      <c r="V460" s="17">
        <v>2.3153418703323887E-2</v>
      </c>
      <c r="W460" s="17">
        <v>9.2299999999999993E-2</v>
      </c>
      <c r="X460" s="17">
        <v>5.8856070464622462E-2</v>
      </c>
      <c r="Y460" s="17">
        <v>26.393500754439341</v>
      </c>
      <c r="Z460" s="17">
        <v>0.29292852158250526</v>
      </c>
      <c r="AA460" s="17">
        <v>2.5526605335998494E-2</v>
      </c>
      <c r="AB460" s="17">
        <v>3.3223139508210204</v>
      </c>
      <c r="AC460" s="17">
        <v>0</v>
      </c>
      <c r="AD460" s="17">
        <v>4.0453208573677651E-2</v>
      </c>
    </row>
    <row r="461" spans="1:30">
      <c r="A461" s="14">
        <v>2024</v>
      </c>
      <c r="B461" s="22" t="s">
        <v>405</v>
      </c>
      <c r="C461" s="15" t="str">
        <f>VLOOKUP(B461,'[1]2020-2024-N'!$B$3:$R$3502,17,FALSE)</f>
        <v>Nguyên vật liệu</v>
      </c>
      <c r="D461" s="16">
        <v>0.11960000000000001</v>
      </c>
      <c r="E461" s="16">
        <v>0.73089999999999999</v>
      </c>
      <c r="F461" s="16">
        <v>0.51</v>
      </c>
      <c r="G461" s="18">
        <v>-0.98019872628198157</v>
      </c>
      <c r="H461" s="18">
        <f t="shared" si="14"/>
        <v>0.98019872628198157</v>
      </c>
      <c r="I461" s="19">
        <v>0.14000000000000001</v>
      </c>
      <c r="J461" s="19">
        <v>0.20960000000000001</v>
      </c>
      <c r="K461" s="20">
        <v>1.1266082326782856</v>
      </c>
      <c r="L461" s="17">
        <v>1.0040421654021036E-2</v>
      </c>
      <c r="M461" s="17">
        <v>8.8321470486815698E-2</v>
      </c>
      <c r="N461" s="20">
        <v>0.47720896156690951</v>
      </c>
      <c r="O461" s="17">
        <v>0.20563818305331516</v>
      </c>
      <c r="P461" s="17">
        <v>0.29292852158250526</v>
      </c>
      <c r="Q461" s="17">
        <v>26.393500754439341</v>
      </c>
      <c r="R461" s="25">
        <f t="shared" si="15"/>
        <v>0.30099999999999999</v>
      </c>
      <c r="S461" s="21" t="s">
        <v>410</v>
      </c>
      <c r="T461" s="17">
        <v>-0.45480896156690948</v>
      </c>
      <c r="U461" s="17">
        <v>0.64746375044407922</v>
      </c>
      <c r="V461" s="17">
        <v>2.449349182070034E-2</v>
      </c>
      <c r="W461" s="17">
        <v>0.14000000000000001</v>
      </c>
      <c r="X461" s="17">
        <v>0.11348616926741818</v>
      </c>
      <c r="Y461" s="17">
        <v>26.578054696766678</v>
      </c>
      <c r="Z461" s="17">
        <v>0.36462095722304849</v>
      </c>
      <c r="AA461" s="17">
        <v>2.0365728242265596E-2</v>
      </c>
      <c r="AB461" s="17">
        <v>2.6829115191526745</v>
      </c>
      <c r="AC461" s="17">
        <v>0</v>
      </c>
      <c r="AD461" s="17">
        <v>0.25852446557706127</v>
      </c>
    </row>
    <row r="462" spans="1:30">
      <c r="A462" s="23">
        <v>2020</v>
      </c>
      <c r="B462" s="22" t="s">
        <v>411</v>
      </c>
      <c r="C462" s="15" t="str">
        <f>VLOOKUP(B462,'[1]2020-2024-N'!$B$3:$R$3502,17,FALSE)</f>
        <v>Nguyên vật liệu</v>
      </c>
      <c r="D462" s="16">
        <v>9.5700000000000007E-2</v>
      </c>
      <c r="E462" s="16">
        <v>0.50219999999999998</v>
      </c>
      <c r="F462" s="16">
        <v>0</v>
      </c>
      <c r="G462" s="18">
        <v>-9.0482012917579208E-2</v>
      </c>
      <c r="H462" s="18">
        <f t="shared" si="14"/>
        <v>9.0482012917579208E-2</v>
      </c>
      <c r="I462" s="19">
        <v>0.17230000000000001</v>
      </c>
      <c r="J462" s="19">
        <v>0.19089999999999999</v>
      </c>
      <c r="K462" s="20">
        <v>1.4441614825768843</v>
      </c>
      <c r="L462" s="17">
        <v>1.0663837167330281E-3</v>
      </c>
      <c r="M462" s="17">
        <v>-0.504225681255136</v>
      </c>
      <c r="N462" s="20">
        <v>5.7068152701274112E-2</v>
      </c>
      <c r="O462" s="20">
        <v>5.7068152701274112E-2</v>
      </c>
      <c r="P462" s="17">
        <v>8.8740577163076068E-2</v>
      </c>
      <c r="Q462" s="17">
        <v>24.965505627693219</v>
      </c>
      <c r="R462" s="25">
        <f t="shared" si="15"/>
        <v>5.0999999999999997E-2</v>
      </c>
      <c r="S462" s="21" t="s">
        <v>136</v>
      </c>
      <c r="T462" s="17">
        <v>-8.7068152701274104E-2</v>
      </c>
      <c r="U462" s="17">
        <v>-0.504225681255136</v>
      </c>
      <c r="V462" s="17">
        <v>0.14411526217099926</v>
      </c>
      <c r="W462" s="17">
        <v>0.17230000000000001</v>
      </c>
      <c r="X462" s="17">
        <v>5.7068152701274112E-2</v>
      </c>
      <c r="Y462" s="17">
        <v>24.965505627693219</v>
      </c>
      <c r="Z462" s="17">
        <v>8.8740577163076068E-2</v>
      </c>
      <c r="AA462" s="17">
        <v>0.13952773361946813</v>
      </c>
      <c r="AB462" s="17">
        <v>5.7886495561163045</v>
      </c>
      <c r="AC462" s="17">
        <v>0</v>
      </c>
      <c r="AD462" s="17">
        <v>-0.31692908887949678</v>
      </c>
    </row>
    <row r="463" spans="1:30">
      <c r="A463" s="23">
        <v>2021</v>
      </c>
      <c r="B463" s="22" t="s">
        <v>411</v>
      </c>
      <c r="C463" s="15" t="str">
        <f>VLOOKUP(B463,'[1]2020-2024-N'!$B$3:$R$3502,17,FALSE)</f>
        <v>Nguyên vật liệu</v>
      </c>
      <c r="D463" s="16">
        <v>9.5700000000000007E-2</v>
      </c>
      <c r="E463" s="16">
        <v>0.50219999999999998</v>
      </c>
      <c r="F463" s="16">
        <v>0</v>
      </c>
      <c r="G463" s="18">
        <v>-9.2108164530304862E-2</v>
      </c>
      <c r="H463" s="18">
        <f t="shared" si="14"/>
        <v>9.2108164530304862E-2</v>
      </c>
      <c r="I463" s="19">
        <v>0.14369999999999999</v>
      </c>
      <c r="J463" s="19">
        <v>0.15720000000000001</v>
      </c>
      <c r="K463" s="20">
        <v>1.4667164761866121</v>
      </c>
      <c r="L463" s="17">
        <v>-0.44088288676515186</v>
      </c>
      <c r="M463" s="17">
        <v>-0.504225681255136</v>
      </c>
      <c r="N463" s="20">
        <v>5.4267308802757402E-2</v>
      </c>
      <c r="O463" s="17">
        <v>5.7068152701274112E-2</v>
      </c>
      <c r="P463" s="17">
        <v>8.8740577163076068E-2</v>
      </c>
      <c r="Q463" s="17">
        <v>24.965505627693219</v>
      </c>
      <c r="R463" s="25">
        <f t="shared" si="15"/>
        <v>0.111</v>
      </c>
      <c r="S463" s="21" t="s">
        <v>412</v>
      </c>
      <c r="T463" s="17">
        <v>0.11573269119724261</v>
      </c>
      <c r="U463" s="17">
        <v>-0.64079647706056797</v>
      </c>
      <c r="V463" s="17">
        <v>0.12677809679017762</v>
      </c>
      <c r="W463" s="17">
        <v>0.14369999999999999</v>
      </c>
      <c r="X463" s="17">
        <v>1.3786251646420521E-2</v>
      </c>
      <c r="Y463" s="17">
        <v>25.005585902877474</v>
      </c>
      <c r="Z463" s="17">
        <v>8.0535981695439254E-2</v>
      </c>
      <c r="AA463" s="17">
        <v>0.12179727882038685</v>
      </c>
      <c r="AB463" s="17">
        <v>11.686955324389828</v>
      </c>
      <c r="AC463" s="17">
        <v>0</v>
      </c>
      <c r="AD463" s="17">
        <v>-0.609033106613874</v>
      </c>
    </row>
    <row r="464" spans="1:30">
      <c r="A464" s="23">
        <v>2022</v>
      </c>
      <c r="B464" s="22" t="s">
        <v>411</v>
      </c>
      <c r="C464" s="15" t="str">
        <f>VLOOKUP(B464,'[1]2020-2024-N'!$B$3:$R$3502,17,FALSE)</f>
        <v>Nguyên vật liệu</v>
      </c>
      <c r="D464" s="16">
        <v>9.5700000000000007E-2</v>
      </c>
      <c r="E464" s="16">
        <v>0.50209999999999999</v>
      </c>
      <c r="F464" s="16">
        <v>0</v>
      </c>
      <c r="G464" s="18">
        <v>-3.3577059027270359E-2</v>
      </c>
      <c r="H464" s="18">
        <f t="shared" si="14"/>
        <v>3.3577059027270359E-2</v>
      </c>
      <c r="I464" s="19">
        <v>4.4999999999999998E-2</v>
      </c>
      <c r="J464" s="19">
        <v>4.8000000000000001E-2</v>
      </c>
      <c r="K464" s="20">
        <v>1.5184203511421219</v>
      </c>
      <c r="L464" s="17">
        <v>1.0136123771628406E-2</v>
      </c>
      <c r="M464" s="17">
        <v>-0.64079647706056797</v>
      </c>
      <c r="N464" s="20">
        <v>-4.0772705821186209E-2</v>
      </c>
      <c r="O464" s="17">
        <v>5.4267308802757402E-2</v>
      </c>
      <c r="P464" s="17">
        <v>8.0535981695439254E-2</v>
      </c>
      <c r="Q464" s="17">
        <v>25.005585902877474</v>
      </c>
      <c r="R464" s="25">
        <f t="shared" si="15"/>
        <v>7.0000000000000007E-2</v>
      </c>
      <c r="S464" s="21" t="s">
        <v>361</v>
      </c>
      <c r="T464" s="17">
        <v>0.22117270582118623</v>
      </c>
      <c r="U464" s="17">
        <v>6.58456864661629E-2</v>
      </c>
      <c r="V464" s="17">
        <v>0.12443908843331059</v>
      </c>
      <c r="W464" s="17">
        <v>4.4999999999999998E-2</v>
      </c>
      <c r="X464" s="17">
        <v>-1.039742177256937E-2</v>
      </c>
      <c r="Y464" s="17">
        <v>24.831713368807165</v>
      </c>
      <c r="Z464" s="17">
        <v>3.8939199452228471E-2</v>
      </c>
      <c r="AA464" s="17">
        <v>0.14807055464182228</v>
      </c>
      <c r="AB464" s="17">
        <v>21.293679995117778</v>
      </c>
      <c r="AC464" s="17">
        <v>0</v>
      </c>
      <c r="AD464" s="17">
        <v>0.16661525971680072</v>
      </c>
    </row>
    <row r="465" spans="1:30">
      <c r="A465" s="23">
        <v>2023</v>
      </c>
      <c r="B465" s="22" t="s">
        <v>411</v>
      </c>
      <c r="C465" s="15" t="str">
        <f>VLOOKUP(B465,'[1]2020-2024-N'!$B$3:$R$3502,17,FALSE)</f>
        <v>Nguyên vật liệu</v>
      </c>
      <c r="D465" s="16">
        <v>9.3699999999999992E-2</v>
      </c>
      <c r="E465" s="16">
        <v>0.50209999999999999</v>
      </c>
      <c r="F465" s="16">
        <v>0</v>
      </c>
      <c r="G465" s="18">
        <v>1.5871857553051399E-2</v>
      </c>
      <c r="H465" s="18">
        <f t="shared" si="14"/>
        <v>1.5871857553051399E-2</v>
      </c>
      <c r="I465" s="19">
        <v>-1.6199999999999999E-2</v>
      </c>
      <c r="J465" s="19">
        <v>-1.8100000000000002E-2</v>
      </c>
      <c r="K465" s="20">
        <v>1.2817129525288409</v>
      </c>
      <c r="L465" s="17">
        <v>-7.4696666782013963E-4</v>
      </c>
      <c r="M465" s="17">
        <v>6.58456864661629E-2</v>
      </c>
      <c r="N465" s="20">
        <v>-6.5400971150921172E-3</v>
      </c>
      <c r="O465" s="17">
        <v>-4.0772705821186209E-2</v>
      </c>
      <c r="P465" s="17">
        <v>3.8939199452228471E-2</v>
      </c>
      <c r="Q465" s="17">
        <v>24.831713368807165</v>
      </c>
      <c r="R465" s="25">
        <f t="shared" si="15"/>
        <v>8.7999999999999995E-2</v>
      </c>
      <c r="S465" s="21" t="s">
        <v>380</v>
      </c>
      <c r="T465" s="17">
        <v>0.18304009711509212</v>
      </c>
      <c r="U465" s="17">
        <v>-0.32469690969856463</v>
      </c>
      <c r="V465" s="17">
        <v>0.13051791175522182</v>
      </c>
      <c r="W465" s="17">
        <v>-1.6199999999999999E-2</v>
      </c>
      <c r="X465" s="17">
        <v>-1.4932383934813727E-3</v>
      </c>
      <c r="Y465" s="17">
        <v>24.896485676414095</v>
      </c>
      <c r="Z465" s="17">
        <v>0.16205499552848371</v>
      </c>
      <c r="AA465" s="17">
        <v>0.12233193937496936</v>
      </c>
      <c r="AB465" s="17">
        <v>5.3842573340175468</v>
      </c>
      <c r="AC465" s="17">
        <v>0</v>
      </c>
      <c r="AD465" s="17">
        <v>-0.59186964223783911</v>
      </c>
    </row>
    <row r="466" spans="1:30">
      <c r="A466" s="14">
        <v>2024</v>
      </c>
      <c r="B466" s="22" t="s">
        <v>411</v>
      </c>
      <c r="C466" s="15" t="str">
        <f>VLOOKUP(B466,'[1]2020-2024-N'!$B$3:$R$3502,17,FALSE)</f>
        <v>Nguyên vật liệu</v>
      </c>
      <c r="D466" s="16">
        <v>9.3699999999999992E-2</v>
      </c>
      <c r="E466" s="16">
        <v>0.5897</v>
      </c>
      <c r="F466" s="16">
        <v>0</v>
      </c>
      <c r="G466" s="18">
        <v>-0.29998929056283813</v>
      </c>
      <c r="H466" s="18">
        <f t="shared" si="14"/>
        <v>0.29998929056283813</v>
      </c>
      <c r="I466" s="19">
        <v>6.8999999999999999E-3</v>
      </c>
      <c r="J466" s="19">
        <v>0.01</v>
      </c>
      <c r="K466" s="20">
        <v>1.3766750428020398</v>
      </c>
      <c r="L466" s="17">
        <v>-5.1561033242820811E-2</v>
      </c>
      <c r="M466" s="17">
        <v>-0.32469690969856463</v>
      </c>
      <c r="N466" s="20">
        <v>0.18554646535242261</v>
      </c>
      <c r="O466" s="17">
        <v>-6.5400971150921172E-3</v>
      </c>
      <c r="P466" s="17">
        <v>0.16205499552848371</v>
      </c>
      <c r="Q466" s="17">
        <v>24.896485676414095</v>
      </c>
      <c r="R466" s="25">
        <f t="shared" si="15"/>
        <v>9.9000000000000005E-2</v>
      </c>
      <c r="S466" s="21" t="s">
        <v>413</v>
      </c>
      <c r="T466" s="17">
        <v>-2.9446465352422617E-2</v>
      </c>
      <c r="U466" s="17">
        <v>0.55457246495927504</v>
      </c>
      <c r="V466" s="17">
        <v>0.99556452304907272</v>
      </c>
      <c r="W466" s="17">
        <v>6.8999999999999999E-3</v>
      </c>
      <c r="X466" s="17">
        <v>4.7888375419472815E-2</v>
      </c>
      <c r="Y466" s="17">
        <v>25.267861302790458</v>
      </c>
      <c r="Z466" s="17">
        <v>0.41692633968739201</v>
      </c>
      <c r="AA466" s="17">
        <v>0.6867252669844065</v>
      </c>
      <c r="AB466" s="17">
        <v>0.64430188402066013</v>
      </c>
      <c r="AC466" s="17">
        <v>0</v>
      </c>
      <c r="AD466" s="17">
        <v>2.6426373466830531</v>
      </c>
    </row>
    <row r="467" spans="1:30">
      <c r="A467" s="23">
        <v>2020</v>
      </c>
      <c r="B467" s="22" t="s">
        <v>414</v>
      </c>
      <c r="C467" s="15" t="str">
        <f>VLOOKUP(B467,'[1]2020-2024-N'!$B$3:$R$3502,17,FALSE)</f>
        <v>Nguyên vật liệu</v>
      </c>
      <c r="D467" s="16">
        <v>0.34909999999999997</v>
      </c>
      <c r="E467" s="16">
        <v>0.4783</v>
      </c>
      <c r="F467" s="16">
        <v>0</v>
      </c>
      <c r="G467" s="18">
        <v>0.11796688826563653</v>
      </c>
      <c r="H467" s="18">
        <f t="shared" si="14"/>
        <v>0.11796688826563653</v>
      </c>
      <c r="I467" s="19">
        <v>4.7000000000000002E-3</v>
      </c>
      <c r="J467" s="19">
        <v>1.6299999999999999E-2</v>
      </c>
      <c r="K467" s="20">
        <v>0.96979329982073037</v>
      </c>
      <c r="L467" s="17">
        <v>-1.312892501327086E-2</v>
      </c>
      <c r="M467" s="17">
        <v>-9.741797632674494E-2</v>
      </c>
      <c r="N467" s="20">
        <v>-3.437789812263263E-2</v>
      </c>
      <c r="O467" s="20">
        <v>-3.437789812263263E-2</v>
      </c>
      <c r="P467" s="17">
        <v>0.71707897890750572</v>
      </c>
      <c r="Q467" s="17">
        <v>27.470383834547132</v>
      </c>
      <c r="R467" s="25">
        <f t="shared" si="15"/>
        <v>2.5999999999999999E-2</v>
      </c>
      <c r="S467" s="21" t="s">
        <v>336</v>
      </c>
      <c r="T467" s="17">
        <v>3.5177898122632632E-2</v>
      </c>
      <c r="U467" s="17">
        <v>-9.741797632674494E-2</v>
      </c>
      <c r="V467" s="17">
        <v>0.20121815299384241</v>
      </c>
      <c r="W467" s="17">
        <v>4.7000000000000002E-3</v>
      </c>
      <c r="X467" s="17">
        <v>-3.437789812263263E-2</v>
      </c>
      <c r="Y467" s="17">
        <v>27.470383834547132</v>
      </c>
      <c r="Z467" s="17">
        <v>0.71707897890750572</v>
      </c>
      <c r="AA467" s="17">
        <v>0.19029035134587605</v>
      </c>
      <c r="AB467" s="17">
        <v>1.1061364371343008</v>
      </c>
      <c r="AC467" s="17">
        <v>0</v>
      </c>
      <c r="AD467" s="17">
        <v>-8.37004080586118E-2</v>
      </c>
    </row>
    <row r="468" spans="1:30">
      <c r="A468" s="23">
        <v>2021</v>
      </c>
      <c r="B468" s="22" t="s">
        <v>414</v>
      </c>
      <c r="C468" s="15" t="str">
        <f>VLOOKUP(B468,'[1]2020-2024-N'!$B$3:$R$3502,17,FALSE)</f>
        <v>Nguyên vật liệu</v>
      </c>
      <c r="D468" s="16">
        <v>0.33380000000000004</v>
      </c>
      <c r="E468" s="16">
        <v>0.54420000000000002</v>
      </c>
      <c r="F468" s="16">
        <v>0</v>
      </c>
      <c r="G468" s="18">
        <v>8.8408165738030134E-4</v>
      </c>
      <c r="H468" s="18">
        <f t="shared" si="14"/>
        <v>8.8408165738030134E-4</v>
      </c>
      <c r="I468" s="19">
        <v>5.1000000000000004E-3</v>
      </c>
      <c r="J468" s="19">
        <v>1.7999999999999999E-2</v>
      </c>
      <c r="K468" s="20">
        <v>0.82427667177668262</v>
      </c>
      <c r="L468" s="17">
        <v>3.1321827752106156E-3</v>
      </c>
      <c r="M468" s="17">
        <v>-9.741797632674494E-2</v>
      </c>
      <c r="N468" s="20">
        <v>2.2589434979407498E-2</v>
      </c>
      <c r="O468" s="17">
        <v>-3.437789812263263E-2</v>
      </c>
      <c r="P468" s="17">
        <v>0.71707897890750572</v>
      </c>
      <c r="Q468" s="17">
        <v>27.470383834547132</v>
      </c>
      <c r="R468" s="25">
        <f t="shared" si="15"/>
        <v>2.1000000000000001E-2</v>
      </c>
      <c r="S468" s="21" t="s">
        <v>183</v>
      </c>
      <c r="T468" s="17">
        <v>-2.1589434979407501E-2</v>
      </c>
      <c r="U468" s="17">
        <v>0.2125367875593864</v>
      </c>
      <c r="V468" s="17">
        <v>0.17801906699655931</v>
      </c>
      <c r="W468" s="17">
        <v>5.1000000000000004E-3</v>
      </c>
      <c r="X468" s="17">
        <v>5.8049880568963961E-3</v>
      </c>
      <c r="Y468" s="17">
        <v>27.431515143167829</v>
      </c>
      <c r="Z468" s="17">
        <v>0.71564776025753507</v>
      </c>
      <c r="AA468" s="17">
        <v>0.18507466789500096</v>
      </c>
      <c r="AB468" s="17">
        <v>1.1196744114322577</v>
      </c>
      <c r="AC468" s="17">
        <v>0</v>
      </c>
      <c r="AD468" s="17">
        <v>0.21073442216982338</v>
      </c>
    </row>
    <row r="469" spans="1:30">
      <c r="A469" s="23">
        <v>2022</v>
      </c>
      <c r="B469" s="22" t="s">
        <v>414</v>
      </c>
      <c r="C469" s="15" t="str">
        <f>VLOOKUP(B469,'[1]2020-2024-N'!$B$3:$R$3502,17,FALSE)</f>
        <v>Nguyên vật liệu</v>
      </c>
      <c r="D469" s="16">
        <v>0.30809999999999998</v>
      </c>
      <c r="E469" s="16">
        <v>0.51850000000000007</v>
      </c>
      <c r="F469" s="16">
        <v>0</v>
      </c>
      <c r="G469" s="18">
        <v>0.10731318887310479</v>
      </c>
      <c r="H469" s="18">
        <f t="shared" si="14"/>
        <v>0.10731318887310479</v>
      </c>
      <c r="I469" s="19">
        <v>4.1000000000000003E-3</v>
      </c>
      <c r="J469" s="19">
        <v>1.46E-2</v>
      </c>
      <c r="K469" s="20">
        <v>0.84256138142919457</v>
      </c>
      <c r="L469" s="17">
        <v>3.4097070734330453E-3</v>
      </c>
      <c r="M469" s="17">
        <v>0.2125367875593864</v>
      </c>
      <c r="N469" s="20">
        <v>-1.9196612216266435E-3</v>
      </c>
      <c r="O469" s="17">
        <v>2.2589434979407498E-2</v>
      </c>
      <c r="P469" s="17">
        <v>0.71564776025753507</v>
      </c>
      <c r="Q469" s="17">
        <v>27.431515143167829</v>
      </c>
      <c r="R469" s="25">
        <f t="shared" si="15"/>
        <v>7.4999999999999997E-2</v>
      </c>
      <c r="S469" s="21" t="s">
        <v>415</v>
      </c>
      <c r="T469" s="17">
        <v>2.8196612216266435E-3</v>
      </c>
      <c r="U469" s="17">
        <v>7.4758783366314682E-2</v>
      </c>
      <c r="V469" s="17">
        <v>0.17184076837499018</v>
      </c>
      <c r="W469" s="17">
        <v>4.1000000000000003E-3</v>
      </c>
      <c r="X469" s="17">
        <v>-4.7058963951211052E-4</v>
      </c>
      <c r="Y469" s="17">
        <v>27.441832197658638</v>
      </c>
      <c r="Z469" s="17">
        <v>0.71504484484862818</v>
      </c>
      <c r="AA469" s="17">
        <v>0.1700769919376362</v>
      </c>
      <c r="AB469" s="17">
        <v>1.1499630208042466</v>
      </c>
      <c r="AC469" s="17">
        <v>0</v>
      </c>
      <c r="AD469" s="17">
        <v>5.8889008948032152E-2</v>
      </c>
    </row>
    <row r="470" spans="1:30">
      <c r="A470" s="23">
        <v>2023</v>
      </c>
      <c r="B470" s="22" t="s">
        <v>414</v>
      </c>
      <c r="C470" s="15" t="str">
        <f>VLOOKUP(B470,'[1]2020-2024-N'!$B$3:$R$3502,17,FALSE)</f>
        <v>Nguyên vật liệu</v>
      </c>
      <c r="D470" s="16">
        <v>0.30719999999999997</v>
      </c>
      <c r="E470" s="16">
        <v>0.51850000000000007</v>
      </c>
      <c r="F470" s="16">
        <v>0</v>
      </c>
      <c r="G470" s="18">
        <v>0.12561412502308955</v>
      </c>
      <c r="H470" s="18">
        <f t="shared" si="14"/>
        <v>0.12561412502308955</v>
      </c>
      <c r="I470" s="19">
        <v>1E-3</v>
      </c>
      <c r="J470" s="19">
        <v>3.8E-3</v>
      </c>
      <c r="K470" s="20">
        <v>0.83918035628597643</v>
      </c>
      <c r="L470" s="17">
        <v>4.5882064283009E-3</v>
      </c>
      <c r="M470" s="17">
        <v>7.4758783366314682E-2</v>
      </c>
      <c r="N470" s="20">
        <v>-1.7932923929464877E-2</v>
      </c>
      <c r="O470" s="17">
        <v>-1.9196612216266435E-3</v>
      </c>
      <c r="P470" s="17">
        <v>0.71504484484862818</v>
      </c>
      <c r="Q470" s="17">
        <v>27.441832197658638</v>
      </c>
      <c r="R470" s="25">
        <f t="shared" si="15"/>
        <v>9.6000000000000002E-2</v>
      </c>
      <c r="S470" s="21" t="s">
        <v>416</v>
      </c>
      <c r="T470" s="17">
        <v>1.9032923929464873E-2</v>
      </c>
      <c r="U470" s="17">
        <v>-3.929238651624075E-2</v>
      </c>
      <c r="V470" s="17">
        <v>0.15947353818978677</v>
      </c>
      <c r="W470" s="17">
        <v>1E-3</v>
      </c>
      <c r="X470" s="17">
        <v>-4.5063576463999413E-3</v>
      </c>
      <c r="Y470" s="17">
        <v>27.528773092977062</v>
      </c>
      <c r="Z470" s="17">
        <v>0.7383268369292123</v>
      </c>
      <c r="AA470" s="17">
        <v>0.14619438033510437</v>
      </c>
      <c r="AB470" s="17">
        <v>1.1443813656590602</v>
      </c>
      <c r="AC470" s="17">
        <v>0</v>
      </c>
      <c r="AD470" s="17">
        <v>-2.9533208229608535E-2</v>
      </c>
    </row>
    <row r="471" spans="1:30">
      <c r="A471" s="14">
        <v>2024</v>
      </c>
      <c r="B471" s="22" t="s">
        <v>414</v>
      </c>
      <c r="C471" s="15" t="str">
        <f>VLOOKUP(B471,'[1]2020-2024-N'!$B$3:$R$3502,17,FALSE)</f>
        <v>Nguyên vật liệu</v>
      </c>
      <c r="D471" s="16">
        <v>0.29899999999999999</v>
      </c>
      <c r="E471" s="16">
        <v>0.51029999999999998</v>
      </c>
      <c r="F471" s="16">
        <v>0</v>
      </c>
      <c r="G471" s="18">
        <v>-3.8936308884927349E-2</v>
      </c>
      <c r="H471" s="18">
        <f t="shared" si="14"/>
        <v>3.8936308884927349E-2</v>
      </c>
      <c r="I471" s="19">
        <v>2.0999999999999999E-3</v>
      </c>
      <c r="J471" s="19">
        <v>7.9000000000000008E-3</v>
      </c>
      <c r="K471" s="20">
        <v>0.83878906881179616</v>
      </c>
      <c r="L471" s="17">
        <v>1.4981436837194476E-3</v>
      </c>
      <c r="M471" s="17">
        <v>-3.929238651624075E-2</v>
      </c>
      <c r="N471" s="20">
        <v>3.5815032164659102E-2</v>
      </c>
      <c r="O471" s="17">
        <v>-1.7932923929464877E-2</v>
      </c>
      <c r="P471" s="17">
        <v>0.7383268369292123</v>
      </c>
      <c r="Q471" s="17">
        <v>27.528773092977062</v>
      </c>
      <c r="R471" s="25">
        <f t="shared" si="15"/>
        <v>0.104</v>
      </c>
      <c r="S471" s="21" t="s">
        <v>417</v>
      </c>
      <c r="T471" s="17">
        <v>5.8484967835340899E-2</v>
      </c>
      <c r="U471" s="17">
        <v>-6.159102698524143E-2</v>
      </c>
      <c r="V471" s="17">
        <v>0.1317563765285856</v>
      </c>
      <c r="W471" s="17">
        <v>2.0999999999999999E-3</v>
      </c>
      <c r="X471" s="17">
        <v>9.3427369271239062E-3</v>
      </c>
      <c r="Y471" s="17">
        <v>27.539170391600493</v>
      </c>
      <c r="Z471" s="17">
        <v>0.73897872113173602</v>
      </c>
      <c r="AA471" s="17">
        <v>0.13039356320192758</v>
      </c>
      <c r="AB471" s="17">
        <v>1.1660776986337242</v>
      </c>
      <c r="AC471" s="17">
        <v>0</v>
      </c>
      <c r="AD471" s="17">
        <v>-5.2035165215197535E-2</v>
      </c>
    </row>
    <row r="472" spans="1:30">
      <c r="A472" s="23">
        <v>2020</v>
      </c>
      <c r="B472" s="22" t="s">
        <v>418</v>
      </c>
      <c r="C472" s="15" t="str">
        <f>VLOOKUP(B472,'[1]2020-2024-N'!$B$3:$R$3502,17,FALSE)</f>
        <v>Tiêu dùng thiết yếu</v>
      </c>
      <c r="D472" s="16">
        <v>2.9999999999999997E-4</v>
      </c>
      <c r="E472" s="16">
        <v>0.80370000000000008</v>
      </c>
      <c r="F472" s="16">
        <v>0.75280000000000002</v>
      </c>
      <c r="G472" s="18">
        <v>-0.69959590837448948</v>
      </c>
      <c r="H472" s="18">
        <f t="shared" si="14"/>
        <v>0.69959590837448948</v>
      </c>
      <c r="I472" s="19">
        <v>2E-3</v>
      </c>
      <c r="J472" s="19">
        <v>5.1000000000000004E-3</v>
      </c>
      <c r="K472" s="20">
        <v>0.84644069096286756</v>
      </c>
      <c r="L472" s="17">
        <v>3.3872229704501725E-2</v>
      </c>
      <c r="M472" s="17">
        <v>-0.70037731337829578</v>
      </c>
      <c r="N472" s="20">
        <v>0.54076856463630973</v>
      </c>
      <c r="O472" s="20">
        <v>0.54076856463630973</v>
      </c>
      <c r="P472" s="17">
        <v>0.52495099241349841</v>
      </c>
      <c r="Q472" s="17">
        <v>26.596535936488486</v>
      </c>
      <c r="R472" s="25">
        <f t="shared" si="15"/>
        <v>0.114</v>
      </c>
      <c r="S472" s="21" t="s">
        <v>322</v>
      </c>
      <c r="T472" s="17">
        <v>-0.46036856463630971</v>
      </c>
      <c r="U472" s="17">
        <v>-0.70037731337829578</v>
      </c>
      <c r="V472" s="17">
        <v>0.18106101944773742</v>
      </c>
      <c r="W472" s="17">
        <v>2E-3</v>
      </c>
      <c r="X472" s="17">
        <v>0.54076856463630973</v>
      </c>
      <c r="Y472" s="17">
        <v>26.596535936488486</v>
      </c>
      <c r="Z472" s="17">
        <v>0.52495099241349841</v>
      </c>
      <c r="AA472" s="17">
        <v>0.27279236844848759</v>
      </c>
      <c r="AB472" s="17">
        <v>1.3767026610733124</v>
      </c>
      <c r="AC472" s="17">
        <v>0</v>
      </c>
      <c r="AD472" s="17">
        <v>-0.36926281551731666</v>
      </c>
    </row>
    <row r="473" spans="1:30">
      <c r="A473" s="23">
        <v>2021</v>
      </c>
      <c r="B473" s="22" t="s">
        <v>418</v>
      </c>
      <c r="C473" s="15" t="str">
        <f>VLOOKUP(B473,'[1]2020-2024-N'!$B$3:$R$3502,17,FALSE)</f>
        <v>Tiêu dùng thiết yếu</v>
      </c>
      <c r="D473" s="16">
        <v>0.12179999999999999</v>
      </c>
      <c r="E473" s="16">
        <v>0.75280000000000002</v>
      </c>
      <c r="F473" s="16">
        <v>0.75280000000000002</v>
      </c>
      <c r="G473" s="18">
        <v>-0.32124652361611439</v>
      </c>
      <c r="H473" s="18">
        <f t="shared" si="14"/>
        <v>0.32124652361611439</v>
      </c>
      <c r="I473" s="19">
        <v>1.9099999999999999E-2</v>
      </c>
      <c r="J473" s="19">
        <v>3.7100000000000001E-2</v>
      </c>
      <c r="K473" s="20">
        <v>0.65243118048792037</v>
      </c>
      <c r="L473" s="17">
        <v>-4.4156305509161688E-3</v>
      </c>
      <c r="M473" s="17">
        <v>-0.70037731337829578</v>
      </c>
      <c r="N473" s="20">
        <v>-3.4737320845901323E-2</v>
      </c>
      <c r="O473" s="17">
        <v>0.54076856463630973</v>
      </c>
      <c r="P473" s="17">
        <v>0.52495099241349841</v>
      </c>
      <c r="Q473" s="17">
        <v>26.596535936488486</v>
      </c>
      <c r="R473" s="25">
        <f t="shared" si="15"/>
        <v>6.5000000000000002E-2</v>
      </c>
      <c r="S473" s="21" t="s">
        <v>215</v>
      </c>
      <c r="T473" s="17">
        <v>0.14173732084590132</v>
      </c>
      <c r="U473" s="17">
        <v>4.3100932777429692E-2</v>
      </c>
      <c r="V473" s="17">
        <v>0.21620508306836048</v>
      </c>
      <c r="W473" s="17">
        <v>1.9099999999999999E-2</v>
      </c>
      <c r="X473" s="17">
        <v>-6.9290820482760893E-3</v>
      </c>
      <c r="Y473" s="17">
        <v>26.466254568459092</v>
      </c>
      <c r="Z473" s="17">
        <v>0.44059536911023189</v>
      </c>
      <c r="AA473" s="17">
        <v>0.24628977353732967</v>
      </c>
      <c r="AB473" s="17">
        <v>1.6320850222899668</v>
      </c>
      <c r="AC473" s="17">
        <v>0</v>
      </c>
      <c r="AD473" s="17">
        <v>2.3913023220680129E-2</v>
      </c>
    </row>
    <row r="474" spans="1:30">
      <c r="A474" s="23">
        <v>2022</v>
      </c>
      <c r="B474" s="22" t="s">
        <v>418</v>
      </c>
      <c r="C474" s="15" t="str">
        <f>VLOOKUP(B474,'[1]2020-2024-N'!$B$3:$R$3502,17,FALSE)</f>
        <v>Tiêu dùng thiết yếu</v>
      </c>
      <c r="D474" s="16">
        <v>4.0000000000000002E-4</v>
      </c>
      <c r="E474" s="16">
        <v>0.75280000000000002</v>
      </c>
      <c r="F474" s="16">
        <v>0.75280000000000002</v>
      </c>
      <c r="G474" s="18">
        <v>-0.514852674336709</v>
      </c>
      <c r="H474" s="18">
        <f t="shared" si="14"/>
        <v>0.514852674336709</v>
      </c>
      <c r="I474" s="19">
        <v>2.3599999999999999E-2</v>
      </c>
      <c r="J474" s="19">
        <v>4.0599999999999997E-2</v>
      </c>
      <c r="K474" s="20">
        <v>0.68494957306036652</v>
      </c>
      <c r="L474" s="17">
        <v>2.1137059462037429E-2</v>
      </c>
      <c r="M474" s="17">
        <v>4.3100932777429692E-2</v>
      </c>
      <c r="N474" s="20">
        <v>0.14398273102538203</v>
      </c>
      <c r="O474" s="17">
        <v>-3.4737320845901323E-2</v>
      </c>
      <c r="P474" s="17">
        <v>0.44059536911023189</v>
      </c>
      <c r="Q474" s="17">
        <v>26.466254568459092</v>
      </c>
      <c r="R474" s="25">
        <f t="shared" si="15"/>
        <v>1E-3</v>
      </c>
      <c r="S474" s="21" t="s">
        <v>315</v>
      </c>
      <c r="T474" s="17">
        <v>9.9617268974617978E-2</v>
      </c>
      <c r="U474" s="17">
        <v>-0.27672284972091099</v>
      </c>
      <c r="V474" s="17">
        <v>0.19367268529522441</v>
      </c>
      <c r="W474" s="17">
        <v>2.3599999999999999E-2</v>
      </c>
      <c r="X474" s="17">
        <v>3.3654210287026497E-2</v>
      </c>
      <c r="Y474" s="17">
        <v>26.394063845657989</v>
      </c>
      <c r="Z474" s="17">
        <v>0.39550816326335891</v>
      </c>
      <c r="AA474" s="17">
        <v>0.20817108543833557</v>
      </c>
      <c r="AB474" s="17">
        <v>1.8461151132879525</v>
      </c>
      <c r="AC474" s="17">
        <v>0</v>
      </c>
      <c r="AD474" s="17">
        <v>-0.13162830589197036</v>
      </c>
    </row>
    <row r="475" spans="1:30">
      <c r="A475" s="23">
        <v>2023</v>
      </c>
      <c r="B475" s="22" t="s">
        <v>418</v>
      </c>
      <c r="C475" s="15" t="str">
        <f>VLOOKUP(B475,'[1]2020-2024-N'!$B$3:$R$3502,17,FALSE)</f>
        <v>Tiêu dùng thiết yếu</v>
      </c>
      <c r="D475" s="16">
        <v>1.6000000000000001E-3</v>
      </c>
      <c r="E475" s="16">
        <v>0.80380000000000007</v>
      </c>
      <c r="F475" s="16">
        <v>0.75290000000000001</v>
      </c>
      <c r="G475" s="18">
        <v>-0.66931784300422481</v>
      </c>
      <c r="H475" s="18">
        <f t="shared" si="14"/>
        <v>0.66931784300422481</v>
      </c>
      <c r="I475" s="19">
        <v>3.4000000000000002E-2</v>
      </c>
      <c r="J475" s="19">
        <v>6.3299999999999995E-2</v>
      </c>
      <c r="K475" s="20">
        <v>0.81720807532026851</v>
      </c>
      <c r="L475" s="17">
        <v>0</v>
      </c>
      <c r="M475" s="17">
        <v>-0.27672284972091099</v>
      </c>
      <c r="N475" s="20">
        <v>0.28245161914351186</v>
      </c>
      <c r="O475" s="17">
        <v>0.14398273102538203</v>
      </c>
      <c r="P475" s="17">
        <v>0.39550816326335891</v>
      </c>
      <c r="Q475" s="17">
        <v>26.394063845657989</v>
      </c>
      <c r="R475" s="25">
        <f t="shared" si="15"/>
        <v>0.25600000000000001</v>
      </c>
      <c r="S475" s="21" t="s">
        <v>419</v>
      </c>
      <c r="T475" s="17">
        <v>-2.8551619143511862E-2</v>
      </c>
      <c r="U475" s="17">
        <v>0.47166438444433861</v>
      </c>
      <c r="V475" s="17">
        <v>0.17717004935233385</v>
      </c>
      <c r="W475" s="17">
        <v>3.4000000000000002E-2</v>
      </c>
      <c r="X475" s="17">
        <v>6.8065212813487347E-2</v>
      </c>
      <c r="Y475" s="17">
        <v>26.640257532291358</v>
      </c>
      <c r="Z475" s="17">
        <v>0.51550562186684135</v>
      </c>
      <c r="AA475" s="17">
        <v>0.13850636974910971</v>
      </c>
      <c r="AB475" s="17">
        <v>1.5562391953327868</v>
      </c>
      <c r="AC475" s="17">
        <v>0</v>
      </c>
      <c r="AD475" s="17">
        <v>0.24036966766592172</v>
      </c>
    </row>
    <row r="476" spans="1:30">
      <c r="A476" s="14">
        <v>2024</v>
      </c>
      <c r="B476" s="22" t="s">
        <v>418</v>
      </c>
      <c r="C476" s="15" t="str">
        <f>VLOOKUP(B476,'[1]2020-2024-N'!$B$3:$R$3502,17,FALSE)</f>
        <v>Tiêu dùng thiết yếu</v>
      </c>
      <c r="D476" s="16">
        <v>1.6000000000000001E-3</v>
      </c>
      <c r="E476" s="16">
        <v>0.80370000000000008</v>
      </c>
      <c r="F476" s="16">
        <v>0.57700000000000007</v>
      </c>
      <c r="G476" s="18">
        <v>-0.10139599401766328</v>
      </c>
      <c r="H476" s="18">
        <f t="shared" si="14"/>
        <v>0.10139599401766328</v>
      </c>
      <c r="I476" s="19">
        <v>5.4900000000000004E-2</v>
      </c>
      <c r="J476" s="19">
        <v>9.9600000000000008E-2</v>
      </c>
      <c r="K476" s="20">
        <v>0.75870769804731575</v>
      </c>
      <c r="L476" s="17">
        <v>3.5117315957537663E-2</v>
      </c>
      <c r="M476" s="17">
        <v>0.47166438444433861</v>
      </c>
      <c r="N476" s="20">
        <v>-0.27289871496146206</v>
      </c>
      <c r="O476" s="17">
        <v>0.28245161914351186</v>
      </c>
      <c r="P476" s="17">
        <v>0.51550562186684135</v>
      </c>
      <c r="Q476" s="17">
        <v>26.640257532291358</v>
      </c>
      <c r="R476" s="25">
        <f t="shared" si="15"/>
        <v>1.6E-2</v>
      </c>
      <c r="S476" s="21" t="s">
        <v>141</v>
      </c>
      <c r="T476" s="17">
        <v>0.38289871496146211</v>
      </c>
      <c r="U476" s="17">
        <v>0.43899162801038627</v>
      </c>
      <c r="V476" s="17">
        <v>0.11427773314786029</v>
      </c>
      <c r="W476" s="17">
        <v>5.4900000000000004E-2</v>
      </c>
      <c r="X476" s="17">
        <v>-7.6580757814497177E-2</v>
      </c>
      <c r="Y476" s="17">
        <v>26.412136340437865</v>
      </c>
      <c r="Z476" s="17">
        <v>0.36453734529926418</v>
      </c>
      <c r="AA476" s="17">
        <v>0.14355998087664651</v>
      </c>
      <c r="AB476" s="17">
        <v>2.1142816951282937</v>
      </c>
      <c r="AC476" s="17">
        <v>0</v>
      </c>
      <c r="AD476" s="17">
        <v>0.23071309190068756</v>
      </c>
    </row>
    <row r="477" spans="1:30">
      <c r="A477" s="23">
        <v>2020</v>
      </c>
      <c r="B477" s="22" t="s">
        <v>420</v>
      </c>
      <c r="C477" s="15" t="str">
        <f>VLOOKUP(B477,'[1]2020-2024-N'!$B$3:$R$3502,17,FALSE)</f>
        <v>Nguyên vật liệu</v>
      </c>
      <c r="D477" s="16">
        <v>8.0600000000000005E-2</v>
      </c>
      <c r="E477" s="16">
        <v>0.71760000000000002</v>
      </c>
      <c r="F477" s="16">
        <v>0.371</v>
      </c>
      <c r="G477" s="18">
        <v>-0.67770991871842612</v>
      </c>
      <c r="H477" s="18">
        <f t="shared" si="14"/>
        <v>0.67770991871842612</v>
      </c>
      <c r="I477" s="19">
        <v>0.10589999999999999</v>
      </c>
      <c r="J477" s="19">
        <v>0.1734</v>
      </c>
      <c r="K477" s="20">
        <v>2.3008776561474389</v>
      </c>
      <c r="L477" s="17">
        <v>2.5708166340714191E-2</v>
      </c>
      <c r="M477" s="17">
        <v>-4.124543185577579E-2</v>
      </c>
      <c r="N477" s="20">
        <v>0.20306591748038172</v>
      </c>
      <c r="O477" s="20">
        <v>0.20306591748038172</v>
      </c>
      <c r="P477" s="17">
        <v>0.33529907074829324</v>
      </c>
      <c r="Q477" s="17">
        <v>28.990822327681251</v>
      </c>
      <c r="R477" s="25">
        <f t="shared" si="15"/>
        <v>1.0999999999999999E-2</v>
      </c>
      <c r="S477" s="21" t="s">
        <v>94</v>
      </c>
      <c r="T477" s="17">
        <v>-4.3765917480381701E-2</v>
      </c>
      <c r="U477" s="17">
        <v>-4.124543185577579E-2</v>
      </c>
      <c r="V477" s="17">
        <v>0.3480175927990436</v>
      </c>
      <c r="W477" s="17">
        <v>0.10589999999999999</v>
      </c>
      <c r="X477" s="17">
        <v>0.20306591748038172</v>
      </c>
      <c r="Y477" s="17">
        <v>28.990822327681251</v>
      </c>
      <c r="Z477" s="17">
        <v>0.33529907074829324</v>
      </c>
      <c r="AA477" s="17">
        <v>0.40670525824815884</v>
      </c>
      <c r="AB477" s="17">
        <v>1.3211939984459129</v>
      </c>
      <c r="AC477" s="17">
        <v>1</v>
      </c>
      <c r="AD477" s="17">
        <v>-4.0172759327721144E-2</v>
      </c>
    </row>
    <row r="478" spans="1:30">
      <c r="A478" s="23">
        <v>2021</v>
      </c>
      <c r="B478" s="22" t="s">
        <v>420</v>
      </c>
      <c r="C478" s="15" t="str">
        <f>VLOOKUP(B478,'[1]2020-2024-N'!$B$3:$R$3502,17,FALSE)</f>
        <v>Nguyên vật liệu</v>
      </c>
      <c r="D478" s="16">
        <v>7.2400000000000006E-2</v>
      </c>
      <c r="E478" s="16">
        <v>0.71770000000000012</v>
      </c>
      <c r="F478" s="16">
        <v>0.371</v>
      </c>
      <c r="G478" s="18">
        <v>-0.29748081459958792</v>
      </c>
      <c r="H478" s="18">
        <f t="shared" si="14"/>
        <v>0.29748081459958792</v>
      </c>
      <c r="I478" s="19">
        <v>0.10639999999999999</v>
      </c>
      <c r="J478" s="19">
        <v>0.17660000000000001</v>
      </c>
      <c r="K478" s="20">
        <v>1.2167123782414442</v>
      </c>
      <c r="L478" s="17">
        <v>-0.13239471436128258</v>
      </c>
      <c r="M478" s="17">
        <v>-4.124543185577579E-2</v>
      </c>
      <c r="N478" s="20">
        <v>8.0882319585016876E-2</v>
      </c>
      <c r="O478" s="17">
        <v>0.20306591748038172</v>
      </c>
      <c r="P478" s="17">
        <v>0.33529907074829324</v>
      </c>
      <c r="Q478" s="17">
        <v>28.990822327681251</v>
      </c>
      <c r="R478" s="25">
        <f t="shared" si="15"/>
        <v>6.5000000000000002E-2</v>
      </c>
      <c r="S478" s="21" t="s">
        <v>215</v>
      </c>
      <c r="T478" s="17">
        <v>6.4617680414983114E-2</v>
      </c>
      <c r="U478" s="17">
        <v>8.6618044169033195E-2</v>
      </c>
      <c r="V478" s="17">
        <v>0.37580402447974531</v>
      </c>
      <c r="W478" s="17">
        <v>0.10639999999999999</v>
      </c>
      <c r="X478" s="17">
        <v>1.8648216443243767E-2</v>
      </c>
      <c r="Y478" s="17">
        <v>29.219888510949453</v>
      </c>
      <c r="Z478" s="17">
        <v>0.44714818170722848</v>
      </c>
      <c r="AA478" s="17">
        <v>0.29886788296696459</v>
      </c>
      <c r="AB478" s="17">
        <v>1.2522375754320707</v>
      </c>
      <c r="AC478" s="17">
        <v>1</v>
      </c>
      <c r="AD478" s="17">
        <v>7.5212932325106077E-2</v>
      </c>
    </row>
    <row r="479" spans="1:30">
      <c r="A479" s="23">
        <v>2022</v>
      </c>
      <c r="B479" s="22" t="s">
        <v>420</v>
      </c>
      <c r="C479" s="15" t="str">
        <f>VLOOKUP(B479,'[1]2020-2024-N'!$B$3:$R$3502,17,FALSE)</f>
        <v>Nguyên vật liệu</v>
      </c>
      <c r="D479" s="16">
        <v>7.3700000000000002E-2</v>
      </c>
      <c r="E479" s="16">
        <v>0.7278</v>
      </c>
      <c r="F479" s="16">
        <v>0.371</v>
      </c>
      <c r="G479" s="18">
        <v>-0.23108274134094065</v>
      </c>
      <c r="H479" s="18">
        <f t="shared" si="14"/>
        <v>0.23108274134094065</v>
      </c>
      <c r="I479" s="19">
        <v>9.6299999999999997E-2</v>
      </c>
      <c r="J479" s="19">
        <v>0.17319999999999999</v>
      </c>
      <c r="K479" s="20">
        <v>1.5310383876368725</v>
      </c>
      <c r="L479" s="17">
        <v>2.1698013650752815E-2</v>
      </c>
      <c r="M479" s="17">
        <v>8.6618044169033195E-2</v>
      </c>
      <c r="N479" s="20">
        <v>-2.367128573342106E-2</v>
      </c>
      <c r="O479" s="17">
        <v>8.0882319585016876E-2</v>
      </c>
      <c r="P479" s="17">
        <v>0.44714818170722848</v>
      </c>
      <c r="Q479" s="17">
        <v>29.219888510949453</v>
      </c>
      <c r="R479" s="25">
        <f t="shared" si="15"/>
        <v>0.01</v>
      </c>
      <c r="S479" s="21" t="s">
        <v>421</v>
      </c>
      <c r="T479" s="17">
        <v>0.26227128573342107</v>
      </c>
      <c r="U479" s="17">
        <v>0.17589894154020463</v>
      </c>
      <c r="V479" s="17">
        <v>0.28801345372304482</v>
      </c>
      <c r="W479" s="17">
        <v>9.6299999999999997E-2</v>
      </c>
      <c r="X479" s="17">
        <v>-6.5926595913082852E-3</v>
      </c>
      <c r="Y479" s="17">
        <v>29.253145630048369</v>
      </c>
      <c r="Z479" s="17">
        <v>0.44097385155432761</v>
      </c>
      <c r="AA479" s="17">
        <v>0.27859248149995247</v>
      </c>
      <c r="AB479" s="17">
        <v>1.3774158307219209</v>
      </c>
      <c r="AC479" s="17">
        <v>1</v>
      </c>
      <c r="AD479" s="17">
        <v>0.1786220518700575</v>
      </c>
    </row>
    <row r="480" spans="1:30">
      <c r="A480" s="23">
        <v>2023</v>
      </c>
      <c r="B480" s="22" t="s">
        <v>420</v>
      </c>
      <c r="C480" s="15" t="str">
        <f>VLOOKUP(B480,'[1]2020-2024-N'!$B$3:$R$3502,17,FALSE)</f>
        <v>Nguyên vật liệu</v>
      </c>
      <c r="D480" s="16">
        <v>7.6100000000000001E-2</v>
      </c>
      <c r="E480" s="16">
        <v>0.73240000000000005</v>
      </c>
      <c r="F480" s="16">
        <v>0.371</v>
      </c>
      <c r="G480" s="18">
        <v>-0.65867181948938835</v>
      </c>
      <c r="H480" s="18">
        <f t="shared" si="14"/>
        <v>0.65867181948938835</v>
      </c>
      <c r="I480" s="19">
        <v>0.10639999999999999</v>
      </c>
      <c r="J480" s="19">
        <v>0.18820000000000001</v>
      </c>
      <c r="K480" s="20">
        <v>2.0277282534748515</v>
      </c>
      <c r="L480" s="17">
        <v>1.7092995956464348E-2</v>
      </c>
      <c r="M480" s="17">
        <v>0.17589894154020463</v>
      </c>
      <c r="N480" s="20">
        <v>0.22370714902287833</v>
      </c>
      <c r="O480" s="17">
        <v>-2.367128573342106E-2</v>
      </c>
      <c r="P480" s="17">
        <v>0.44097385155432761</v>
      </c>
      <c r="Q480" s="17">
        <v>29.253145630048369</v>
      </c>
      <c r="R480" s="25">
        <f t="shared" si="15"/>
        <v>2.4E-2</v>
      </c>
      <c r="S480" s="21" t="s">
        <v>30</v>
      </c>
      <c r="T480" s="17">
        <v>-4.2707149022878345E-2</v>
      </c>
      <c r="U480" s="17">
        <v>-0.10056598151176946</v>
      </c>
      <c r="V480" s="17">
        <v>0.26236006790454663</v>
      </c>
      <c r="W480" s="17">
        <v>0.10639999999999999</v>
      </c>
      <c r="X480" s="17">
        <v>5.6856683461370107E-2</v>
      </c>
      <c r="Y480" s="17">
        <v>29.327315235439116</v>
      </c>
      <c r="Z480" s="17">
        <v>0.42873649464151492</v>
      </c>
      <c r="AA480" s="17">
        <v>0.24360504842383648</v>
      </c>
      <c r="AB480" s="17">
        <v>1.4973872006553453</v>
      </c>
      <c r="AC480" s="17">
        <v>1</v>
      </c>
      <c r="AD480" s="17">
        <v>-8.9576020639113282E-2</v>
      </c>
    </row>
    <row r="481" spans="1:30">
      <c r="A481" s="14">
        <v>2024</v>
      </c>
      <c r="B481" s="22" t="s">
        <v>420</v>
      </c>
      <c r="C481" s="15" t="str">
        <f>VLOOKUP(B481,'[1]2020-2024-N'!$B$3:$R$3502,17,FALSE)</f>
        <v>Nguyên vật liệu</v>
      </c>
      <c r="D481" s="16">
        <v>8.14E-2</v>
      </c>
      <c r="E481" s="16">
        <v>0.72740000000000005</v>
      </c>
      <c r="F481" s="16">
        <v>0.371</v>
      </c>
      <c r="G481" s="18">
        <v>-0.78263844099946045</v>
      </c>
      <c r="H481" s="18">
        <f t="shared" si="14"/>
        <v>0.78263844099946045</v>
      </c>
      <c r="I481" s="19">
        <v>0.124</v>
      </c>
      <c r="J481" s="19">
        <v>0.21690000000000001</v>
      </c>
      <c r="K481" s="20">
        <v>1.7212065192802743</v>
      </c>
      <c r="L481" s="17">
        <v>8.9379987327561985E-3</v>
      </c>
      <c r="M481" s="17">
        <v>-0.10056598151176946</v>
      </c>
      <c r="N481" s="20">
        <v>0.36379484868325007</v>
      </c>
      <c r="O481" s="17">
        <v>0.22370714902287833</v>
      </c>
      <c r="P481" s="17">
        <v>0.42873649464151492</v>
      </c>
      <c r="Q481" s="17">
        <v>29.327315235439116</v>
      </c>
      <c r="R481" s="25">
        <f t="shared" si="15"/>
        <v>4.2999999999999997E-2</v>
      </c>
      <c r="S481" s="21" t="s">
        <v>84</v>
      </c>
      <c r="T481" s="17">
        <v>-9.5794848683250056E-2</v>
      </c>
      <c r="U481" s="17">
        <v>8.814221919255516E-2</v>
      </c>
      <c r="V481" s="17">
        <v>0.23204078273478032</v>
      </c>
      <c r="W481" s="17">
        <v>0.124</v>
      </c>
      <c r="X481" s="17">
        <v>9.431998187590028E-2</v>
      </c>
      <c r="Y481" s="17">
        <v>29.489640086909091</v>
      </c>
      <c r="Z481" s="17">
        <v>0.42845711028281314</v>
      </c>
      <c r="AA481" s="17">
        <v>0.19727294795421182</v>
      </c>
      <c r="AB481" s="17">
        <v>1.6273919550677192</v>
      </c>
      <c r="AC481" s="17">
        <v>1</v>
      </c>
      <c r="AD481" s="17">
        <v>9.287362814561631E-2</v>
      </c>
    </row>
    <row r="482" spans="1:30">
      <c r="A482" s="23">
        <v>2020</v>
      </c>
      <c r="B482" s="22" t="s">
        <v>422</v>
      </c>
      <c r="C482" s="15" t="str">
        <f>VLOOKUP(B482,'[1]2020-2024-N'!$B$3:$R$3502,17,FALSE)</f>
        <v>Tiêu dùng thiết yếu</v>
      </c>
      <c r="D482" s="16">
        <v>2.0000000000000001E-4</v>
      </c>
      <c r="E482" s="16">
        <v>0.59850000000000003</v>
      </c>
      <c r="F482" s="16">
        <v>0</v>
      </c>
      <c r="G482" s="18">
        <v>-0.19227036344761528</v>
      </c>
      <c r="H482" s="18">
        <f t="shared" si="14"/>
        <v>0.19227036344761528</v>
      </c>
      <c r="I482" s="19">
        <v>0.1022</v>
      </c>
      <c r="J482" s="19">
        <v>0.2069</v>
      </c>
      <c r="K482" s="20">
        <v>1.0485655743550428</v>
      </c>
      <c r="L482" s="17">
        <v>-3.3702051628530486E-3</v>
      </c>
      <c r="M482" s="17">
        <v>-9.3200106994944396E-2</v>
      </c>
      <c r="N482" s="20">
        <v>2.0424059562057915E-2</v>
      </c>
      <c r="O482" s="20">
        <v>2.0424059562057915E-2</v>
      </c>
      <c r="P482" s="17">
        <v>0.35445829341917584</v>
      </c>
      <c r="Q482" s="17">
        <v>28.627421639711457</v>
      </c>
      <c r="R482" s="25">
        <f t="shared" si="15"/>
        <v>5.0000000000000001E-3</v>
      </c>
      <c r="S482" s="21" t="s">
        <v>56</v>
      </c>
      <c r="T482" s="17">
        <v>-1.9024059562057914E-2</v>
      </c>
      <c r="U482" s="17">
        <v>-9.3200106994944396E-2</v>
      </c>
      <c r="V482" s="17">
        <v>0.24304772196790494</v>
      </c>
      <c r="W482" s="17">
        <v>0.1022</v>
      </c>
      <c r="X482" s="17">
        <v>2.0424059562057915E-2</v>
      </c>
      <c r="Y482" s="17">
        <v>28.627421639711457</v>
      </c>
      <c r="Z482" s="17">
        <v>0.35445829341917584</v>
      </c>
      <c r="AA482" s="17">
        <v>0.28070523340439163</v>
      </c>
      <c r="AB482" s="17">
        <v>2.8367923887932904</v>
      </c>
      <c r="AC482" s="17">
        <v>0</v>
      </c>
      <c r="AD482" s="17">
        <v>-0.24782741908524097</v>
      </c>
    </row>
    <row r="483" spans="1:30">
      <c r="A483" s="23">
        <v>2021</v>
      </c>
      <c r="B483" s="22" t="s">
        <v>422</v>
      </c>
      <c r="C483" s="15" t="str">
        <f>VLOOKUP(B483,'[1]2020-2024-N'!$B$3:$R$3502,17,FALSE)</f>
        <v>Tiêu dùng thiết yếu</v>
      </c>
      <c r="D483" s="16">
        <v>2.0000000000000001E-4</v>
      </c>
      <c r="E483" s="16">
        <v>0.59850000000000003</v>
      </c>
      <c r="F483" s="16">
        <v>0</v>
      </c>
      <c r="G483" s="18">
        <v>-0.12550743316764656</v>
      </c>
      <c r="H483" s="18">
        <f t="shared" si="14"/>
        <v>0.12550743316764656</v>
      </c>
      <c r="I483" s="19">
        <v>-0.1794</v>
      </c>
      <c r="J483" s="19">
        <v>-0.31</v>
      </c>
      <c r="K483" s="20">
        <v>1.1199383164216481</v>
      </c>
      <c r="L483" s="17">
        <v>3.2892262346029535E-3</v>
      </c>
      <c r="M483" s="17">
        <v>-9.3200106994944396E-2</v>
      </c>
      <c r="N483" s="20">
        <v>-4.464592824140156E-2</v>
      </c>
      <c r="O483" s="17">
        <v>2.0424059562057915E-2</v>
      </c>
      <c r="P483" s="17">
        <v>0.35445829341917584</v>
      </c>
      <c r="Q483" s="17">
        <v>28.627421639711457</v>
      </c>
      <c r="R483" s="25">
        <f t="shared" si="15"/>
        <v>1.9E-2</v>
      </c>
      <c r="S483" s="21" t="s">
        <v>353</v>
      </c>
      <c r="T483" s="17">
        <v>6.1845928241401567E-2</v>
      </c>
      <c r="U483" s="17">
        <v>-0.1793233388856566</v>
      </c>
      <c r="V483" s="17">
        <v>0.25871575256617718</v>
      </c>
      <c r="W483" s="17">
        <v>-0.1794</v>
      </c>
      <c r="X483" s="17">
        <v>-1.0358978448629447E-2</v>
      </c>
      <c r="Y483" s="17">
        <v>28.427051791264191</v>
      </c>
      <c r="Z483" s="17">
        <v>0.42521961319722229</v>
      </c>
      <c r="AA483" s="17">
        <v>0.3161130260581117</v>
      </c>
      <c r="AB483" s="17">
        <v>1.8312367308146777</v>
      </c>
      <c r="AC483" s="17">
        <v>0</v>
      </c>
      <c r="AD483" s="17">
        <v>-0.54890009638890691</v>
      </c>
    </row>
    <row r="484" spans="1:30">
      <c r="A484" s="23">
        <v>2022</v>
      </c>
      <c r="B484" s="22" t="s">
        <v>422</v>
      </c>
      <c r="C484" s="15" t="str">
        <f>VLOOKUP(B484,'[1]2020-2024-N'!$B$3:$R$3502,17,FALSE)</f>
        <v>Tiêu dùng thiết yếu</v>
      </c>
      <c r="D484" s="16">
        <v>0</v>
      </c>
      <c r="E484" s="16">
        <v>9.8599999999999993E-2</v>
      </c>
      <c r="F484" s="16">
        <v>0</v>
      </c>
      <c r="G484" s="18">
        <v>-0.51403925478631018</v>
      </c>
      <c r="H484" s="18">
        <f t="shared" si="14"/>
        <v>0.51403925478631018</v>
      </c>
      <c r="I484" s="19">
        <v>4.19E-2</v>
      </c>
      <c r="J484" s="19">
        <v>7.5999999999999998E-2</v>
      </c>
      <c r="K484" s="20">
        <v>1.0182947754021583</v>
      </c>
      <c r="L484" s="17">
        <v>1.3397801120674676E-2</v>
      </c>
      <c r="M484" s="17">
        <v>-0.1793233388856566</v>
      </c>
      <c r="N484" s="20">
        <v>0.16204568195239252</v>
      </c>
      <c r="O484" s="17">
        <v>-4.464592824140156E-2</v>
      </c>
      <c r="P484" s="17">
        <v>0.42521961319722229</v>
      </c>
      <c r="Q484" s="17">
        <v>28.427051791264191</v>
      </c>
      <c r="R484" s="25">
        <f t="shared" si="15"/>
        <v>0.14099999999999999</v>
      </c>
      <c r="S484" s="21" t="s">
        <v>157</v>
      </c>
      <c r="T484" s="17">
        <v>-0.17424568195239251</v>
      </c>
      <c r="U484" s="17">
        <v>0.26903220375970871</v>
      </c>
      <c r="V484" s="17">
        <v>0.30286720068383549</v>
      </c>
      <c r="W484" s="17">
        <v>4.19E-2</v>
      </c>
      <c r="X484" s="17">
        <v>3.6466311461255341E-2</v>
      </c>
      <c r="Y484" s="17">
        <v>28.46327890428655</v>
      </c>
      <c r="Z484" s="17">
        <v>0.41790384735724084</v>
      </c>
      <c r="AA484" s="17">
        <v>0.29209156002340569</v>
      </c>
      <c r="AB484" s="17">
        <v>1.8948947780137271</v>
      </c>
      <c r="AC484" s="17">
        <v>0</v>
      </c>
      <c r="AD484" s="17">
        <v>1.4940616070445736</v>
      </c>
    </row>
    <row r="485" spans="1:30">
      <c r="A485" s="23">
        <v>2023</v>
      </c>
      <c r="B485" s="22" t="s">
        <v>422</v>
      </c>
      <c r="C485" s="15" t="str">
        <f>VLOOKUP(B485,'[1]2020-2024-N'!$B$3:$R$3502,17,FALSE)</f>
        <v>Tiêu dùng thiết yếu</v>
      </c>
      <c r="D485" s="16">
        <v>0</v>
      </c>
      <c r="E485" s="16">
        <v>0.16320000000000001</v>
      </c>
      <c r="F485" s="16">
        <v>0</v>
      </c>
      <c r="G485" s="18">
        <v>-0.32045581819453561</v>
      </c>
      <c r="H485" s="18">
        <f t="shared" si="14"/>
        <v>0.32045581819453561</v>
      </c>
      <c r="I485" s="19">
        <v>4.0500000000000001E-2</v>
      </c>
      <c r="J485" s="19">
        <v>9.6799999999999997E-2</v>
      </c>
      <c r="K485" s="20">
        <v>0.84652488159997186</v>
      </c>
      <c r="L485" s="17">
        <v>0.91368421574992198</v>
      </c>
      <c r="M485" s="17">
        <v>0.26903220375970871</v>
      </c>
      <c r="N485" s="20">
        <v>6.1406233169045948E-2</v>
      </c>
      <c r="O485" s="17">
        <v>0.16204568195239252</v>
      </c>
      <c r="P485" s="17">
        <v>0.41790384735724084</v>
      </c>
      <c r="Q485" s="17">
        <v>28.46327890428655</v>
      </c>
      <c r="R485" s="25">
        <f t="shared" si="15"/>
        <v>4.9000000000000002E-2</v>
      </c>
      <c r="S485" s="21" t="s">
        <v>42</v>
      </c>
      <c r="T485" s="17">
        <v>-6.0606233169045953E-2</v>
      </c>
      <c r="U485" s="17">
        <v>-9.0665035431923158E-3</v>
      </c>
      <c r="V485" s="17">
        <v>0.22304626135254818</v>
      </c>
      <c r="W485" s="17">
        <v>4.0500000000000001E-2</v>
      </c>
      <c r="X485" s="17">
        <v>1.5629599203094379E-2</v>
      </c>
      <c r="Y485" s="17">
        <v>29.050170720850463</v>
      </c>
      <c r="Z485" s="17">
        <v>0.57073647292495711</v>
      </c>
      <c r="AA485" s="17">
        <v>0.12402552403224917</v>
      </c>
      <c r="AB485" s="17">
        <v>0.96142466697796025</v>
      </c>
      <c r="AC485" s="17">
        <v>0</v>
      </c>
      <c r="AD485" s="17">
        <v>-2.0932935273218795E-2</v>
      </c>
    </row>
    <row r="486" spans="1:30">
      <c r="A486" s="14">
        <v>2024</v>
      </c>
      <c r="B486" s="22" t="s">
        <v>422</v>
      </c>
      <c r="C486" s="15" t="str">
        <f>VLOOKUP(B486,'[1]2020-2024-N'!$B$3:$R$3502,17,FALSE)</f>
        <v>Tiêu dùng thiết yếu</v>
      </c>
      <c r="D486" s="16">
        <v>0</v>
      </c>
      <c r="E486" s="16">
        <v>0.71920000000000006</v>
      </c>
      <c r="F486" s="16">
        <v>0</v>
      </c>
      <c r="G486" s="18">
        <v>-0.22737012189713365</v>
      </c>
      <c r="H486" s="18">
        <f t="shared" si="14"/>
        <v>0.22737012189713365</v>
      </c>
      <c r="I486" s="19">
        <v>4.4500000000000005E-2</v>
      </c>
      <c r="J486" s="19">
        <v>9.64E-2</v>
      </c>
      <c r="K486" s="20">
        <v>0.78862428920375971</v>
      </c>
      <c r="L486" s="17">
        <v>8.9026687799955415E-2</v>
      </c>
      <c r="M486" s="17">
        <v>-9.0665035431923158E-3</v>
      </c>
      <c r="N486" s="20">
        <v>6.3860957485283379E-2</v>
      </c>
      <c r="O486" s="17">
        <v>6.1406233169045948E-2</v>
      </c>
      <c r="P486" s="17">
        <v>0.57073647292495711</v>
      </c>
      <c r="Q486" s="17">
        <v>29.050170720850463</v>
      </c>
      <c r="R486" s="25">
        <f t="shared" si="15"/>
        <v>7.4999999999999997E-2</v>
      </c>
      <c r="S486" s="21" t="s">
        <v>93</v>
      </c>
      <c r="T486" s="17">
        <v>-5.4760957485283375E-2</v>
      </c>
      <c r="U486" s="17">
        <v>2.1884030319608526E-3</v>
      </c>
      <c r="V486" s="17">
        <v>0.11680908462994898</v>
      </c>
      <c r="W486" s="17">
        <v>4.4500000000000005E-2</v>
      </c>
      <c r="X486" s="17">
        <v>2.0520175383450235E-2</v>
      </c>
      <c r="Y486" s="17">
        <v>28.979939841540467</v>
      </c>
      <c r="Z486" s="17">
        <v>0.50315149489303768</v>
      </c>
      <c r="AA486" s="17">
        <v>0.12530762650926172</v>
      </c>
      <c r="AB486" s="17">
        <v>1.0655048833549687</v>
      </c>
      <c r="AC486" s="17">
        <v>0</v>
      </c>
      <c r="AD486" s="17">
        <v>9.2808774659068963E-3</v>
      </c>
    </row>
    <row r="487" spans="1:30">
      <c r="A487" s="23">
        <v>2020</v>
      </c>
      <c r="B487" s="22" t="s">
        <v>423</v>
      </c>
      <c r="C487" s="15" t="str">
        <f>VLOOKUP(B487,'[1]2020-2024-N'!$B$3:$R$3502,17,FALSE)</f>
        <v>Dịch vụ viễn thông</v>
      </c>
      <c r="D487" s="16">
        <v>0.20039999999999999</v>
      </c>
      <c r="E487" s="16">
        <v>0.1125</v>
      </c>
      <c r="F487" s="16">
        <v>0</v>
      </c>
      <c r="G487" s="18">
        <v>-0.12760366641148363</v>
      </c>
      <c r="H487" s="18">
        <f t="shared" si="14"/>
        <v>0.12760366641148363</v>
      </c>
      <c r="I487" s="19">
        <v>1.54E-2</v>
      </c>
      <c r="J487" s="19">
        <v>6.2600000000000003E-2</v>
      </c>
      <c r="K487" s="20">
        <v>0.93159330498387738</v>
      </c>
      <c r="L487" s="17">
        <v>6.7522447337210856E-2</v>
      </c>
      <c r="M487" s="17">
        <v>0.83077465613350987</v>
      </c>
      <c r="N487" s="20">
        <v>1.8803116412728041E-2</v>
      </c>
      <c r="O487" s="20">
        <v>1.8803116412728041E-2</v>
      </c>
      <c r="P487" s="17">
        <v>0.80054061777910623</v>
      </c>
      <c r="Q487" s="17">
        <v>26.909331166683668</v>
      </c>
      <c r="R487" s="25">
        <f t="shared" si="15"/>
        <v>0.28499999999999998</v>
      </c>
      <c r="S487" s="21" t="s">
        <v>36</v>
      </c>
      <c r="T487" s="17">
        <v>-1.7303116412728043E-2</v>
      </c>
      <c r="U487" s="17">
        <v>0.83077465613350987</v>
      </c>
      <c r="V487" s="17">
        <v>6.7080857415772674E-2</v>
      </c>
      <c r="W487" s="17">
        <v>1.54E-2</v>
      </c>
      <c r="X487" s="17">
        <v>1.8803116412728041E-2</v>
      </c>
      <c r="Y487" s="17">
        <v>26.909331166683668</v>
      </c>
      <c r="Z487" s="17">
        <v>0.80054061777910623</v>
      </c>
      <c r="AA487" s="17">
        <v>4.1421201229818704E-2</v>
      </c>
      <c r="AB487" s="17">
        <v>1.2290327070290876</v>
      </c>
      <c r="AC487" s="17">
        <v>0</v>
      </c>
      <c r="AD487" s="17">
        <v>0.64630692687572444</v>
      </c>
    </row>
    <row r="488" spans="1:30">
      <c r="A488" s="23">
        <v>2021</v>
      </c>
      <c r="B488" s="22" t="s">
        <v>423</v>
      </c>
      <c r="C488" s="15" t="str">
        <f>VLOOKUP(B488,'[1]2020-2024-N'!$B$3:$R$3502,17,FALSE)</f>
        <v>Dịch vụ viễn thông</v>
      </c>
      <c r="D488" s="16">
        <v>0.20319999999999999</v>
      </c>
      <c r="E488" s="16">
        <v>0.1125</v>
      </c>
      <c r="F488" s="16">
        <v>0</v>
      </c>
      <c r="G488" s="18">
        <v>-9.4325212366681177E-2</v>
      </c>
      <c r="H488" s="18">
        <f t="shared" si="14"/>
        <v>9.4325212366681177E-2</v>
      </c>
      <c r="I488" s="19">
        <v>1.32E-2</v>
      </c>
      <c r="J488" s="19">
        <v>6.88E-2</v>
      </c>
      <c r="K488" s="20">
        <v>0.90403823281275353</v>
      </c>
      <c r="L488" s="17">
        <v>0</v>
      </c>
      <c r="M488" s="17">
        <v>0.83077465613350987</v>
      </c>
      <c r="N488" s="20">
        <v>6.329172615019879E-2</v>
      </c>
      <c r="O488" s="17">
        <v>1.8803116412728041E-2</v>
      </c>
      <c r="P488" s="17">
        <v>0.80054061777910623</v>
      </c>
      <c r="Q488" s="17">
        <v>26.909331166683668</v>
      </c>
      <c r="R488" s="25">
        <f t="shared" si="15"/>
        <v>0.36599999999999999</v>
      </c>
      <c r="S488" s="21" t="s">
        <v>424</v>
      </c>
      <c r="T488" s="17">
        <v>5.3508273849801218E-2</v>
      </c>
      <c r="U488" s="17">
        <v>0.14537510623892655</v>
      </c>
      <c r="V488" s="17">
        <v>3.6949689785261718E-2</v>
      </c>
      <c r="W488" s="17">
        <v>1.32E-2</v>
      </c>
      <c r="X488" s="17">
        <v>1.9564897249311888E-2</v>
      </c>
      <c r="Y488" s="17">
        <v>26.997176128974878</v>
      </c>
      <c r="Z488" s="17">
        <v>0.81401458403569793</v>
      </c>
      <c r="AA488" s="17">
        <v>3.3842326742496674E-2</v>
      </c>
      <c r="AB488" s="17">
        <v>1.210355380975108</v>
      </c>
      <c r="AC488" s="17">
        <v>0</v>
      </c>
      <c r="AD488" s="17">
        <v>0.11125274271157028</v>
      </c>
    </row>
    <row r="489" spans="1:30">
      <c r="A489" s="23">
        <v>2022</v>
      </c>
      <c r="B489" s="22" t="s">
        <v>423</v>
      </c>
      <c r="C489" s="15" t="str">
        <f>VLOOKUP(B489,'[1]2020-2024-N'!$B$3:$R$3502,17,FALSE)</f>
        <v>Dịch vụ viễn thông</v>
      </c>
      <c r="D489" s="16">
        <v>0.19550000000000001</v>
      </c>
      <c r="E489" s="16">
        <v>0.1837</v>
      </c>
      <c r="F489" s="16">
        <v>0</v>
      </c>
      <c r="G489" s="18">
        <v>0.15652253526637885</v>
      </c>
      <c r="H489" s="18">
        <f t="shared" si="14"/>
        <v>0.15652253526637885</v>
      </c>
      <c r="I489" s="19">
        <v>1.1599999999999999E-2</v>
      </c>
      <c r="J489" s="19">
        <v>6.0699999999999997E-2</v>
      </c>
      <c r="K489" s="20">
        <v>0.88954269752021264</v>
      </c>
      <c r="L489" s="17">
        <v>1.5078750915823737E-4</v>
      </c>
      <c r="M489" s="17">
        <v>0.14537510623892655</v>
      </c>
      <c r="N489" s="20">
        <v>-0.11316394153820228</v>
      </c>
      <c r="O489" s="17">
        <v>6.329172615019879E-2</v>
      </c>
      <c r="P489" s="17">
        <v>0.81401458403569793</v>
      </c>
      <c r="Q489" s="17">
        <v>26.997176128974878</v>
      </c>
      <c r="R489" s="25">
        <f t="shared" si="15"/>
        <v>0.29799999999999999</v>
      </c>
      <c r="S489" s="21" t="s">
        <v>425</v>
      </c>
      <c r="T489" s="17">
        <v>0.29256394153820225</v>
      </c>
      <c r="U489" s="17">
        <v>3.8085550760023491E-2</v>
      </c>
      <c r="V489" s="17">
        <v>2.9899135935350662E-2</v>
      </c>
      <c r="W489" s="17">
        <v>1.1599999999999999E-2</v>
      </c>
      <c r="X489" s="17">
        <v>-2.9532797198074594E-2</v>
      </c>
      <c r="Y489" s="17">
        <v>26.961578179066734</v>
      </c>
      <c r="Z489" s="17">
        <v>0.80403050460918335</v>
      </c>
      <c r="AA489" s="17">
        <v>3.0982654988703937E-2</v>
      </c>
      <c r="AB489" s="17">
        <v>1.2244302875408672</v>
      </c>
      <c r="AC489" s="17">
        <v>0</v>
      </c>
      <c r="AD489" s="17">
        <v>2.8636415698613794E-2</v>
      </c>
    </row>
    <row r="490" spans="1:30">
      <c r="A490" s="23">
        <v>2023</v>
      </c>
      <c r="B490" s="22" t="s">
        <v>423</v>
      </c>
      <c r="C490" s="15" t="str">
        <f>VLOOKUP(B490,'[1]2020-2024-N'!$B$3:$R$3502,17,FALSE)</f>
        <v>Dịch vụ viễn thông</v>
      </c>
      <c r="D490" s="16">
        <v>0.13750000000000001</v>
      </c>
      <c r="E490" s="16">
        <v>0.221</v>
      </c>
      <c r="F490" s="16">
        <v>0</v>
      </c>
      <c r="G490" s="18">
        <v>1.9397972358865766E-2</v>
      </c>
      <c r="H490" s="18">
        <f t="shared" si="14"/>
        <v>1.9397972358865766E-2</v>
      </c>
      <c r="I490" s="19">
        <v>4.1000000000000003E-3</v>
      </c>
      <c r="J490" s="19">
        <v>1.7899999999999999E-2</v>
      </c>
      <c r="K490" s="20">
        <v>0.83958986435343008</v>
      </c>
      <c r="L490" s="17">
        <v>6.2110137889118987E-5</v>
      </c>
      <c r="M490" s="17">
        <v>3.8085550760023491E-2</v>
      </c>
      <c r="N490" s="20">
        <v>3.7088412082420544E-2</v>
      </c>
      <c r="O490" s="17">
        <v>-0.11316394153820228</v>
      </c>
      <c r="P490" s="17">
        <v>0.80403050460918335</v>
      </c>
      <c r="Q490" s="17">
        <v>26.961578179066734</v>
      </c>
      <c r="R490" s="25">
        <f t="shared" si="15"/>
        <v>0.152</v>
      </c>
      <c r="S490" s="21" t="s">
        <v>426</v>
      </c>
      <c r="T490" s="17">
        <v>0.23771158791757943</v>
      </c>
      <c r="U490" s="17">
        <v>-0.39413016354702851</v>
      </c>
      <c r="V490" s="17">
        <v>2.6767662650205384E-2</v>
      </c>
      <c r="W490" s="17">
        <v>4.1000000000000003E-3</v>
      </c>
      <c r="X490" s="17">
        <v>9.107086516737627E-3</v>
      </c>
      <c r="Y490" s="17">
        <v>26.628463868455718</v>
      </c>
      <c r="Z490" s="17">
        <v>0.72461287544964059</v>
      </c>
      <c r="AA490" s="17">
        <v>3.7349101387376106E-2</v>
      </c>
      <c r="AB490" s="17">
        <v>1.3522909527532965</v>
      </c>
      <c r="AC490" s="17">
        <v>0</v>
      </c>
      <c r="AD490" s="17">
        <v>-0.27802010501658814</v>
      </c>
    </row>
    <row r="491" spans="1:30">
      <c r="A491" s="14">
        <v>2024</v>
      </c>
      <c r="B491" s="22" t="s">
        <v>423</v>
      </c>
      <c r="C491" s="15" t="str">
        <f>VLOOKUP(B491,'[1]2020-2024-N'!$B$3:$R$3502,17,FALSE)</f>
        <v>Dịch vụ viễn thông</v>
      </c>
      <c r="D491" s="16">
        <v>0.13750000000000001</v>
      </c>
      <c r="E491" s="16">
        <v>0.1125</v>
      </c>
      <c r="F491" s="16">
        <v>0</v>
      </c>
      <c r="G491" s="18">
        <v>-0.11800429990646204</v>
      </c>
      <c r="H491" s="18">
        <f t="shared" si="14"/>
        <v>0.11800429990646204</v>
      </c>
      <c r="I491" s="19">
        <v>3.5999999999999999E-3</v>
      </c>
      <c r="J491" s="19">
        <v>1.26E-2</v>
      </c>
      <c r="K491" s="20">
        <v>0.81715634139531201</v>
      </c>
      <c r="L491" s="17">
        <v>9.2605823265217279E-3</v>
      </c>
      <c r="M491" s="17">
        <v>-0.39413016354702851</v>
      </c>
      <c r="N491" s="20">
        <v>-2.0320848820236576E-2</v>
      </c>
      <c r="O491" s="17">
        <v>3.7088412082420544E-2</v>
      </c>
      <c r="P491" s="17">
        <v>0.72461287544964059</v>
      </c>
      <c r="Q491" s="17">
        <v>26.628463868455718</v>
      </c>
      <c r="R491" s="25">
        <f t="shared" si="15"/>
        <v>0.10100000000000001</v>
      </c>
      <c r="S491" s="21" t="s">
        <v>427</v>
      </c>
      <c r="T491" s="17">
        <v>0.42702084882023655</v>
      </c>
      <c r="U491" s="17">
        <v>0.15461625244868912</v>
      </c>
      <c r="V491" s="17">
        <v>3.1375213028337484E-2</v>
      </c>
      <c r="W491" s="17">
        <v>3.5999999999999999E-3</v>
      </c>
      <c r="X491" s="17">
        <v>-4.2418050423372123E-3</v>
      </c>
      <c r="Y491" s="17">
        <v>26.547763779122263</v>
      </c>
      <c r="Z491" s="17">
        <v>0.69822367209378</v>
      </c>
      <c r="AA491" s="17">
        <v>3.4012165740424566E-2</v>
      </c>
      <c r="AB491" s="17">
        <v>1.4014851293532495</v>
      </c>
      <c r="AC491" s="17">
        <v>0</v>
      </c>
      <c r="AD491" s="17">
        <v>0.10826718907245869</v>
      </c>
    </row>
    <row r="492" spans="1:30">
      <c r="A492" s="23">
        <v>2020</v>
      </c>
      <c r="B492" s="22" t="s">
        <v>428</v>
      </c>
      <c r="C492" s="15" t="str">
        <f>VLOOKUP(B492,'[1]2020-2024-N'!$B$3:$R$3502,17,FALSE)</f>
        <v>Nguyên vật liệu</v>
      </c>
      <c r="D492" s="16">
        <v>0</v>
      </c>
      <c r="E492" s="16">
        <v>0.75749999999999995</v>
      </c>
      <c r="F492" s="16">
        <v>0</v>
      </c>
      <c r="G492" s="18">
        <v>-0.36170757378304919</v>
      </c>
      <c r="H492" s="18">
        <f t="shared" si="14"/>
        <v>0.36170757378304919</v>
      </c>
      <c r="I492" s="19">
        <v>4.5999999999999999E-2</v>
      </c>
      <c r="J492" s="19">
        <v>8.9800000000000005E-2</v>
      </c>
      <c r="K492" s="20">
        <v>0.97677822321187702</v>
      </c>
      <c r="L492" s="17">
        <v>3.6809614287661658E-3</v>
      </c>
      <c r="M492" s="17">
        <v>0.39400924855785652</v>
      </c>
      <c r="N492" s="20">
        <v>0.13614663909656763</v>
      </c>
      <c r="O492" s="20">
        <v>0.13614663909656763</v>
      </c>
      <c r="P492" s="17">
        <v>0.39717756437502949</v>
      </c>
      <c r="Q492" s="17">
        <v>25.362925492577876</v>
      </c>
      <c r="R492" s="25">
        <f t="shared" si="15"/>
        <v>0.17199999999999999</v>
      </c>
      <c r="S492" s="21" t="s">
        <v>429</v>
      </c>
      <c r="T492" s="17">
        <v>-3.9746639096567636E-2</v>
      </c>
      <c r="U492" s="17">
        <v>0.39400924855785652</v>
      </c>
      <c r="V492" s="17">
        <v>0.35221050231781692</v>
      </c>
      <c r="W492" s="17">
        <v>4.5999999999999999E-2</v>
      </c>
      <c r="X492" s="17">
        <v>0.13614663909656763</v>
      </c>
      <c r="Y492" s="17">
        <v>25.362925492577876</v>
      </c>
      <c r="Z492" s="17">
        <v>0.39717756437502949</v>
      </c>
      <c r="AA492" s="17">
        <v>0.47209066107682851</v>
      </c>
      <c r="AB492" s="17">
        <v>1.4494535585565451</v>
      </c>
      <c r="AC492" s="17">
        <v>1</v>
      </c>
      <c r="AD492" s="17">
        <v>0.24432579315304448</v>
      </c>
    </row>
    <row r="493" spans="1:30">
      <c r="A493" s="23">
        <v>2021</v>
      </c>
      <c r="B493" s="22" t="s">
        <v>428</v>
      </c>
      <c r="C493" s="15" t="str">
        <f>VLOOKUP(B493,'[1]2020-2024-N'!$B$3:$R$3502,17,FALSE)</f>
        <v>Nguyên vật liệu</v>
      </c>
      <c r="D493" s="16">
        <v>0</v>
      </c>
      <c r="E493" s="16">
        <v>0.76749999999999996</v>
      </c>
      <c r="F493" s="16">
        <v>0</v>
      </c>
      <c r="G493" s="18">
        <v>-0.42142853995248275</v>
      </c>
      <c r="H493" s="18">
        <f t="shared" si="14"/>
        <v>0.42142853995248275</v>
      </c>
      <c r="I493" s="19">
        <v>5.6399999999999999E-2</v>
      </c>
      <c r="J493" s="19">
        <v>9.2299999999999993E-2</v>
      </c>
      <c r="K493" s="20">
        <v>0.97284913650085292</v>
      </c>
      <c r="L493" s="17">
        <v>1.232302566366685E-2</v>
      </c>
      <c r="M493" s="17">
        <v>0.39400924855785652</v>
      </c>
      <c r="N493" s="20">
        <v>0.22850904175603756</v>
      </c>
      <c r="O493" s="17">
        <v>0.13614663909656763</v>
      </c>
      <c r="P493" s="17">
        <v>0.39717756437502949</v>
      </c>
      <c r="Q493" s="17">
        <v>25.362925492577876</v>
      </c>
      <c r="R493" s="25">
        <f t="shared" si="15"/>
        <v>1024</v>
      </c>
      <c r="S493" s="21">
        <v>1024</v>
      </c>
      <c r="T493" s="17">
        <v>-0.13470904175603757</v>
      </c>
      <c r="U493" s="17">
        <v>0.49823624209517525</v>
      </c>
      <c r="V493" s="17">
        <v>0.39273649215085915</v>
      </c>
      <c r="W493" s="17">
        <v>5.6399999999999999E-2</v>
      </c>
      <c r="X493" s="17">
        <v>4.8819101534207425E-2</v>
      </c>
      <c r="Y493" s="17">
        <v>25.349644657750463</v>
      </c>
      <c r="Z493" s="17">
        <v>0.38080075820940601</v>
      </c>
      <c r="AA493" s="17">
        <v>0.39798715001780044</v>
      </c>
      <c r="AB493" s="17">
        <v>1.6300126748598562</v>
      </c>
      <c r="AC493" s="17">
        <v>1</v>
      </c>
      <c r="AD493" s="17">
        <v>0.18524265860750619</v>
      </c>
    </row>
    <row r="494" spans="1:30">
      <c r="A494" s="23">
        <v>2022</v>
      </c>
      <c r="B494" s="22" t="s">
        <v>428</v>
      </c>
      <c r="C494" s="15" t="str">
        <f>VLOOKUP(B494,'[1]2020-2024-N'!$B$3:$R$3502,17,FALSE)</f>
        <v>Nguyên vật liệu</v>
      </c>
      <c r="D494" s="16">
        <v>0</v>
      </c>
      <c r="E494" s="16">
        <v>0.63690000000000002</v>
      </c>
      <c r="F494" s="16">
        <v>0</v>
      </c>
      <c r="G494" s="18">
        <v>-0.54354128010177882</v>
      </c>
      <c r="H494" s="18">
        <f t="shared" si="14"/>
        <v>0.54354128010177882</v>
      </c>
      <c r="I494" s="19">
        <v>5.6000000000000001E-2</v>
      </c>
      <c r="J494" s="19">
        <v>0.1055</v>
      </c>
      <c r="K494" s="20">
        <v>0.92427062623694545</v>
      </c>
      <c r="L494" s="17">
        <v>2.314722723825504E-2</v>
      </c>
      <c r="M494" s="17">
        <v>0.49823624209517525</v>
      </c>
      <c r="N494" s="20">
        <v>0.50696507652506662</v>
      </c>
      <c r="O494" s="17">
        <v>0.22850904175603756</v>
      </c>
      <c r="P494" s="17">
        <v>0.38080075820940601</v>
      </c>
      <c r="Q494" s="17">
        <v>25.349644657750463</v>
      </c>
      <c r="R494" s="25">
        <f t="shared" si="15"/>
        <v>1.4999999999999999E-2</v>
      </c>
      <c r="S494" s="21" t="s">
        <v>260</v>
      </c>
      <c r="T494" s="17">
        <v>-0.41466507652506668</v>
      </c>
      <c r="U494" s="17">
        <v>0.25040234803011829</v>
      </c>
      <c r="V494" s="17">
        <v>0.34770217066605907</v>
      </c>
      <c r="W494" s="17">
        <v>5.6000000000000001E-2</v>
      </c>
      <c r="X494" s="17">
        <v>0.12589966657085117</v>
      </c>
      <c r="Y494" s="17">
        <v>25.656373322934879</v>
      </c>
      <c r="Z494" s="17">
        <v>0.5335606256941573</v>
      </c>
      <c r="AA494" s="17">
        <v>0.25585672420675765</v>
      </c>
      <c r="AB494" s="17">
        <v>1.3762021456801077</v>
      </c>
      <c r="AC494" s="17">
        <v>1</v>
      </c>
      <c r="AD494" s="17">
        <v>7.7512013723704046E-2</v>
      </c>
    </row>
    <row r="495" spans="1:30">
      <c r="A495" s="23">
        <v>2023</v>
      </c>
      <c r="B495" s="22" t="s">
        <v>428</v>
      </c>
      <c r="C495" s="15" t="str">
        <f>VLOOKUP(B495,'[1]2020-2024-N'!$B$3:$R$3502,17,FALSE)</f>
        <v>Nguyên vật liệu</v>
      </c>
      <c r="D495" s="16">
        <v>0</v>
      </c>
      <c r="E495" s="16">
        <v>0.63690000000000002</v>
      </c>
      <c r="F495" s="16">
        <v>0</v>
      </c>
      <c r="G495" s="18">
        <v>-0.13869427136078169</v>
      </c>
      <c r="H495" s="18">
        <f t="shared" si="14"/>
        <v>0.13869427136078169</v>
      </c>
      <c r="I495" s="19">
        <v>6.08E-2</v>
      </c>
      <c r="J495" s="19">
        <v>0.1217</v>
      </c>
      <c r="K495" s="20">
        <v>0.96281231239901888</v>
      </c>
      <c r="L495" s="17">
        <v>4.6077116306113386E-2</v>
      </c>
      <c r="M495" s="17">
        <v>0.25040234803011829</v>
      </c>
      <c r="N495" s="20">
        <v>-6.9648740861599778E-4</v>
      </c>
      <c r="O495" s="17">
        <v>0.50696507652506662</v>
      </c>
      <c r="P495" s="17">
        <v>0.5335606256941573</v>
      </c>
      <c r="Q495" s="17">
        <v>25.656373322934879</v>
      </c>
      <c r="R495" s="25">
        <f t="shared" si="15"/>
        <v>0.379</v>
      </c>
      <c r="S495" s="21" t="s">
        <v>430</v>
      </c>
      <c r="T495" s="17">
        <v>9.3596487408615994E-2</v>
      </c>
      <c r="U495" s="17">
        <v>3.0126989724877529E-2</v>
      </c>
      <c r="V495" s="17">
        <v>0.24680749409035277</v>
      </c>
      <c r="W495" s="17">
        <v>6.08E-2</v>
      </c>
      <c r="X495" s="17">
        <v>-2.0061851948051525E-4</v>
      </c>
      <c r="Y495" s="17">
        <v>25.552151496765845</v>
      </c>
      <c r="Z495" s="17">
        <v>0.4639480417120701</v>
      </c>
      <c r="AA495" s="17">
        <v>0.27391846326372915</v>
      </c>
      <c r="AB495" s="17">
        <v>1.5651773040113</v>
      </c>
      <c r="AC495" s="17">
        <v>1</v>
      </c>
      <c r="AD495" s="17">
        <v>1.1761827558699759E-2</v>
      </c>
    </row>
    <row r="496" spans="1:30">
      <c r="A496" s="14">
        <v>2024</v>
      </c>
      <c r="B496" s="22" t="s">
        <v>428</v>
      </c>
      <c r="C496" s="15" t="str">
        <f>VLOOKUP(B496,'[1]2020-2024-N'!$B$3:$R$3502,17,FALSE)</f>
        <v>Nguyên vật liệu</v>
      </c>
      <c r="D496" s="16">
        <v>0</v>
      </c>
      <c r="E496" s="16">
        <v>0.63690000000000002</v>
      </c>
      <c r="F496" s="16">
        <v>0</v>
      </c>
      <c r="G496" s="18">
        <v>0.22150937108546304</v>
      </c>
      <c r="H496" s="18">
        <f t="shared" si="14"/>
        <v>0.22150937108546304</v>
      </c>
      <c r="I496" s="19">
        <v>5.8700000000000002E-2</v>
      </c>
      <c r="J496" s="19">
        <v>0.11990000000000001</v>
      </c>
      <c r="K496" s="20">
        <v>0.95830421888590678</v>
      </c>
      <c r="L496" s="17">
        <v>2.0074698110995971E-2</v>
      </c>
      <c r="M496" s="17">
        <v>3.0126989724877529E-2</v>
      </c>
      <c r="N496" s="20">
        <v>-4.811195142154031E-2</v>
      </c>
      <c r="O496" s="17">
        <v>-6.9648740861599778E-4</v>
      </c>
      <c r="P496" s="17">
        <v>0.4639480417120701</v>
      </c>
      <c r="Q496" s="17">
        <v>25.552151496765845</v>
      </c>
      <c r="R496" s="25">
        <f t="shared" si="15"/>
        <v>9.6000000000000002E-2</v>
      </c>
      <c r="S496" s="21" t="s">
        <v>144</v>
      </c>
      <c r="T496" s="17">
        <v>6.6811951421540311E-2</v>
      </c>
      <c r="U496" s="17">
        <v>8.3927861893143926E-2</v>
      </c>
      <c r="V496" s="17">
        <v>0.3484024749162884</v>
      </c>
      <c r="W496" s="17">
        <v>5.8700000000000002E-2</v>
      </c>
      <c r="X496" s="17">
        <v>-1.1401765168845647E-2</v>
      </c>
      <c r="Y496" s="17">
        <v>25.749210169726222</v>
      </c>
      <c r="Z496" s="17">
        <v>0.54866558791970432</v>
      </c>
      <c r="AA496" s="17">
        <v>0.28608806289818517</v>
      </c>
      <c r="AB496" s="17">
        <v>1.4079383239782013</v>
      </c>
      <c r="AC496" s="17">
        <v>1</v>
      </c>
      <c r="AD496" s="17">
        <v>2.9179911735873722E-2</v>
      </c>
    </row>
    <row r="497" spans="1:30">
      <c r="A497" s="23">
        <v>2020</v>
      </c>
      <c r="B497" s="22" t="s">
        <v>431</v>
      </c>
      <c r="C497" s="15" t="str">
        <f>VLOOKUP(B497,'[1]2020-2024-N'!$B$3:$R$3502,17,FALSE)</f>
        <v>Nguyên vật liệu</v>
      </c>
      <c r="D497" s="16">
        <v>2E-3</v>
      </c>
      <c r="E497" s="16">
        <v>0.88500000000000001</v>
      </c>
      <c r="F497" s="16">
        <v>0</v>
      </c>
      <c r="G497" s="18">
        <v>0.52800166481404109</v>
      </c>
      <c r="H497" s="18">
        <f t="shared" si="14"/>
        <v>0.52800166481404109</v>
      </c>
      <c r="I497" s="19">
        <v>6.4100000000000004E-2</v>
      </c>
      <c r="J497" s="19">
        <v>7.9500000000000001E-2</v>
      </c>
      <c r="K497" s="20">
        <v>1.1965855846273028</v>
      </c>
      <c r="L497" s="17">
        <v>9.4650050714486754E-3</v>
      </c>
      <c r="M497" s="17">
        <v>-0.31366901551573428</v>
      </c>
      <c r="N497" s="20">
        <v>-3.3079122324786984E-2</v>
      </c>
      <c r="O497" s="20">
        <v>-3.3079122324786984E-2</v>
      </c>
      <c r="P497" s="17">
        <v>0.18441102729576661</v>
      </c>
      <c r="Q497" s="17">
        <v>26.004469618198129</v>
      </c>
      <c r="R497" s="25">
        <f t="shared" si="15"/>
        <v>0.01</v>
      </c>
      <c r="S497" s="21" t="s">
        <v>176</v>
      </c>
      <c r="T497" s="17">
        <v>3.9479122324786987E-2</v>
      </c>
      <c r="U497" s="17">
        <v>-0.31366901551573428</v>
      </c>
      <c r="V497" s="17">
        <v>0.15882578358726238</v>
      </c>
      <c r="W497" s="17">
        <v>6.4100000000000004E-2</v>
      </c>
      <c r="X497" s="17">
        <v>-3.3079122324786984E-2</v>
      </c>
      <c r="Y497" s="17">
        <v>26.004469618198129</v>
      </c>
      <c r="Z497" s="17">
        <v>0.18441102729576661</v>
      </c>
      <c r="AA497" s="17">
        <v>0.16445250215147592</v>
      </c>
      <c r="AB497" s="17">
        <v>4.3849141623504027</v>
      </c>
      <c r="AC497" s="17">
        <v>1</v>
      </c>
      <c r="AD497" s="17">
        <v>-3.3134477023283392E-2</v>
      </c>
    </row>
    <row r="498" spans="1:30">
      <c r="A498" s="23">
        <v>2021</v>
      </c>
      <c r="B498" s="22" t="s">
        <v>431</v>
      </c>
      <c r="C498" s="15" t="str">
        <f>VLOOKUP(B498,'[1]2020-2024-N'!$B$3:$R$3502,17,FALSE)</f>
        <v>Nguyên vật liệu</v>
      </c>
      <c r="D498" s="16">
        <v>3.0000000000000001E-3</v>
      </c>
      <c r="E498" s="16">
        <v>0.88500000000000001</v>
      </c>
      <c r="F498" s="16">
        <v>0</v>
      </c>
      <c r="G498" s="18">
        <v>0.34289945634946339</v>
      </c>
      <c r="H498" s="18">
        <f t="shared" si="14"/>
        <v>0.34289945634946339</v>
      </c>
      <c r="I498" s="19">
        <v>0.27360000000000001</v>
      </c>
      <c r="J498" s="19">
        <v>0.3619</v>
      </c>
      <c r="K498" s="20">
        <v>1.0232556054864772</v>
      </c>
      <c r="L498" s="17">
        <v>9.736444426277897E-3</v>
      </c>
      <c r="M498" s="17">
        <v>-0.31366901551573428</v>
      </c>
      <c r="N498" s="20">
        <v>-5.2165279284421238E-2</v>
      </c>
      <c r="O498" s="17">
        <v>-3.3079122324786984E-2</v>
      </c>
      <c r="P498" s="17">
        <v>0.18441102729576661</v>
      </c>
      <c r="Q498" s="17">
        <v>26.004469618198129</v>
      </c>
      <c r="R498" s="25">
        <f t="shared" si="15"/>
        <v>0.33600000000000002</v>
      </c>
      <c r="S498" s="21" t="s">
        <v>432</v>
      </c>
      <c r="T498" s="17">
        <v>6.0865279284421231E-2</v>
      </c>
      <c r="U498" s="17">
        <v>5.9680326812191833</v>
      </c>
      <c r="V498" s="17">
        <v>0.15515367310914488</v>
      </c>
      <c r="W498" s="17">
        <v>0.27360000000000001</v>
      </c>
      <c r="X498" s="17">
        <v>-1.2814333229130609E-2</v>
      </c>
      <c r="Y498" s="17">
        <v>26.37364997740416</v>
      </c>
      <c r="Z498" s="17">
        <v>0.2848607845666204</v>
      </c>
      <c r="AA498" s="17">
        <v>0.10725784542789778</v>
      </c>
      <c r="AB498" s="17">
        <v>3.0655479409086666</v>
      </c>
      <c r="AC498" s="17">
        <v>1</v>
      </c>
      <c r="AD498" s="17">
        <v>0.62972964559632671</v>
      </c>
    </row>
    <row r="499" spans="1:30">
      <c r="A499" s="23">
        <v>2022</v>
      </c>
      <c r="B499" s="22" t="s">
        <v>431</v>
      </c>
      <c r="C499" s="15" t="str">
        <f>VLOOKUP(B499,'[1]2020-2024-N'!$B$3:$R$3502,17,FALSE)</f>
        <v>Nguyên vật liệu</v>
      </c>
      <c r="D499" s="16">
        <v>0</v>
      </c>
      <c r="E499" s="16">
        <v>0.88500000000000001</v>
      </c>
      <c r="F499" s="16">
        <v>0</v>
      </c>
      <c r="G499" s="18">
        <v>0.25519034225302317</v>
      </c>
      <c r="H499" s="18">
        <f t="shared" si="14"/>
        <v>0.25519034225302317</v>
      </c>
      <c r="I499" s="19">
        <v>0.1072</v>
      </c>
      <c r="J499" s="19">
        <v>0.14710000000000001</v>
      </c>
      <c r="K499" s="20">
        <v>0.99474626981061443</v>
      </c>
      <c r="L499" s="17">
        <v>2.0101216724926845E-3</v>
      </c>
      <c r="M499" s="17">
        <v>5.9680326812191833</v>
      </c>
      <c r="N499" s="20">
        <v>0.22801849102175492</v>
      </c>
      <c r="O499" s="17">
        <v>-5.2165279284421238E-2</v>
      </c>
      <c r="P499" s="17">
        <v>0.2848607845666204</v>
      </c>
      <c r="Q499" s="17">
        <v>26.37364997740416</v>
      </c>
      <c r="R499" s="25">
        <f t="shared" si="15"/>
        <v>0.43</v>
      </c>
      <c r="S499" s="21" t="s">
        <v>433</v>
      </c>
      <c r="T499" s="17">
        <v>-0.16981849102175492</v>
      </c>
      <c r="U499" s="17">
        <v>1.5955341921434607</v>
      </c>
      <c r="V499" s="17">
        <v>9.5105639737330244E-2</v>
      </c>
      <c r="W499" s="17">
        <v>0.1072</v>
      </c>
      <c r="X499" s="17">
        <v>6.7409210190283272E-2</v>
      </c>
      <c r="Y499" s="17">
        <v>26.319757037678201</v>
      </c>
      <c r="Z499" s="17">
        <v>0.2562848177635097</v>
      </c>
      <c r="AA499" s="17">
        <v>0.10037179191406555</v>
      </c>
      <c r="AB499" s="17">
        <v>3.4367481982725367</v>
      </c>
      <c r="AC499" s="17">
        <v>1</v>
      </c>
      <c r="AD499" s="17">
        <v>0.14943299090158785</v>
      </c>
    </row>
    <row r="500" spans="1:30">
      <c r="A500" s="23">
        <v>2023</v>
      </c>
      <c r="B500" s="22" t="s">
        <v>431</v>
      </c>
      <c r="C500" s="15" t="str">
        <f>VLOOKUP(B500,'[1]2020-2024-N'!$B$3:$R$3502,17,FALSE)</f>
        <v>Nguyên vật liệu</v>
      </c>
      <c r="D500" s="16">
        <v>0</v>
      </c>
      <c r="E500" s="16">
        <v>0.88500000000000001</v>
      </c>
      <c r="F500" s="16">
        <v>0</v>
      </c>
      <c r="G500" s="18">
        <v>-0.20720285572403779</v>
      </c>
      <c r="H500" s="18">
        <f t="shared" si="14"/>
        <v>0.20720285572403779</v>
      </c>
      <c r="I500" s="19">
        <v>8.4199999999999997E-2</v>
      </c>
      <c r="J500" s="19">
        <v>0.1082</v>
      </c>
      <c r="K500" s="20">
        <v>0.97072215952721841</v>
      </c>
      <c r="L500" s="17">
        <v>9.4717454669587496E-3</v>
      </c>
      <c r="M500" s="17">
        <v>1.5955341921434607</v>
      </c>
      <c r="N500" s="20">
        <v>0.45108828799962236</v>
      </c>
      <c r="O500" s="17">
        <v>0.22801849102175492</v>
      </c>
      <c r="P500" s="17">
        <v>0.2562848177635097</v>
      </c>
      <c r="Q500" s="17">
        <v>26.319757037678201</v>
      </c>
      <c r="R500" s="25">
        <f t="shared" si="15"/>
        <v>0.25</v>
      </c>
      <c r="S500" s="21" t="s">
        <v>434</v>
      </c>
      <c r="T500" s="17">
        <v>-0.41388828799962235</v>
      </c>
      <c r="U500" s="17">
        <v>-1.1741234812825929</v>
      </c>
      <c r="V500" s="17">
        <v>0.10284202431954971</v>
      </c>
      <c r="W500" s="17">
        <v>8.4199999999999997E-2</v>
      </c>
      <c r="X500" s="17">
        <v>0.10973399805233941</v>
      </c>
      <c r="Y500" s="17">
        <v>26.153025326511891</v>
      </c>
      <c r="Z500" s="17">
        <v>0.18157513977660009</v>
      </c>
      <c r="AA500" s="17">
        <v>0.12150139905077167</v>
      </c>
      <c r="AB500" s="17">
        <v>4.7249912585166474</v>
      </c>
      <c r="AC500" s="17">
        <v>1</v>
      </c>
      <c r="AD500" s="17">
        <v>-9.064943104677109E-2</v>
      </c>
    </row>
    <row r="501" spans="1:30">
      <c r="A501" s="14">
        <v>2024</v>
      </c>
      <c r="B501" s="22" t="s">
        <v>431</v>
      </c>
      <c r="C501" s="15" t="str">
        <f>VLOOKUP(B501,'[1]2020-2024-N'!$B$3:$R$3502,17,FALSE)</f>
        <v>Nguyên vật liệu</v>
      </c>
      <c r="D501" s="16">
        <v>0</v>
      </c>
      <c r="E501" s="16">
        <v>0.88500000000000001</v>
      </c>
      <c r="F501" s="16">
        <v>0.75</v>
      </c>
      <c r="G501" s="18">
        <v>0.56469220685578758</v>
      </c>
      <c r="H501" s="18">
        <f t="shared" si="14"/>
        <v>0.56469220685578758</v>
      </c>
      <c r="I501" s="19">
        <v>0.10039999999999999</v>
      </c>
      <c r="J501" s="19">
        <v>0.14529999999999998</v>
      </c>
      <c r="K501" s="20">
        <v>0.9449429252223166</v>
      </c>
      <c r="L501" s="17">
        <v>6.0095817150240521E-3</v>
      </c>
      <c r="M501" s="17">
        <v>-1.1741234812825929</v>
      </c>
      <c r="N501" s="20">
        <v>0.14051546098772752</v>
      </c>
      <c r="O501" s="17">
        <v>0.45108828799962236</v>
      </c>
      <c r="P501" s="17">
        <v>0.18157513977660009</v>
      </c>
      <c r="Q501" s="17">
        <v>26.153025326511891</v>
      </c>
      <c r="R501" s="25">
        <f t="shared" si="15"/>
        <v>0.32</v>
      </c>
      <c r="S501" s="21" t="s">
        <v>435</v>
      </c>
      <c r="T501" s="17">
        <v>-0.10201546098772751</v>
      </c>
      <c r="U501" s="17">
        <v>-0.10362199083165811</v>
      </c>
      <c r="V501" s="17">
        <v>0.11821608138170897</v>
      </c>
      <c r="W501" s="17">
        <v>0.10039999999999999</v>
      </c>
      <c r="X501" s="17">
        <v>3.2207082871153904E-2</v>
      </c>
      <c r="Y501" s="17">
        <v>26.504831433518586</v>
      </c>
      <c r="Z501" s="17">
        <v>0.39909554406377062</v>
      </c>
      <c r="AA501" s="17">
        <v>8.3155141770053259E-2</v>
      </c>
      <c r="AB501" s="17">
        <v>2.2628410845787919</v>
      </c>
      <c r="AC501" s="17">
        <v>1</v>
      </c>
      <c r="AD501" s="17">
        <v>-7.4466550394316471E-3</v>
      </c>
    </row>
    <row r="502" spans="1:30">
      <c r="A502" s="23">
        <v>2020</v>
      </c>
      <c r="B502" s="22" t="s">
        <v>436</v>
      </c>
      <c r="C502" s="15" t="str">
        <f>VLOOKUP(B502,'[1]2020-2024-N'!$B$3:$R$3502,17,FALSE)</f>
        <v>Công nghiệp</v>
      </c>
      <c r="D502" s="16">
        <v>0.14419999999999999</v>
      </c>
      <c r="E502" s="16">
        <v>0.35200000000000004</v>
      </c>
      <c r="F502" s="16">
        <v>0</v>
      </c>
      <c r="G502" s="18">
        <v>-3.6064932154762211E-2</v>
      </c>
      <c r="H502" s="18">
        <f t="shared" si="14"/>
        <v>3.6064932154762211E-2</v>
      </c>
      <c r="I502" s="19">
        <v>1.78E-2</v>
      </c>
      <c r="J502" s="19">
        <v>7.6300000000000007E-2</v>
      </c>
      <c r="K502" s="20">
        <v>0.88726314430815456</v>
      </c>
      <c r="L502" s="17">
        <v>5.6956268542724866E-3</v>
      </c>
      <c r="M502" s="17">
        <v>-0.19427140277051907</v>
      </c>
      <c r="N502" s="20">
        <v>7.0655000083738179E-2</v>
      </c>
      <c r="O502" s="20">
        <v>7.0655000083738179E-2</v>
      </c>
      <c r="P502" s="17">
        <v>0.77445804220374315</v>
      </c>
      <c r="Q502" s="17">
        <v>26.666559662158974</v>
      </c>
      <c r="R502" s="25">
        <f t="shared" si="15"/>
        <v>0.11</v>
      </c>
      <c r="S502" s="21" t="s">
        <v>437</v>
      </c>
      <c r="T502" s="17">
        <v>-8.0550000837381792E-3</v>
      </c>
      <c r="U502" s="17">
        <v>-0.19427140277051907</v>
      </c>
      <c r="V502" s="17">
        <v>9.9475134984779265E-2</v>
      </c>
      <c r="W502" s="17">
        <v>1.78E-2</v>
      </c>
      <c r="X502" s="17">
        <v>7.0655000083738179E-2</v>
      </c>
      <c r="Y502" s="17">
        <v>26.666559662158974</v>
      </c>
      <c r="Z502" s="17">
        <v>0.77445804220374315</v>
      </c>
      <c r="AA502" s="17">
        <v>8.882380963049602E-2</v>
      </c>
      <c r="AB502" s="17">
        <v>1.2059981387913419</v>
      </c>
      <c r="AC502" s="17">
        <v>0</v>
      </c>
      <c r="AD502" s="17">
        <v>-0.18707191055628353</v>
      </c>
    </row>
    <row r="503" spans="1:30">
      <c r="A503" s="23">
        <v>2021</v>
      </c>
      <c r="B503" s="22" t="s">
        <v>436</v>
      </c>
      <c r="C503" s="15" t="str">
        <f>VLOOKUP(B503,'[1]2020-2024-N'!$B$3:$R$3502,17,FALSE)</f>
        <v>Công nghiệp</v>
      </c>
      <c r="D503" s="16">
        <v>0.1343</v>
      </c>
      <c r="E503" s="16">
        <v>0.35200000000000004</v>
      </c>
      <c r="F503" s="16">
        <v>0</v>
      </c>
      <c r="G503" s="18">
        <v>-0.19482661462862355</v>
      </c>
      <c r="H503" s="18">
        <f t="shared" si="14"/>
        <v>0.19482661462862355</v>
      </c>
      <c r="I503" s="19">
        <v>-2.63E-2</v>
      </c>
      <c r="J503" s="19">
        <v>-0.1089</v>
      </c>
      <c r="K503" s="20">
        <v>0.86875725965152517</v>
      </c>
      <c r="L503" s="17">
        <v>6.6319026585139346E-3</v>
      </c>
      <c r="M503" s="17">
        <v>-0.19427140277051907</v>
      </c>
      <c r="N503" s="20">
        <v>0.1434900609544642</v>
      </c>
      <c r="O503" s="17">
        <v>7.0655000083738179E-2</v>
      </c>
      <c r="P503" s="17">
        <v>0.77445804220374315</v>
      </c>
      <c r="Q503" s="17">
        <v>26.666559662158974</v>
      </c>
      <c r="R503" s="25">
        <f t="shared" si="15"/>
        <v>4.8000000000000001E-2</v>
      </c>
      <c r="S503" s="21" t="s">
        <v>148</v>
      </c>
      <c r="T503" s="17">
        <v>-2.6890060954464213E-2</v>
      </c>
      <c r="U503" s="17">
        <v>-0.408473533060567</v>
      </c>
      <c r="V503" s="17">
        <v>7.7077371962502389E-2</v>
      </c>
      <c r="W503" s="17">
        <v>-2.63E-2</v>
      </c>
      <c r="X503" s="17">
        <v>3.7901681317393889E-2</v>
      </c>
      <c r="Y503" s="17">
        <v>26.330406522557102</v>
      </c>
      <c r="Z503" s="17">
        <v>0.73658137014963598</v>
      </c>
      <c r="AA503" s="17">
        <v>0.10787389301717608</v>
      </c>
      <c r="AB503" s="17">
        <v>1.2940268177879664</v>
      </c>
      <c r="AC503" s="17">
        <v>0</v>
      </c>
      <c r="AD503" s="17">
        <v>-0.54187191007541702</v>
      </c>
    </row>
    <row r="504" spans="1:30">
      <c r="A504" s="23">
        <v>2022</v>
      </c>
      <c r="B504" s="22" t="s">
        <v>436</v>
      </c>
      <c r="C504" s="15" t="str">
        <f>VLOOKUP(B504,'[1]2020-2024-N'!$B$3:$R$3502,17,FALSE)</f>
        <v>Công nghiệp</v>
      </c>
      <c r="D504" s="16">
        <v>0.09</v>
      </c>
      <c r="E504" s="16">
        <v>0.35200000000000004</v>
      </c>
      <c r="F504" s="16">
        <v>0</v>
      </c>
      <c r="G504" s="18">
        <v>7.6547298468484265E-2</v>
      </c>
      <c r="H504" s="18">
        <f t="shared" si="14"/>
        <v>7.6547298468484265E-2</v>
      </c>
      <c r="I504" s="19">
        <v>1.6000000000000001E-3</v>
      </c>
      <c r="J504" s="19">
        <v>5.7999999999999996E-3</v>
      </c>
      <c r="K504" s="20">
        <v>0.86946862621553056</v>
      </c>
      <c r="L504" s="17">
        <v>-2.8468908943139705E-3</v>
      </c>
      <c r="M504" s="17">
        <v>-0.408473533060567</v>
      </c>
      <c r="N504" s="20">
        <v>-9.9340833467205639E-2</v>
      </c>
      <c r="O504" s="17">
        <v>0.1434900609544642</v>
      </c>
      <c r="P504" s="17">
        <v>0.73658137014963598</v>
      </c>
      <c r="Q504" s="17">
        <v>26.330406522557102</v>
      </c>
      <c r="R504" s="25">
        <f t="shared" si="15"/>
        <v>0.182</v>
      </c>
      <c r="S504" s="21" t="s">
        <v>438</v>
      </c>
      <c r="T504" s="17">
        <v>0.15234083346720564</v>
      </c>
      <c r="U504" s="17">
        <v>9.4179179649530473E-2</v>
      </c>
      <c r="V504" s="17">
        <v>8.3805225469990058E-2</v>
      </c>
      <c r="W504" s="17">
        <v>1.6000000000000001E-3</v>
      </c>
      <c r="X504" s="17">
        <v>-2.069985942799072E-2</v>
      </c>
      <c r="Y504" s="17">
        <v>26.182355163448136</v>
      </c>
      <c r="Z504" s="17">
        <v>0.69278523516573831</v>
      </c>
      <c r="AA504" s="17">
        <v>9.7178230574229127E-2</v>
      </c>
      <c r="AB504" s="17">
        <v>1.196727441693018</v>
      </c>
      <c r="AC504" s="17">
        <v>0</v>
      </c>
      <c r="AD504" s="17">
        <v>0.19485486121084156</v>
      </c>
    </row>
    <row r="505" spans="1:30">
      <c r="A505" s="23">
        <v>2023</v>
      </c>
      <c r="B505" s="22" t="s">
        <v>436</v>
      </c>
      <c r="C505" s="15" t="str">
        <f>VLOOKUP(B505,'[1]2020-2024-N'!$B$3:$R$3502,17,FALSE)</f>
        <v>Công nghiệp</v>
      </c>
      <c r="D505" s="16">
        <v>0.09</v>
      </c>
      <c r="E505" s="16">
        <v>0.43800000000000006</v>
      </c>
      <c r="F505" s="16">
        <v>0.3</v>
      </c>
      <c r="G505" s="18">
        <v>-0.11612737000911898</v>
      </c>
      <c r="H505" s="18">
        <f t="shared" si="14"/>
        <v>0.11612737000911898</v>
      </c>
      <c r="I505" s="19">
        <v>-6.3E-2</v>
      </c>
      <c r="J505" s="19">
        <v>-0.23980000000000001</v>
      </c>
      <c r="K505" s="20">
        <v>0.91303253409955043</v>
      </c>
      <c r="L505" s="17">
        <v>-7.6633759973403855E-6</v>
      </c>
      <c r="M505" s="17">
        <v>9.4179179649530473E-2</v>
      </c>
      <c r="N505" s="20">
        <v>0.13869844735045112</v>
      </c>
      <c r="O505" s="17">
        <v>-9.9340833467205639E-2</v>
      </c>
      <c r="P505" s="17">
        <v>0.69278523516573831</v>
      </c>
      <c r="Q505" s="17">
        <v>26.182355163448136</v>
      </c>
      <c r="R505" s="25">
        <f t="shared" si="15"/>
        <v>0.114</v>
      </c>
      <c r="S505" s="21" t="s">
        <v>322</v>
      </c>
      <c r="T505" s="17">
        <v>-0.13119844735045111</v>
      </c>
      <c r="U505" s="17">
        <v>-9.9231705779442944E-2</v>
      </c>
      <c r="V505" s="17">
        <v>7.9922112693761191E-2</v>
      </c>
      <c r="W505" s="17">
        <v>-6.3E-2</v>
      </c>
      <c r="X505" s="17">
        <v>3.2112478418198968E-2</v>
      </c>
      <c r="Y505" s="17">
        <v>26.265979016050196</v>
      </c>
      <c r="Z505" s="17">
        <v>0.77793440131056768</v>
      </c>
      <c r="AA505" s="17">
        <v>7.3510534060173535E-2</v>
      </c>
      <c r="AB505" s="17">
        <v>1.2506303805827679</v>
      </c>
      <c r="AC505" s="17">
        <v>0</v>
      </c>
      <c r="AD505" s="17">
        <v>-0.14818142112898053</v>
      </c>
    </row>
    <row r="506" spans="1:30">
      <c r="A506" s="14">
        <v>2024</v>
      </c>
      <c r="B506" s="22" t="s">
        <v>436</v>
      </c>
      <c r="C506" s="15" t="str">
        <f>VLOOKUP(B506,'[1]2020-2024-N'!$B$3:$R$3502,17,FALSE)</f>
        <v>Công nghiệp</v>
      </c>
      <c r="D506" s="16">
        <v>0.1348</v>
      </c>
      <c r="E506" s="16">
        <v>0.38600000000000001</v>
      </c>
      <c r="F506" s="16">
        <v>0.3</v>
      </c>
      <c r="G506" s="18">
        <v>2.0153794251668827E-2</v>
      </c>
      <c r="H506" s="18">
        <f t="shared" si="14"/>
        <v>2.0153794251668827E-2</v>
      </c>
      <c r="I506" s="19">
        <v>3.8E-3</v>
      </c>
      <c r="J506" s="19">
        <v>1.77E-2</v>
      </c>
      <c r="K506" s="20">
        <v>0.89824820221170698</v>
      </c>
      <c r="L506" s="17">
        <v>1.2283718404265464E-2</v>
      </c>
      <c r="M506" s="17">
        <v>-9.9231705779442944E-2</v>
      </c>
      <c r="N506" s="20">
        <v>-8.3333547051073958E-2</v>
      </c>
      <c r="O506" s="17">
        <v>0.13869844735045112</v>
      </c>
      <c r="P506" s="17">
        <v>0.77793440131056768</v>
      </c>
      <c r="Q506" s="17">
        <v>26.265979016050196</v>
      </c>
      <c r="R506" s="25">
        <f t="shared" si="15"/>
        <v>2.5000000000000001E-2</v>
      </c>
      <c r="S506" s="21" t="s">
        <v>348</v>
      </c>
      <c r="T506" s="17">
        <v>0.12533354705107394</v>
      </c>
      <c r="U506" s="17">
        <v>0.52658822743113265</v>
      </c>
      <c r="V506" s="17">
        <v>6.3405786753538126E-2</v>
      </c>
      <c r="W506" s="17">
        <v>3.8E-3</v>
      </c>
      <c r="X506" s="17">
        <v>-2.1703963528922128E-2</v>
      </c>
      <c r="Y506" s="17">
        <v>26.330613675189515</v>
      </c>
      <c r="Z506" s="17">
        <v>0.78812444241652246</v>
      </c>
      <c r="AA506" s="17">
        <v>5.9437210632098787E-2</v>
      </c>
      <c r="AB506" s="17">
        <v>1.2138000806856937</v>
      </c>
      <c r="AC506" s="17">
        <v>0</v>
      </c>
      <c r="AD506" s="17">
        <v>1.0036556040932023</v>
      </c>
    </row>
    <row r="507" spans="1:30">
      <c r="A507" s="23">
        <v>2020</v>
      </c>
      <c r="B507" s="22" t="s">
        <v>439</v>
      </c>
      <c r="C507" s="15" t="str">
        <f>VLOOKUP(B507,'[1]2020-2024-N'!$B$3:$R$3502,17,FALSE)</f>
        <v>Nguyên vật liệu</v>
      </c>
      <c r="D507" s="16">
        <v>0.4239</v>
      </c>
      <c r="E507" s="16">
        <v>0.31120000000000003</v>
      </c>
      <c r="F507" s="16">
        <v>0</v>
      </c>
      <c r="G507" s="18">
        <v>3.1592322024299783E-2</v>
      </c>
      <c r="H507" s="18">
        <f t="shared" si="14"/>
        <v>3.1592322024299783E-2</v>
      </c>
      <c r="I507" s="19">
        <v>9.69E-2</v>
      </c>
      <c r="J507" s="19">
        <v>0.2276</v>
      </c>
      <c r="K507" s="20">
        <v>0.98563339995830501</v>
      </c>
      <c r="L507" s="17">
        <v>0.11276189411318344</v>
      </c>
      <c r="M507" s="17">
        <v>0.54712319578646562</v>
      </c>
      <c r="N507" s="20">
        <v>7.891206761237092E-3</v>
      </c>
      <c r="O507" s="20">
        <v>7.891206761237092E-3</v>
      </c>
      <c r="P507" s="17">
        <v>0.56982095056184534</v>
      </c>
      <c r="Q507" s="17">
        <v>25.397398954041247</v>
      </c>
      <c r="R507" s="25">
        <f t="shared" si="15"/>
        <v>0.156</v>
      </c>
      <c r="S507" s="21" t="s">
        <v>301</v>
      </c>
      <c r="T507" s="17">
        <v>-8.0991206761237097E-2</v>
      </c>
      <c r="U507" s="17">
        <v>0.54712319578646562</v>
      </c>
      <c r="V507" s="17">
        <v>0.24800749256921459</v>
      </c>
      <c r="W507" s="17">
        <v>9.69E-2</v>
      </c>
      <c r="X507" s="17">
        <v>7.891206761237092E-3</v>
      </c>
      <c r="Y507" s="17">
        <v>25.397398954041247</v>
      </c>
      <c r="Z507" s="17">
        <v>0.56982095056184534</v>
      </c>
      <c r="AA507" s="17">
        <v>0.21277133009515459</v>
      </c>
      <c r="AB507" s="17">
        <v>2.0001195928170543</v>
      </c>
      <c r="AC507" s="17">
        <v>0</v>
      </c>
      <c r="AD507" s="17">
        <v>0.45294707309596427</v>
      </c>
    </row>
    <row r="508" spans="1:30">
      <c r="A508" s="23">
        <v>2021</v>
      </c>
      <c r="B508" s="22" t="s">
        <v>439</v>
      </c>
      <c r="C508" s="15" t="str">
        <f>VLOOKUP(B508,'[1]2020-2024-N'!$B$3:$R$3502,17,FALSE)</f>
        <v>Nguyên vật liệu</v>
      </c>
      <c r="D508" s="16">
        <v>0.3468</v>
      </c>
      <c r="E508" s="16">
        <v>0.26600000000000001</v>
      </c>
      <c r="F508" s="16">
        <v>0</v>
      </c>
      <c r="G508" s="18">
        <v>0.16853520786193821</v>
      </c>
      <c r="H508" s="18">
        <f t="shared" si="14"/>
        <v>0.16853520786193821</v>
      </c>
      <c r="I508" s="19">
        <v>8.5000000000000006E-2</v>
      </c>
      <c r="J508" s="19">
        <v>0.1636</v>
      </c>
      <c r="K508" s="20">
        <v>0.77600917475022901</v>
      </c>
      <c r="L508" s="17">
        <v>4.2262379566103701E-2</v>
      </c>
      <c r="M508" s="17">
        <v>0.54712319578646562</v>
      </c>
      <c r="N508" s="20">
        <v>-4.6762961303881558E-2</v>
      </c>
      <c r="O508" s="17">
        <v>7.891206761237092E-3</v>
      </c>
      <c r="P508" s="17">
        <v>0.56982095056184534</v>
      </c>
      <c r="Q508" s="17">
        <v>25.397398954041247</v>
      </c>
      <c r="R508" s="25">
        <f t="shared" si="15"/>
        <v>5.2999999999999999E-2</v>
      </c>
      <c r="S508" s="21" t="s">
        <v>440</v>
      </c>
      <c r="T508" s="17">
        <v>5.896296130388156E-2</v>
      </c>
      <c r="U508" s="17">
        <v>8.4377431965242042E-2</v>
      </c>
      <c r="V508" s="17">
        <v>0.25453281365913272</v>
      </c>
      <c r="W508" s="17">
        <v>8.5000000000000006E-2</v>
      </c>
      <c r="X508" s="17">
        <v>-1.2584741537193571E-2</v>
      </c>
      <c r="Y508" s="17">
        <v>25.760076413820347</v>
      </c>
      <c r="Z508" s="17">
        <v>0.41827510410046242</v>
      </c>
      <c r="AA508" s="17">
        <v>0.17710668688014683</v>
      </c>
      <c r="AB508" s="17">
        <v>2.3012931372067489</v>
      </c>
      <c r="AC508" s="17">
        <v>0</v>
      </c>
      <c r="AD508" s="17">
        <v>5.6039020051431604E-2</v>
      </c>
    </row>
    <row r="509" spans="1:30">
      <c r="A509" s="23">
        <v>2022</v>
      </c>
      <c r="B509" s="22" t="s">
        <v>439</v>
      </c>
      <c r="C509" s="15" t="str">
        <f>VLOOKUP(B509,'[1]2020-2024-N'!$B$3:$R$3502,17,FALSE)</f>
        <v>Nguyên vật liệu</v>
      </c>
      <c r="D509" s="16">
        <v>0.39419999999999999</v>
      </c>
      <c r="E509" s="16">
        <v>0.48149999999999998</v>
      </c>
      <c r="F509" s="16">
        <v>0</v>
      </c>
      <c r="G509" s="18">
        <v>0.20460663690354036</v>
      </c>
      <c r="H509" s="18">
        <f t="shared" si="14"/>
        <v>0.20460663690354036</v>
      </c>
      <c r="I509" s="19">
        <v>7.4200000000000002E-2</v>
      </c>
      <c r="J509" s="19">
        <v>0.1341</v>
      </c>
      <c r="K509" s="20">
        <v>0.84574430360650299</v>
      </c>
      <c r="L509" s="17">
        <v>3.1903487853264134E-2</v>
      </c>
      <c r="M509" s="17">
        <v>8.4377431965242042E-2</v>
      </c>
      <c r="N509" s="20">
        <v>-6.1442882644102088E-2</v>
      </c>
      <c r="O509" s="17">
        <v>-4.6762961303881558E-2</v>
      </c>
      <c r="P509" s="17">
        <v>0.41827510410046242</v>
      </c>
      <c r="Q509" s="17">
        <v>25.760076413820347</v>
      </c>
      <c r="R509" s="25">
        <f t="shared" si="15"/>
        <v>0.108</v>
      </c>
      <c r="S509" s="21" t="s">
        <v>441</v>
      </c>
      <c r="T509" s="17">
        <v>9.6042882644102101E-2</v>
      </c>
      <c r="U509" s="17">
        <v>0.64485143033003156</v>
      </c>
      <c r="V509" s="17">
        <v>0.19876478067716899</v>
      </c>
      <c r="W509" s="17">
        <v>7.4200000000000002E-2</v>
      </c>
      <c r="X509" s="17">
        <v>-1.8116078092009578E-2</v>
      </c>
      <c r="Y509" s="17">
        <v>25.986056646058344</v>
      </c>
      <c r="Z509" s="17">
        <v>0.46921180887054581</v>
      </c>
      <c r="AA509" s="17">
        <v>0.15856139789278165</v>
      </c>
      <c r="AB509" s="17">
        <v>1.8688679668911148</v>
      </c>
      <c r="AC509" s="17">
        <v>0</v>
      </c>
      <c r="AD509" s="17">
        <v>0.58284456398796658</v>
      </c>
    </row>
    <row r="510" spans="1:30">
      <c r="A510" s="23">
        <v>2023</v>
      </c>
      <c r="B510" s="22" t="s">
        <v>439</v>
      </c>
      <c r="C510" s="15" t="str">
        <f>VLOOKUP(B510,'[1]2020-2024-N'!$B$3:$R$3502,17,FALSE)</f>
        <v>Nguyên vật liệu</v>
      </c>
      <c r="D510" s="16">
        <v>0.4486</v>
      </c>
      <c r="E510" s="16">
        <v>0.48159999999999997</v>
      </c>
      <c r="F510" s="16">
        <v>0</v>
      </c>
      <c r="G510" s="18">
        <v>5.671716008284565E-2</v>
      </c>
      <c r="H510" s="18">
        <f t="shared" si="14"/>
        <v>5.671716008284565E-2</v>
      </c>
      <c r="I510" s="19">
        <v>2.5899999999999999E-2</v>
      </c>
      <c r="J510" s="19">
        <v>4.99E-2</v>
      </c>
      <c r="K510" s="20">
        <v>1.0215132622590477</v>
      </c>
      <c r="L510" s="17">
        <v>1.5670541846986397E-2</v>
      </c>
      <c r="M510" s="17">
        <v>0.64485143033003156</v>
      </c>
      <c r="N510" s="20">
        <v>3.8164081542483739E-3</v>
      </c>
      <c r="O510" s="17">
        <v>-6.1442882644102088E-2</v>
      </c>
      <c r="P510" s="17">
        <v>0.46921180887054581</v>
      </c>
      <c r="Q510" s="17">
        <v>25.986056646058344</v>
      </c>
      <c r="R510" s="25">
        <f t="shared" si="15"/>
        <v>4.0000000000000001E-3</v>
      </c>
      <c r="S510" s="21" t="s">
        <v>26</v>
      </c>
      <c r="T510" s="17">
        <v>9.1783591845751619E-2</v>
      </c>
      <c r="U510" s="17">
        <v>-0.28476440417868054</v>
      </c>
      <c r="V510" s="17">
        <v>0.14982877160529195</v>
      </c>
      <c r="W510" s="17">
        <v>2.5899999999999999E-2</v>
      </c>
      <c r="X510" s="17">
        <v>1.0614496995288568E-3</v>
      </c>
      <c r="Y510" s="17">
        <v>26.071051110125516</v>
      </c>
      <c r="Z510" s="17">
        <v>0.49067121554205889</v>
      </c>
      <c r="AA510" s="17">
        <v>0.13762032913102995</v>
      </c>
      <c r="AB510" s="17">
        <v>1.7366199723196383</v>
      </c>
      <c r="AC510" s="17">
        <v>0</v>
      </c>
      <c r="AD510" s="17">
        <v>-0.2038367483675857</v>
      </c>
    </row>
    <row r="511" spans="1:30">
      <c r="A511" s="14">
        <v>2024</v>
      </c>
      <c r="B511" s="22" t="s">
        <v>439</v>
      </c>
      <c r="C511" s="15" t="str">
        <f>VLOOKUP(B511,'[1]2020-2024-N'!$B$3:$R$3502,17,FALSE)</f>
        <v>Nguyên vật liệu</v>
      </c>
      <c r="D511" s="16">
        <v>0.1845</v>
      </c>
      <c r="E511" s="16">
        <v>6.9400000000000003E-2</v>
      </c>
      <c r="F511" s="16">
        <v>0</v>
      </c>
      <c r="G511" s="18">
        <v>8.6601665161289337E-2</v>
      </c>
      <c r="H511" s="18">
        <f t="shared" si="14"/>
        <v>8.6601665161289337E-2</v>
      </c>
      <c r="I511" s="19">
        <v>3.8E-3</v>
      </c>
      <c r="J511" s="19">
        <v>6.9999999999999993E-3</v>
      </c>
      <c r="K511" s="20">
        <v>1.172907322878473</v>
      </c>
      <c r="L511" s="17">
        <v>1.9543357167359384E-2</v>
      </c>
      <c r="M511" s="17">
        <v>-0.28476440417868054</v>
      </c>
      <c r="N511" s="20">
        <v>2.6186773662614519E-2</v>
      </c>
      <c r="O511" s="17">
        <v>3.8164081542483739E-3</v>
      </c>
      <c r="P511" s="17">
        <v>0.49067121554205889</v>
      </c>
      <c r="Q511" s="17">
        <v>26.071051110125516</v>
      </c>
      <c r="R511" s="25">
        <f t="shared" si="15"/>
        <v>0.112</v>
      </c>
      <c r="S511" s="21" t="s">
        <v>442</v>
      </c>
      <c r="T511" s="17">
        <v>5.9213226337385488E-2</v>
      </c>
      <c r="U511" s="17">
        <v>3.0045098035548386E-2</v>
      </c>
      <c r="V511" s="17">
        <v>0.11711341746094521</v>
      </c>
      <c r="W511" s="17">
        <v>3.8E-3</v>
      </c>
      <c r="X511" s="17">
        <v>6.8247423980887937E-3</v>
      </c>
      <c r="Y511" s="17">
        <v>25.982002949424476</v>
      </c>
      <c r="Z511" s="17">
        <v>0.43930633539744646</v>
      </c>
      <c r="AA511" s="17">
        <v>0.12802057663508123</v>
      </c>
      <c r="AB511" s="17">
        <v>1.95894282515202</v>
      </c>
      <c r="AC511" s="17">
        <v>0</v>
      </c>
      <c r="AD511" s="17">
        <v>2.9409043907800497E-2</v>
      </c>
    </row>
    <row r="512" spans="1:30">
      <c r="A512" s="23">
        <v>2020</v>
      </c>
      <c r="B512" s="22" t="s">
        <v>443</v>
      </c>
      <c r="C512" s="15" t="str">
        <f>VLOOKUP(B512,'[1]2020-2024-N'!$B$3:$R$3502,17,FALSE)</f>
        <v>Dịch vụ tiện ích</v>
      </c>
      <c r="D512" s="16">
        <v>0</v>
      </c>
      <c r="E512" s="16">
        <v>0.35259999999999997</v>
      </c>
      <c r="F512" s="16">
        <v>0</v>
      </c>
      <c r="G512" s="18">
        <v>-0.42522422027424289</v>
      </c>
      <c r="H512" s="18">
        <f t="shared" si="14"/>
        <v>0.42522422027424289</v>
      </c>
      <c r="I512" s="19">
        <v>2.52E-2</v>
      </c>
      <c r="J512" s="19">
        <v>5.7700000000000001E-2</v>
      </c>
      <c r="K512" s="20">
        <v>1.0751917466720828</v>
      </c>
      <c r="L512" s="17">
        <v>1.7877918276996141E-2</v>
      </c>
      <c r="M512" s="17">
        <v>-0.7317916854542077</v>
      </c>
      <c r="N512" s="20">
        <v>-2.3004470718580777E-2</v>
      </c>
      <c r="O512" s="20">
        <v>-2.3004470718580777E-2</v>
      </c>
      <c r="P512" s="17">
        <v>0.5795517879297224</v>
      </c>
      <c r="Q512" s="17">
        <v>28.485647708421201</v>
      </c>
      <c r="R512" s="25">
        <f t="shared" si="15"/>
        <v>6.7000000000000004E-2</v>
      </c>
      <c r="S512" s="21" t="s">
        <v>444</v>
      </c>
      <c r="T512" s="17">
        <v>9.0704470718580774E-2</v>
      </c>
      <c r="U512" s="17">
        <v>-0.7317916854542077</v>
      </c>
      <c r="V512" s="17">
        <v>0.21692954744144166</v>
      </c>
      <c r="W512" s="17">
        <v>2.52E-2</v>
      </c>
      <c r="X512" s="17">
        <v>-2.3004470718580777E-2</v>
      </c>
      <c r="Y512" s="17">
        <v>28.485647708421201</v>
      </c>
      <c r="Z512" s="17">
        <v>0.5795517879297224</v>
      </c>
      <c r="AA512" s="17">
        <v>0.19955042326718084</v>
      </c>
      <c r="AB512" s="17">
        <v>0.98545639924618478</v>
      </c>
      <c r="AC512" s="17">
        <v>1</v>
      </c>
      <c r="AD512" s="17">
        <v>-0.24789488654153163</v>
      </c>
    </row>
    <row r="513" spans="1:30">
      <c r="A513" s="23">
        <v>2021</v>
      </c>
      <c r="B513" s="22" t="s">
        <v>443</v>
      </c>
      <c r="C513" s="15" t="str">
        <f>VLOOKUP(B513,'[1]2020-2024-N'!$B$3:$R$3502,17,FALSE)</f>
        <v>Dịch vụ tiện ích</v>
      </c>
      <c r="D513" s="16">
        <v>0</v>
      </c>
      <c r="E513" s="16">
        <v>0.35259999999999997</v>
      </c>
      <c r="F513" s="16">
        <v>0</v>
      </c>
      <c r="G513" s="18">
        <v>-0.69558900039507632</v>
      </c>
      <c r="H513" s="18">
        <f t="shared" si="14"/>
        <v>0.69558900039507632</v>
      </c>
      <c r="I513" s="19">
        <v>3.3300000000000003E-2</v>
      </c>
      <c r="J513" s="19">
        <v>7.9399999999999998E-2</v>
      </c>
      <c r="K513" s="20">
        <v>1.1424267524357801</v>
      </c>
      <c r="L513" s="17">
        <v>1.1174409821864998E-2</v>
      </c>
      <c r="M513" s="17">
        <v>-0.7317916854542077</v>
      </c>
      <c r="N513" s="20">
        <v>0.27804653278723712</v>
      </c>
      <c r="O513" s="17">
        <v>-2.3004470718580777E-2</v>
      </c>
      <c r="P513" s="17">
        <v>0.5795517879297224</v>
      </c>
      <c r="Q513" s="17">
        <v>28.485647708421201</v>
      </c>
      <c r="R513" s="25">
        <f t="shared" si="15"/>
        <v>3.6999999999999998E-2</v>
      </c>
      <c r="S513" s="21" t="s">
        <v>297</v>
      </c>
      <c r="T513" s="17">
        <v>-0.23624653278723712</v>
      </c>
      <c r="U513" s="17">
        <v>0.34635027646966171</v>
      </c>
      <c r="V513" s="17">
        <v>0.18202396915984237</v>
      </c>
      <c r="W513" s="17">
        <v>3.3300000000000003E-2</v>
      </c>
      <c r="X513" s="17">
        <v>7.2412256011461257E-2</v>
      </c>
      <c r="Y513" s="17">
        <v>28.510653541199225</v>
      </c>
      <c r="Z513" s="17">
        <v>0.58226395781552853</v>
      </c>
      <c r="AA513" s="17">
        <v>0.17752874585954656</v>
      </c>
      <c r="AB513" s="17">
        <v>1.0044696811356768</v>
      </c>
      <c r="AC513" s="17">
        <v>1</v>
      </c>
      <c r="AD513" s="17">
        <v>0.1695833272144234</v>
      </c>
    </row>
    <row r="514" spans="1:30">
      <c r="A514" s="23">
        <v>2022</v>
      </c>
      <c r="B514" s="22" t="s">
        <v>443</v>
      </c>
      <c r="C514" s="15" t="str">
        <f>VLOOKUP(B514,'[1]2020-2024-N'!$B$3:$R$3502,17,FALSE)</f>
        <v>Dịch vụ tiện ích</v>
      </c>
      <c r="D514" s="16">
        <v>0</v>
      </c>
      <c r="E514" s="16">
        <v>0.35259999999999997</v>
      </c>
      <c r="F514" s="16">
        <v>0</v>
      </c>
      <c r="G514" s="18">
        <v>-0.36846946622406618</v>
      </c>
      <c r="H514" s="18">
        <f t="shared" si="14"/>
        <v>0.36846946622406618</v>
      </c>
      <c r="I514" s="19">
        <v>4.1200000000000001E-2</v>
      </c>
      <c r="J514" s="19">
        <v>9.7600000000000006E-2</v>
      </c>
      <c r="K514" s="20">
        <v>1.1489916255455241</v>
      </c>
      <c r="L514" s="17">
        <v>3.9396402052244137E-2</v>
      </c>
      <c r="M514" s="17">
        <v>0.34635027646966171</v>
      </c>
      <c r="N514" s="20">
        <v>-7.1481647092008826E-2</v>
      </c>
      <c r="O514" s="17">
        <v>0.27804653278723712</v>
      </c>
      <c r="P514" s="17">
        <v>0.58226395781552853</v>
      </c>
      <c r="Q514" s="17">
        <v>28.510653541199225</v>
      </c>
      <c r="R514" s="25">
        <f t="shared" si="15"/>
        <v>3.7999999999999999E-2</v>
      </c>
      <c r="S514" s="21" t="s">
        <v>310</v>
      </c>
      <c r="T514" s="17">
        <v>0.10928164709200883</v>
      </c>
      <c r="U514" s="17">
        <v>0.5004257297180682</v>
      </c>
      <c r="V514" s="17">
        <v>0.16194057357951827</v>
      </c>
      <c r="W514" s="17">
        <v>4.1200000000000001E-2</v>
      </c>
      <c r="X514" s="17">
        <v>-1.8093832395437357E-2</v>
      </c>
      <c r="Y514" s="17">
        <v>28.502084880716477</v>
      </c>
      <c r="Z514" s="17">
        <v>0.5735457101336835</v>
      </c>
      <c r="AA514" s="17">
        <v>0.16333414938529475</v>
      </c>
      <c r="AB514" s="17">
        <v>1.0180869892106463</v>
      </c>
      <c r="AC514" s="17">
        <v>1</v>
      </c>
      <c r="AD514" s="17">
        <v>0.21480083776934522</v>
      </c>
    </row>
    <row r="515" spans="1:30">
      <c r="A515" s="23">
        <v>2023</v>
      </c>
      <c r="B515" s="22" t="s">
        <v>443</v>
      </c>
      <c r="C515" s="15" t="str">
        <f>VLOOKUP(B515,'[1]2020-2024-N'!$B$3:$R$3502,17,FALSE)</f>
        <v>Dịch vụ tiện ích</v>
      </c>
      <c r="D515" s="16">
        <v>0</v>
      </c>
      <c r="E515" s="16">
        <v>0.35259999999999997</v>
      </c>
      <c r="F515" s="16">
        <v>0</v>
      </c>
      <c r="G515" s="18">
        <v>-0.55542001390331253</v>
      </c>
      <c r="H515" s="18">
        <f t="shared" ref="H515:H578" si="16">ABS(G515)</f>
        <v>0.55542001390331253</v>
      </c>
      <c r="I515" s="19">
        <v>4.1399999999999999E-2</v>
      </c>
      <c r="J515" s="19">
        <v>0.1047</v>
      </c>
      <c r="K515" s="20">
        <v>1.2411667696315869</v>
      </c>
      <c r="L515" s="17">
        <v>3.3169825829324803E-2</v>
      </c>
      <c r="M515" s="17">
        <v>0.5004257297180682</v>
      </c>
      <c r="N515" s="20">
        <v>0.13613165525138898</v>
      </c>
      <c r="O515" s="17">
        <v>-7.1481647092008826E-2</v>
      </c>
      <c r="P515" s="17">
        <v>0.5735457101336835</v>
      </c>
      <c r="Q515" s="17">
        <v>28.502084880716477</v>
      </c>
      <c r="R515" s="25">
        <f t="shared" ref="R515:R578" si="17">ABS(S515)</f>
        <v>1E-3</v>
      </c>
      <c r="S515" s="21" t="s">
        <v>22</v>
      </c>
      <c r="T515" s="17">
        <v>-0.11133165525138898</v>
      </c>
      <c r="U515" s="17">
        <v>-0.47849323308119102</v>
      </c>
      <c r="V515" s="17">
        <v>0.16008690829304179</v>
      </c>
      <c r="W515" s="17">
        <v>4.1399999999999999E-2</v>
      </c>
      <c r="X515" s="17">
        <v>3.3887106463117246E-2</v>
      </c>
      <c r="Y515" s="17">
        <v>28.638116373198233</v>
      </c>
      <c r="Z515" s="17">
        <v>0.63115170795165043</v>
      </c>
      <c r="AA515" s="17">
        <v>0.13972627806492663</v>
      </c>
      <c r="AB515" s="17">
        <v>1.0328960884837748</v>
      </c>
      <c r="AC515" s="17">
        <v>1</v>
      </c>
      <c r="AD515" s="17">
        <v>-0.16762768038322315</v>
      </c>
    </row>
    <row r="516" spans="1:30">
      <c r="A516" s="14">
        <v>2024</v>
      </c>
      <c r="B516" s="22" t="s">
        <v>443</v>
      </c>
      <c r="C516" s="15" t="str">
        <f>VLOOKUP(B516,'[1]2020-2024-N'!$B$3:$R$3502,17,FALSE)</f>
        <v>Dịch vụ tiện ích</v>
      </c>
      <c r="D516" s="16">
        <v>0</v>
      </c>
      <c r="E516" s="16">
        <v>0.35259999999999997</v>
      </c>
      <c r="F516" s="16">
        <v>0.35259999999999997</v>
      </c>
      <c r="G516" s="18">
        <v>-0.55068168919909732</v>
      </c>
      <c r="H516" s="18">
        <f t="shared" si="16"/>
        <v>0.55068168919909732</v>
      </c>
      <c r="I516" s="19">
        <v>4.1599999999999998E-2</v>
      </c>
      <c r="J516" s="19">
        <v>0.11460000000000001</v>
      </c>
      <c r="K516" s="20">
        <v>1.220037530890089</v>
      </c>
      <c r="L516" s="17">
        <v>2.1820817403733206E-2</v>
      </c>
      <c r="M516" s="17">
        <v>-0.47849323308119102</v>
      </c>
      <c r="N516" s="20">
        <v>0.1210004360700679</v>
      </c>
      <c r="O516" s="17">
        <v>0.13613165525138898</v>
      </c>
      <c r="P516" s="17">
        <v>0.63115170795165043</v>
      </c>
      <c r="Q516" s="17">
        <v>28.638116373198233</v>
      </c>
      <c r="R516" s="25">
        <f t="shared" si="17"/>
        <v>8.9999999999999993E-3</v>
      </c>
      <c r="S516" s="21" t="s">
        <v>445</v>
      </c>
      <c r="T516" s="17">
        <v>-6.6200436070067897E-2</v>
      </c>
      <c r="U516" s="17">
        <v>0.27809735427428833</v>
      </c>
      <c r="V516" s="17">
        <v>0.13969684289966769</v>
      </c>
      <c r="W516" s="17">
        <v>4.1599999999999998E-2</v>
      </c>
      <c r="X516" s="17">
        <v>3.2304425879119102E-2</v>
      </c>
      <c r="Y516" s="17">
        <v>28.675324460659738</v>
      </c>
      <c r="Z516" s="17">
        <v>0.64287491556032383</v>
      </c>
      <c r="AA516" s="17">
        <v>0.1345945033432828</v>
      </c>
      <c r="AB516" s="17">
        <v>1.0606171612098636</v>
      </c>
      <c r="AC516" s="17">
        <v>1</v>
      </c>
      <c r="AD516" s="17">
        <v>0.13409941686854926</v>
      </c>
    </row>
    <row r="517" spans="1:30">
      <c r="A517" s="23">
        <v>2020</v>
      </c>
      <c r="B517" s="22" t="s">
        <v>446</v>
      </c>
      <c r="C517" s="15" t="str">
        <f>VLOOKUP(B517,'[1]2020-2024-N'!$B$3:$R$3502,17,FALSE)</f>
        <v>Công nghiệp</v>
      </c>
      <c r="D517" s="16">
        <v>7.1500000000000008E-2</v>
      </c>
      <c r="E517" s="16">
        <v>0.54020000000000001</v>
      </c>
      <c r="F517" s="16">
        <v>0</v>
      </c>
      <c r="G517" s="18">
        <v>-0.92110014743649171</v>
      </c>
      <c r="H517" s="18">
        <f t="shared" si="16"/>
        <v>0.92110014743649171</v>
      </c>
      <c r="I517" s="19">
        <v>0.29070000000000001</v>
      </c>
      <c r="J517" s="19">
        <v>0.36940000000000001</v>
      </c>
      <c r="K517" s="20">
        <v>2.3057270951831126</v>
      </c>
      <c r="L517" s="17">
        <v>1.9696503185568173E-2</v>
      </c>
      <c r="M517" s="17">
        <v>0.11996026703693578</v>
      </c>
      <c r="N517" s="20">
        <v>0.35478301119416522</v>
      </c>
      <c r="O517" s="20">
        <v>0.35478301119416522</v>
      </c>
      <c r="P517" s="17">
        <v>0.14835481600383263</v>
      </c>
      <c r="Q517" s="17">
        <v>25.627291999254727</v>
      </c>
      <c r="R517" s="25">
        <f t="shared" si="17"/>
        <v>7.3999999999999996E-2</v>
      </c>
      <c r="S517" s="21" t="s">
        <v>279</v>
      </c>
      <c r="T517" s="17">
        <v>-0.31348301119416522</v>
      </c>
      <c r="U517" s="17">
        <v>0.11996026703693578</v>
      </c>
      <c r="V517" s="17">
        <v>0.13907791753924267</v>
      </c>
      <c r="W517" s="17">
        <v>0.29070000000000001</v>
      </c>
      <c r="X517" s="17">
        <v>0.35478301119416522</v>
      </c>
      <c r="Y517" s="17">
        <v>25.627291999254727</v>
      </c>
      <c r="Z517" s="17">
        <v>0.14835481600383263</v>
      </c>
      <c r="AA517" s="17">
        <v>0.13967819863726327</v>
      </c>
      <c r="AB517" s="17">
        <v>4.8284729011960135</v>
      </c>
      <c r="AC517" s="17">
        <v>0</v>
      </c>
      <c r="AD517" s="17">
        <v>4.9209442458165276E-2</v>
      </c>
    </row>
    <row r="518" spans="1:30">
      <c r="A518" s="23">
        <v>2021</v>
      </c>
      <c r="B518" s="22" t="s">
        <v>446</v>
      </c>
      <c r="C518" s="15" t="str">
        <f>VLOOKUP(B518,'[1]2020-2024-N'!$B$3:$R$3502,17,FALSE)</f>
        <v>Công nghiệp</v>
      </c>
      <c r="D518" s="16">
        <v>7.1500000000000008E-2</v>
      </c>
      <c r="E518" s="16">
        <v>0.5956999999999999</v>
      </c>
      <c r="F518" s="16">
        <v>0</v>
      </c>
      <c r="G518" s="18">
        <v>-0.15653480484698976</v>
      </c>
      <c r="H518" s="18">
        <f t="shared" si="16"/>
        <v>0.15653480484698976</v>
      </c>
      <c r="I518" s="19">
        <v>0.19950000000000001</v>
      </c>
      <c r="J518" s="19">
        <v>0.27</v>
      </c>
      <c r="K518" s="20">
        <v>2.0348465483228679</v>
      </c>
      <c r="L518" s="17">
        <v>2.381046211476728E-2</v>
      </c>
      <c r="M518" s="17">
        <v>0.11996026703693578</v>
      </c>
      <c r="N518" s="20">
        <v>5.4453654807549774E-2</v>
      </c>
      <c r="O518" s="17">
        <v>0.35478301119416522</v>
      </c>
      <c r="P518" s="17">
        <v>0.14835481600383263</v>
      </c>
      <c r="Q518" s="17">
        <v>25.627291999254727</v>
      </c>
      <c r="R518" s="25">
        <f t="shared" si="17"/>
        <v>2.7E-2</v>
      </c>
      <c r="S518" s="21" t="s">
        <v>286</v>
      </c>
      <c r="T518" s="17">
        <v>-1.7653654807549771E-2</v>
      </c>
      <c r="U518" s="17">
        <v>0.13310150332728954</v>
      </c>
      <c r="V518" s="17">
        <v>0.11415816648749583</v>
      </c>
      <c r="W518" s="17">
        <v>0.19950000000000001</v>
      </c>
      <c r="X518" s="17">
        <v>1.3584098201883837E-2</v>
      </c>
      <c r="Y518" s="17">
        <v>25.8596360630177</v>
      </c>
      <c r="Z518" s="17">
        <v>0.35034244881112653</v>
      </c>
      <c r="AA518" s="17">
        <v>9.0490135826694698E-2</v>
      </c>
      <c r="AB518" s="17">
        <v>2.2509399845714277</v>
      </c>
      <c r="AC518" s="17">
        <v>0</v>
      </c>
      <c r="AD518" s="17">
        <v>5.1815697023880072E-2</v>
      </c>
    </row>
    <row r="519" spans="1:30">
      <c r="A519" s="23">
        <v>2022</v>
      </c>
      <c r="B519" s="22" t="s">
        <v>446</v>
      </c>
      <c r="C519" s="15" t="str">
        <f>VLOOKUP(B519,'[1]2020-2024-N'!$B$3:$R$3502,17,FALSE)</f>
        <v>Công nghiệp</v>
      </c>
      <c r="D519" s="16">
        <v>6.9900000000000004E-2</v>
      </c>
      <c r="E519" s="16">
        <v>0.59829999999999994</v>
      </c>
      <c r="F519" s="16">
        <v>0</v>
      </c>
      <c r="G519" s="18">
        <v>-0.88246433081655118</v>
      </c>
      <c r="H519" s="18">
        <f t="shared" si="16"/>
        <v>0.88246433081655118</v>
      </c>
      <c r="I519" s="19">
        <v>0.23169999999999999</v>
      </c>
      <c r="J519" s="19">
        <v>0.31140000000000001</v>
      </c>
      <c r="K519" s="20">
        <v>2.2780457495591717</v>
      </c>
      <c r="L519" s="17">
        <v>4.6679378435236594E-3</v>
      </c>
      <c r="M519" s="17">
        <v>0.13310150332728954</v>
      </c>
      <c r="N519" s="20">
        <v>0.35066518774330924</v>
      </c>
      <c r="O519" s="17">
        <v>5.4453654807549774E-2</v>
      </c>
      <c r="P519" s="17">
        <v>0.35034244881112653</v>
      </c>
      <c r="Q519" s="17">
        <v>25.8596360630177</v>
      </c>
      <c r="R519" s="25">
        <f t="shared" si="17"/>
        <v>0.02</v>
      </c>
      <c r="S519" s="21" t="s">
        <v>167</v>
      </c>
      <c r="T519" s="17">
        <v>-0.32656518774330923</v>
      </c>
      <c r="U519" s="17">
        <v>0.57087679043202921</v>
      </c>
      <c r="V519" s="17">
        <v>6.8805083588221835E-2</v>
      </c>
      <c r="W519" s="17">
        <v>0.23169999999999999</v>
      </c>
      <c r="X519" s="17">
        <v>9.7805098872285792E-2</v>
      </c>
      <c r="Y519" s="17">
        <v>25.714179653133385</v>
      </c>
      <c r="Z519" s="17">
        <v>0.14730976913350355</v>
      </c>
      <c r="AA519" s="17">
        <v>7.9577711030313455E-2</v>
      </c>
      <c r="AB519" s="17">
        <v>5.3001087888031426</v>
      </c>
      <c r="AC519" s="17">
        <v>0</v>
      </c>
      <c r="AD519" s="17">
        <v>0.26655502102737133</v>
      </c>
    </row>
    <row r="520" spans="1:30">
      <c r="A520" s="23">
        <v>2023</v>
      </c>
      <c r="B520" s="22" t="s">
        <v>446</v>
      </c>
      <c r="C520" s="15" t="str">
        <f>VLOOKUP(B520,'[1]2020-2024-N'!$B$3:$R$3502,17,FALSE)</f>
        <v>Công nghiệp</v>
      </c>
      <c r="D520" s="16">
        <v>6.9900000000000004E-2</v>
      </c>
      <c r="E520" s="16">
        <v>0.59829999999999994</v>
      </c>
      <c r="F520" s="16">
        <v>0</v>
      </c>
      <c r="G520" s="18">
        <v>-0.68581162139455665</v>
      </c>
      <c r="H520" s="18">
        <f t="shared" si="16"/>
        <v>0.68581162139455665</v>
      </c>
      <c r="I520" s="19">
        <v>0.31859999999999999</v>
      </c>
      <c r="J520" s="19">
        <v>0.37509999999999999</v>
      </c>
      <c r="K520" s="20">
        <v>3.7518930284946803</v>
      </c>
      <c r="L520" s="17">
        <v>2.0950361766004101E-2</v>
      </c>
      <c r="M520" s="17">
        <v>0.57087679043202921</v>
      </c>
      <c r="N520" s="20">
        <v>0.31239712488621613</v>
      </c>
      <c r="O520" s="17">
        <v>0.35066518774330924</v>
      </c>
      <c r="P520" s="17">
        <v>0.14730976913350355</v>
      </c>
      <c r="Q520" s="17">
        <v>25.714179653133385</v>
      </c>
      <c r="R520" s="25">
        <f t="shared" si="17"/>
        <v>8.7999999999999995E-2</v>
      </c>
      <c r="S520" s="21" t="s">
        <v>112</v>
      </c>
      <c r="T520" s="17">
        <v>-0.28779712488621612</v>
      </c>
      <c r="U520" s="17">
        <v>-0.25526710937726027</v>
      </c>
      <c r="V520" s="17">
        <v>7.2023599315521103E-2</v>
      </c>
      <c r="W520" s="17">
        <v>0.31859999999999999</v>
      </c>
      <c r="X520" s="17">
        <v>7.2429254165803675E-2</v>
      </c>
      <c r="Y520" s="17">
        <v>25.878743582685967</v>
      </c>
      <c r="Z520" s="17">
        <v>0.15377721896297203</v>
      </c>
      <c r="AA520" s="17">
        <v>6.1094992318027119E-2</v>
      </c>
      <c r="AB520" s="17">
        <v>5.3947995700630091</v>
      </c>
      <c r="AC520" s="17">
        <v>0</v>
      </c>
      <c r="AD520" s="17">
        <v>-8.1366261914889909E-2</v>
      </c>
    </row>
    <row r="521" spans="1:30">
      <c r="A521" s="14">
        <v>2024</v>
      </c>
      <c r="B521" s="22" t="s">
        <v>446</v>
      </c>
      <c r="C521" s="15" t="str">
        <f>VLOOKUP(B521,'[1]2020-2024-N'!$B$3:$R$3502,17,FALSE)</f>
        <v>Công nghiệp</v>
      </c>
      <c r="D521" s="16">
        <v>6.9900000000000004E-2</v>
      </c>
      <c r="E521" s="16">
        <v>0.59900000000000009</v>
      </c>
      <c r="F521" s="16">
        <v>0</v>
      </c>
      <c r="G521" s="18">
        <v>-0.82546874616622923</v>
      </c>
      <c r="H521" s="18">
        <f t="shared" si="16"/>
        <v>0.82546874616622923</v>
      </c>
      <c r="I521" s="19">
        <v>0.30519999999999997</v>
      </c>
      <c r="J521" s="19">
        <v>0.38869999999999999</v>
      </c>
      <c r="K521" s="20">
        <v>3.0156230079237072</v>
      </c>
      <c r="L521" s="17">
        <v>2.4724732883909781E-2</v>
      </c>
      <c r="M521" s="17">
        <v>-0.25526710937726027</v>
      </c>
      <c r="N521" s="20">
        <v>0.3035539595710407</v>
      </c>
      <c r="O521" s="17">
        <v>0.31239712488621613</v>
      </c>
      <c r="P521" s="17">
        <v>0.15377721896297203</v>
      </c>
      <c r="Q521" s="17">
        <v>25.878743582685967</v>
      </c>
      <c r="R521" s="25">
        <f t="shared" si="17"/>
        <v>5.0000000000000001E-3</v>
      </c>
      <c r="S521" s="21" t="s">
        <v>447</v>
      </c>
      <c r="T521" s="17">
        <v>-0.2657539595710407</v>
      </c>
      <c r="U521" s="17">
        <v>0.13841868905494212</v>
      </c>
      <c r="V521" s="17">
        <v>5.3756962752355607E-2</v>
      </c>
      <c r="W521" s="17">
        <v>0.30519999999999997</v>
      </c>
      <c r="X521" s="17">
        <v>8.2118690133717781E-2</v>
      </c>
      <c r="Y521" s="17">
        <v>26.062720601652146</v>
      </c>
      <c r="Z521" s="17">
        <v>0.26580739535966685</v>
      </c>
      <c r="AA521" s="17">
        <v>4.4723369796125484E-2</v>
      </c>
      <c r="AB521" s="17">
        <v>3.1638308824277823</v>
      </c>
      <c r="AC521" s="17">
        <v>0</v>
      </c>
      <c r="AD521" s="17">
        <v>5.6620154579838926E-2</v>
      </c>
    </row>
    <row r="522" spans="1:30">
      <c r="A522" s="23">
        <v>2020</v>
      </c>
      <c r="B522" s="22" t="s">
        <v>448</v>
      </c>
      <c r="C522" s="15" t="str">
        <f>VLOOKUP(B522,'[1]2020-2024-N'!$B$3:$R$3502,17,FALSE)</f>
        <v>Năng lượng</v>
      </c>
      <c r="D522" s="16">
        <v>4.8000000000000001E-2</v>
      </c>
      <c r="E522" s="16">
        <v>0.51060000000000005</v>
      </c>
      <c r="F522" s="16">
        <v>0</v>
      </c>
      <c r="G522" s="18">
        <v>-0.16147761145179149</v>
      </c>
      <c r="H522" s="18">
        <f t="shared" si="16"/>
        <v>0.16147761145179149</v>
      </c>
      <c r="I522" s="19">
        <v>6.7599999999999993E-2</v>
      </c>
      <c r="J522" s="19">
        <v>0.1447</v>
      </c>
      <c r="K522" s="20">
        <v>1.2081668713235927</v>
      </c>
      <c r="L522" s="17">
        <v>4.4960040488388767E-2</v>
      </c>
      <c r="M522" s="17">
        <v>-1.4405203641747577</v>
      </c>
      <c r="N522" s="20">
        <v>0.18823706889412689</v>
      </c>
      <c r="O522" s="20">
        <v>0.18823706889412689</v>
      </c>
      <c r="P522" s="17">
        <v>0.46067641362323208</v>
      </c>
      <c r="Q522" s="17">
        <v>26.162856325974605</v>
      </c>
      <c r="R522" s="25">
        <f t="shared" si="17"/>
        <v>0.10100000000000001</v>
      </c>
      <c r="S522" s="21" t="s">
        <v>427</v>
      </c>
      <c r="T522" s="17">
        <v>-0.1133370688941269</v>
      </c>
      <c r="U522" s="17">
        <v>-1.4405203641747577</v>
      </c>
      <c r="V522" s="17">
        <v>0.57916961275919832</v>
      </c>
      <c r="W522" s="17">
        <v>6.7599999999999993E-2</v>
      </c>
      <c r="X522" s="17">
        <v>0.18823706889412689</v>
      </c>
      <c r="Y522" s="17">
        <v>26.162856325974605</v>
      </c>
      <c r="Z522" s="17">
        <v>0.46067641362323208</v>
      </c>
      <c r="AA522" s="17">
        <v>0.69280302207087852</v>
      </c>
      <c r="AB522" s="17">
        <v>0.70277524775625855</v>
      </c>
      <c r="AC522" s="17">
        <v>0</v>
      </c>
      <c r="AD522" s="17">
        <v>-0.35363993463894661</v>
      </c>
    </row>
    <row r="523" spans="1:30">
      <c r="A523" s="23">
        <v>2021</v>
      </c>
      <c r="B523" s="22" t="s">
        <v>448</v>
      </c>
      <c r="C523" s="15" t="str">
        <f>VLOOKUP(B523,'[1]2020-2024-N'!$B$3:$R$3502,17,FALSE)</f>
        <v>Năng lượng</v>
      </c>
      <c r="D523" s="16">
        <v>2.8999999999999998E-2</v>
      </c>
      <c r="E523" s="16">
        <v>0.51060000000000005</v>
      </c>
      <c r="F523" s="16">
        <v>0</v>
      </c>
      <c r="G523" s="18">
        <v>-0.27089404476857726</v>
      </c>
      <c r="H523" s="18">
        <f t="shared" si="16"/>
        <v>0.27089404476857726</v>
      </c>
      <c r="I523" s="19">
        <v>9.7799999999999998E-2</v>
      </c>
      <c r="J523" s="19">
        <v>0.16289999999999999</v>
      </c>
      <c r="K523" s="20">
        <v>1.2147263464760782</v>
      </c>
      <c r="L523" s="17">
        <v>-3.577242229954074E-3</v>
      </c>
      <c r="M523" s="17">
        <v>-1.4405203641747577</v>
      </c>
      <c r="N523" s="20">
        <v>0.19238339375379476</v>
      </c>
      <c r="O523" s="17">
        <v>0.18823706889412689</v>
      </c>
      <c r="P523" s="17">
        <v>0.46067641362323208</v>
      </c>
      <c r="Q523" s="17">
        <v>26.162856325974605</v>
      </c>
      <c r="R523" s="25">
        <f t="shared" si="17"/>
        <v>5.2999999999999999E-2</v>
      </c>
      <c r="S523" s="21" t="s">
        <v>440</v>
      </c>
      <c r="T523" s="17">
        <v>9.9166062462052416E-3</v>
      </c>
      <c r="U523" s="17">
        <v>0.27296591485384691</v>
      </c>
      <c r="V523" s="17">
        <v>0.49936823113393136</v>
      </c>
      <c r="W523" s="17">
        <v>9.7799999999999998E-2</v>
      </c>
      <c r="X523" s="17">
        <v>4.3799140252954685E-2</v>
      </c>
      <c r="Y523" s="17">
        <v>25.991722594973421</v>
      </c>
      <c r="Z523" s="17">
        <v>0.32771722074542314</v>
      </c>
      <c r="AA523" s="17">
        <v>0.59257502694881348</v>
      </c>
      <c r="AB523" s="17">
        <v>1.3330316990945161</v>
      </c>
      <c r="AC523" s="17">
        <v>0</v>
      </c>
      <c r="AD523" s="17">
        <v>8.6670598942114735E-2</v>
      </c>
    </row>
    <row r="524" spans="1:30">
      <c r="A524" s="23">
        <v>2022</v>
      </c>
      <c r="B524" s="22" t="s">
        <v>448</v>
      </c>
      <c r="C524" s="15" t="str">
        <f>VLOOKUP(B524,'[1]2020-2024-N'!$B$3:$R$3502,17,FALSE)</f>
        <v>Năng lượng</v>
      </c>
      <c r="D524" s="16">
        <v>2.7900000000000001E-2</v>
      </c>
      <c r="E524" s="16">
        <v>0.51060000000000005</v>
      </c>
      <c r="F524" s="16">
        <v>0</v>
      </c>
      <c r="G524" s="18">
        <v>-0.65079054220927857</v>
      </c>
      <c r="H524" s="18">
        <f t="shared" si="16"/>
        <v>0.65079054220927857</v>
      </c>
      <c r="I524" s="19">
        <v>0.1173</v>
      </c>
      <c r="J524" s="19">
        <v>0.18429999999999999</v>
      </c>
      <c r="K524" s="20">
        <v>1.1597334673111539</v>
      </c>
      <c r="L524" s="17">
        <v>1.4501996423330157E-2</v>
      </c>
      <c r="M524" s="17">
        <v>0.27296591485384691</v>
      </c>
      <c r="N524" s="20">
        <v>0.3621323436544483</v>
      </c>
      <c r="O524" s="17">
        <v>0.19238339375379476</v>
      </c>
      <c r="P524" s="17">
        <v>0.32771722074542314</v>
      </c>
      <c r="Q524" s="17">
        <v>25.991722594973421</v>
      </c>
      <c r="R524" s="25">
        <f t="shared" si="17"/>
        <v>0.01</v>
      </c>
      <c r="S524" s="21" t="s">
        <v>176</v>
      </c>
      <c r="T524" s="17">
        <v>-0.35183234365444827</v>
      </c>
      <c r="U524" s="17">
        <v>2.1062055994787494</v>
      </c>
      <c r="V524" s="17">
        <v>0.39765089392743191</v>
      </c>
      <c r="W524" s="17">
        <v>0.1173</v>
      </c>
      <c r="X524" s="17">
        <v>8.280530446454909E-2</v>
      </c>
      <c r="Y524" s="17">
        <v>26.154713098834723</v>
      </c>
      <c r="Z524" s="17">
        <v>0.3933039006875696</v>
      </c>
      <c r="AA524" s="17">
        <v>0.3378439037432665</v>
      </c>
      <c r="AB524" s="17">
        <v>1.7419486257873873</v>
      </c>
      <c r="AC524" s="17">
        <v>0</v>
      </c>
      <c r="AD524" s="17">
        <v>0.51861346531083852</v>
      </c>
    </row>
    <row r="525" spans="1:30">
      <c r="A525" s="23">
        <v>2023</v>
      </c>
      <c r="B525" s="22" t="s">
        <v>448</v>
      </c>
      <c r="C525" s="15" t="str">
        <f>VLOOKUP(B525,'[1]2020-2024-N'!$B$3:$R$3502,17,FALSE)</f>
        <v>Năng lượng</v>
      </c>
      <c r="D525" s="16">
        <v>2.7900000000000001E-2</v>
      </c>
      <c r="E525" s="16">
        <v>0.51060000000000005</v>
      </c>
      <c r="F525" s="16">
        <v>0</v>
      </c>
      <c r="G525" s="18">
        <v>-0.50059136851495623</v>
      </c>
      <c r="H525" s="18">
        <f t="shared" si="16"/>
        <v>0.50059136851495623</v>
      </c>
      <c r="I525" s="19">
        <v>0.13789999999999999</v>
      </c>
      <c r="J525" s="19">
        <v>0.21790000000000001</v>
      </c>
      <c r="K525" s="20">
        <v>1.1950511219494071</v>
      </c>
      <c r="L525" s="17">
        <v>0.1318222468362775</v>
      </c>
      <c r="M525" s="17">
        <v>2.1062055994787494</v>
      </c>
      <c r="N525" s="20">
        <v>0.18806633087310487</v>
      </c>
      <c r="O525" s="17">
        <v>0.3621323436544483</v>
      </c>
      <c r="P525" s="17">
        <v>0.3933039006875696</v>
      </c>
      <c r="Q525" s="17">
        <v>26.154713098834723</v>
      </c>
      <c r="R525" s="25">
        <f t="shared" si="17"/>
        <v>0.03</v>
      </c>
      <c r="S525" s="21" t="s">
        <v>449</v>
      </c>
      <c r="T525" s="17">
        <v>-0.16966633087310487</v>
      </c>
      <c r="U525" s="17">
        <v>1.7761025285820044E-2</v>
      </c>
      <c r="V525" s="17">
        <v>0.33129044526062162</v>
      </c>
      <c r="W525" s="17">
        <v>0.13789999999999999</v>
      </c>
      <c r="X525" s="17">
        <v>5.0839750890274517E-2</v>
      </c>
      <c r="Y525" s="17">
        <v>26.168849638743843</v>
      </c>
      <c r="Z525" s="17">
        <v>0.34136407450014339</v>
      </c>
      <c r="AA525" s="17">
        <v>0.32664009205582645</v>
      </c>
      <c r="AB525" s="17">
        <v>2.0228094854587026</v>
      </c>
      <c r="AC525" s="17">
        <v>0</v>
      </c>
      <c r="AD525" s="17">
        <v>3.3896096562834616E-3</v>
      </c>
    </row>
    <row r="526" spans="1:30">
      <c r="A526" s="14">
        <v>2024</v>
      </c>
      <c r="B526" s="22" t="s">
        <v>448</v>
      </c>
      <c r="C526" s="15" t="str">
        <f>VLOOKUP(B526,'[1]2020-2024-N'!$B$3:$R$3502,17,FALSE)</f>
        <v>Năng lượng</v>
      </c>
      <c r="D526" s="16">
        <v>2.7900000000000001E-2</v>
      </c>
      <c r="E526" s="16">
        <v>0.51060000000000005</v>
      </c>
      <c r="F526" s="16">
        <v>0.51060000000000005</v>
      </c>
      <c r="G526" s="18">
        <v>-0.68232114227879037</v>
      </c>
      <c r="H526" s="18">
        <f t="shared" si="16"/>
        <v>0.68232114227879037</v>
      </c>
      <c r="I526" s="19">
        <v>0.10949999999999999</v>
      </c>
      <c r="J526" s="19">
        <v>0.17249999999999999</v>
      </c>
      <c r="K526" s="20">
        <v>1.1733744357841163</v>
      </c>
      <c r="L526" s="17">
        <v>0.13480269869924838</v>
      </c>
      <c r="M526" s="17">
        <v>1.7761025285820044E-2</v>
      </c>
      <c r="N526" s="20">
        <v>0.3117780173396163</v>
      </c>
      <c r="O526" s="17">
        <v>0.18806633087310487</v>
      </c>
      <c r="P526" s="17">
        <v>0.34136407450014339</v>
      </c>
      <c r="Q526" s="17">
        <v>26.168849638743843</v>
      </c>
      <c r="R526" s="25">
        <f t="shared" si="17"/>
        <v>0.108</v>
      </c>
      <c r="S526" s="21" t="s">
        <v>238</v>
      </c>
      <c r="T526" s="17">
        <v>-0.27967801733961634</v>
      </c>
      <c r="U526" s="17">
        <v>-5.3126287334187186E-2</v>
      </c>
      <c r="V526" s="17">
        <v>0.50163310659870364</v>
      </c>
      <c r="W526" s="17">
        <v>0.10949999999999999</v>
      </c>
      <c r="X526" s="17">
        <v>7.8495427958252567E-2</v>
      </c>
      <c r="Y526" s="17">
        <v>26.251887240650813</v>
      </c>
      <c r="Z526" s="17">
        <v>0.38771930962555501</v>
      </c>
      <c r="AA526" s="17">
        <v>0.46166124547213161</v>
      </c>
      <c r="AB526" s="17">
        <v>1.0109478316910625</v>
      </c>
      <c r="AC526" s="17">
        <v>0</v>
      </c>
      <c r="AD526" s="17">
        <v>-1.0248515074644518E-2</v>
      </c>
    </row>
    <row r="527" spans="1:30">
      <c r="A527" s="23">
        <v>2020</v>
      </c>
      <c r="B527" s="22" t="s">
        <v>450</v>
      </c>
      <c r="C527" s="15" t="str">
        <f>VLOOKUP(B527,'[1]2020-2024-N'!$B$3:$R$3502,17,FALSE)</f>
        <v>Nguyên vật liệu</v>
      </c>
      <c r="D527" s="16">
        <v>6.4000000000000003E-3</v>
      </c>
      <c r="E527" s="16">
        <v>0.79069999999999996</v>
      </c>
      <c r="F527" s="16">
        <v>0.79069999999999996</v>
      </c>
      <c r="G527" s="18">
        <v>-0.33971448410772948</v>
      </c>
      <c r="H527" s="18">
        <f t="shared" si="16"/>
        <v>0.33971448410772948</v>
      </c>
      <c r="I527" s="19">
        <v>3.2300000000000002E-2</v>
      </c>
      <c r="J527" s="19">
        <v>0.1147</v>
      </c>
      <c r="K527" s="20">
        <v>1.5318219150333385</v>
      </c>
      <c r="L527" s="17">
        <v>1.1965671799651486E-2</v>
      </c>
      <c r="M527" s="17">
        <v>-0.12355676324339236</v>
      </c>
      <c r="N527" s="20">
        <v>0.10793848221436265</v>
      </c>
      <c r="O527" s="20">
        <v>0.10793848221436265</v>
      </c>
      <c r="P527" s="17">
        <v>0.73277915023869866</v>
      </c>
      <c r="Q527" s="17">
        <v>29.1790215579029</v>
      </c>
      <c r="R527" s="25">
        <f t="shared" si="17"/>
        <v>0.16300000000000001</v>
      </c>
      <c r="S527" s="21" t="s">
        <v>252</v>
      </c>
      <c r="T527" s="17">
        <v>-6.3938482214362657E-2</v>
      </c>
      <c r="U527" s="17">
        <v>-0.12355676324339236</v>
      </c>
      <c r="V527" s="17">
        <v>0.19702977227370091</v>
      </c>
      <c r="W527" s="17">
        <v>3.2300000000000002E-2</v>
      </c>
      <c r="X527" s="17">
        <v>0.10793848221436265</v>
      </c>
      <c r="Y527" s="17">
        <v>29.1790215579029</v>
      </c>
      <c r="Z527" s="17">
        <v>0.73277915023869866</v>
      </c>
      <c r="AA527" s="17">
        <v>0.18707265289161412</v>
      </c>
      <c r="AB527" s="17">
        <v>1.0430508223076047</v>
      </c>
      <c r="AC527" s="17">
        <v>1</v>
      </c>
      <c r="AD527" s="17">
        <v>-8.9546596194381545E-2</v>
      </c>
    </row>
    <row r="528" spans="1:30">
      <c r="A528" s="23">
        <v>2021</v>
      </c>
      <c r="B528" s="22" t="s">
        <v>450</v>
      </c>
      <c r="C528" s="15" t="str">
        <f>VLOOKUP(B528,'[1]2020-2024-N'!$B$3:$R$3502,17,FALSE)</f>
        <v>Nguyên vật liệu</v>
      </c>
      <c r="D528" s="16">
        <v>1E-4</v>
      </c>
      <c r="E528" s="16">
        <v>0.79069999999999996</v>
      </c>
      <c r="F528" s="16">
        <v>0.79069999999999996</v>
      </c>
      <c r="G528" s="18">
        <v>-0.26581369193800969</v>
      </c>
      <c r="H528" s="18">
        <f t="shared" si="16"/>
        <v>0.26581369193800969</v>
      </c>
      <c r="I528" s="19">
        <v>3.6600000000000001E-2</v>
      </c>
      <c r="J528" s="19">
        <v>0.13270000000000001</v>
      </c>
      <c r="K528" s="20">
        <v>1.1606804983945493</v>
      </c>
      <c r="L528" s="17">
        <v>9.1204953259831738E-3</v>
      </c>
      <c r="M528" s="17">
        <v>-0.12355676324339236</v>
      </c>
      <c r="N528" s="20">
        <v>6.9642143124233627E-2</v>
      </c>
      <c r="O528" s="17">
        <v>0.10793848221436265</v>
      </c>
      <c r="P528" s="17">
        <v>0.73277915023869866</v>
      </c>
      <c r="Q528" s="17">
        <v>29.1790215579029</v>
      </c>
      <c r="R528" s="25">
        <f t="shared" si="17"/>
        <v>6.0000000000000001E-3</v>
      </c>
      <c r="S528" s="21" t="s">
        <v>451</v>
      </c>
      <c r="T528" s="17">
        <v>-1.9542143124233625E-2</v>
      </c>
      <c r="U528" s="17">
        <v>0.26795479567839253</v>
      </c>
      <c r="V528" s="17">
        <v>0.17410679879726221</v>
      </c>
      <c r="W528" s="17">
        <v>3.6600000000000001E-2</v>
      </c>
      <c r="X528" s="17">
        <v>1.7861870560325888E-2</v>
      </c>
      <c r="Y528" s="17">
        <v>29.205436312469462</v>
      </c>
      <c r="Z528" s="17">
        <v>0.71550943703119829</v>
      </c>
      <c r="AA528" s="17">
        <v>0.16956801971042856</v>
      </c>
      <c r="AB528" s="17">
        <v>1.0954057599173277</v>
      </c>
      <c r="AC528" s="17">
        <v>1</v>
      </c>
      <c r="AD528" s="17">
        <v>0.22465077446140644</v>
      </c>
    </row>
    <row r="529" spans="1:30">
      <c r="A529" s="23">
        <v>2022</v>
      </c>
      <c r="B529" s="22" t="s">
        <v>450</v>
      </c>
      <c r="C529" s="15" t="str">
        <f>VLOOKUP(B529,'[1]2020-2024-N'!$B$3:$R$3502,17,FALSE)</f>
        <v>Nguyên vật liệu</v>
      </c>
      <c r="D529" s="16">
        <v>4.0000000000000002E-4</v>
      </c>
      <c r="E529" s="16">
        <v>0.79069999999999996</v>
      </c>
      <c r="F529" s="16">
        <v>0.79069999999999996</v>
      </c>
      <c r="G529" s="18">
        <v>-0.13044056764197429</v>
      </c>
      <c r="H529" s="18">
        <f t="shared" si="16"/>
        <v>0.13044056764197429</v>
      </c>
      <c r="I529" s="19">
        <v>2.4799999999999999E-2</v>
      </c>
      <c r="J529" s="19">
        <v>8.9899999999999994E-2</v>
      </c>
      <c r="K529" s="20">
        <v>1.2726441533942203</v>
      </c>
      <c r="L529" s="17">
        <v>7.5810055309414532E-3</v>
      </c>
      <c r="M529" s="17">
        <v>0.26795479567839253</v>
      </c>
      <c r="N529" s="20">
        <v>-7.7855685786934845E-2</v>
      </c>
      <c r="O529" s="17">
        <v>6.9642143124233627E-2</v>
      </c>
      <c r="P529" s="17">
        <v>0.71550943703119829</v>
      </c>
      <c r="Q529" s="17">
        <v>29.205436312469462</v>
      </c>
      <c r="R529" s="25">
        <f t="shared" si="17"/>
        <v>0.02</v>
      </c>
      <c r="S529" s="21" t="s">
        <v>167</v>
      </c>
      <c r="T529" s="17">
        <v>0.12505568578693485</v>
      </c>
      <c r="U529" s="17">
        <v>0.35887301337008032</v>
      </c>
      <c r="V529" s="17">
        <v>0.15426415032229504</v>
      </c>
      <c r="W529" s="17">
        <v>2.4799999999999999E-2</v>
      </c>
      <c r="X529" s="17">
        <v>-1.972097385457031E-2</v>
      </c>
      <c r="Y529" s="17">
        <v>29.161687899155584</v>
      </c>
      <c r="Z529" s="17">
        <v>0.73413176410714132</v>
      </c>
      <c r="AA529" s="17">
        <v>0.16116276357214776</v>
      </c>
      <c r="AB529" s="17">
        <v>1.0882399059227752</v>
      </c>
      <c r="AC529" s="17">
        <v>1</v>
      </c>
      <c r="AD529" s="17">
        <v>0.25225902219635182</v>
      </c>
    </row>
    <row r="530" spans="1:30">
      <c r="A530" s="23">
        <v>2023</v>
      </c>
      <c r="B530" s="22" t="s">
        <v>450</v>
      </c>
      <c r="C530" s="15" t="str">
        <f>VLOOKUP(B530,'[1]2020-2024-N'!$B$3:$R$3502,17,FALSE)</f>
        <v>Nguyên vật liệu</v>
      </c>
      <c r="D530" s="16">
        <v>4.0000000000000002E-4</v>
      </c>
      <c r="E530" s="16">
        <v>0.79069999999999996</v>
      </c>
      <c r="F530" s="16">
        <v>0.79069999999999996</v>
      </c>
      <c r="G530" s="18">
        <v>-0.29477380867121894</v>
      </c>
      <c r="H530" s="18">
        <f t="shared" si="16"/>
        <v>0.29477380867121894</v>
      </c>
      <c r="I530" s="19">
        <v>2.3E-2</v>
      </c>
      <c r="J530" s="19">
        <v>8.0199999999999994E-2</v>
      </c>
      <c r="K530" s="20">
        <v>1.0904140096889747</v>
      </c>
      <c r="L530" s="17">
        <v>1.2556065163535524E-2</v>
      </c>
      <c r="M530" s="17">
        <v>0.35887301337008032</v>
      </c>
      <c r="N530" s="20">
        <v>8.9575267417215929E-2</v>
      </c>
      <c r="O530" s="17">
        <v>-7.7855685786934845E-2</v>
      </c>
      <c r="P530" s="17">
        <v>0.73413176410714132</v>
      </c>
      <c r="Q530" s="17">
        <v>29.161687899155584</v>
      </c>
      <c r="R530" s="25">
        <f t="shared" si="17"/>
        <v>4.4999999999999998E-2</v>
      </c>
      <c r="S530" s="21" t="s">
        <v>76</v>
      </c>
      <c r="T530" s="17">
        <v>-5.7375267417215929E-2</v>
      </c>
      <c r="U530" s="17">
        <v>-0.13856173505636052</v>
      </c>
      <c r="V530" s="17">
        <v>0.15276103947457814</v>
      </c>
      <c r="W530" s="17">
        <v>2.3E-2</v>
      </c>
      <c r="X530" s="17">
        <v>2.190404798912219E-2</v>
      </c>
      <c r="Y530" s="17">
        <v>29.07543969492486</v>
      </c>
      <c r="Z530" s="17">
        <v>0.69017317392330524</v>
      </c>
      <c r="AA530" s="17">
        <v>0.16652127369362532</v>
      </c>
      <c r="AB530" s="17">
        <v>1.1501341826062585</v>
      </c>
      <c r="AC530" s="17">
        <v>1</v>
      </c>
      <c r="AD530" s="17">
        <v>-7.4448397786158499E-2</v>
      </c>
    </row>
    <row r="531" spans="1:30">
      <c r="A531" s="14">
        <v>2024</v>
      </c>
      <c r="B531" s="22" t="s">
        <v>450</v>
      </c>
      <c r="C531" s="15" t="str">
        <f>VLOOKUP(B531,'[1]2020-2024-N'!$B$3:$R$3502,17,FALSE)</f>
        <v>Nguyên vật liệu</v>
      </c>
      <c r="D531" s="16">
        <v>1E-4</v>
      </c>
      <c r="E531" s="16">
        <v>0.79069999999999996</v>
      </c>
      <c r="F531" s="16">
        <v>0.79069999999999996</v>
      </c>
      <c r="G531" s="18">
        <v>-0.24967901325800224</v>
      </c>
      <c r="H531" s="18">
        <f t="shared" si="16"/>
        <v>0.24967901325800224</v>
      </c>
      <c r="I531" s="19">
        <v>1.04E-2</v>
      </c>
      <c r="J531" s="19">
        <v>3.3700000000000001E-2</v>
      </c>
      <c r="K531" s="20">
        <v>1.1373089284616296</v>
      </c>
      <c r="L531" s="17">
        <v>2.3175569568902921E-2</v>
      </c>
      <c r="M531" s="17">
        <v>-0.13856173505636052</v>
      </c>
      <c r="N531" s="20">
        <v>1.3898259422121476E-3</v>
      </c>
      <c r="O531" s="17">
        <v>8.9575267417215929E-2</v>
      </c>
      <c r="P531" s="17">
        <v>0.69017317392330524</v>
      </c>
      <c r="Q531" s="17">
        <v>29.07543969492486</v>
      </c>
      <c r="R531" s="25">
        <f t="shared" si="17"/>
        <v>1.7000000000000001E-2</v>
      </c>
      <c r="S531" s="21" t="s">
        <v>108</v>
      </c>
      <c r="T531" s="17">
        <v>9.810174057787854E-3</v>
      </c>
      <c r="U531" s="17">
        <v>-0.24270243760943844</v>
      </c>
      <c r="V531" s="17">
        <v>0.15135304806090155</v>
      </c>
      <c r="W531" s="17">
        <v>1.04E-2</v>
      </c>
      <c r="X531" s="17">
        <v>3.3248201805217655E-4</v>
      </c>
      <c r="Y531" s="17">
        <v>29.037107026566105</v>
      </c>
      <c r="Z531" s="17">
        <v>0.69370953439301097</v>
      </c>
      <c r="AA531" s="17">
        <v>0.15726744741454554</v>
      </c>
      <c r="AB531" s="17">
        <v>1.1515403154805874</v>
      </c>
      <c r="AC531" s="17">
        <v>1</v>
      </c>
      <c r="AD531" s="17">
        <v>-0.1292493670250677</v>
      </c>
    </row>
    <row r="532" spans="1:30">
      <c r="A532" s="23">
        <v>2020</v>
      </c>
      <c r="B532" s="22" t="s">
        <v>452</v>
      </c>
      <c r="C532" s="15" t="str">
        <f>VLOOKUP(B532,'[1]2020-2024-N'!$B$3:$R$3502,17,FALSE)</f>
        <v>Nguyên vật liệu</v>
      </c>
      <c r="D532" s="16">
        <v>3.4999999999999996E-3</v>
      </c>
      <c r="E532" s="16">
        <v>0.75</v>
      </c>
      <c r="F532" s="16">
        <v>0</v>
      </c>
      <c r="G532" s="18">
        <v>-0.10558925377528013</v>
      </c>
      <c r="H532" s="18">
        <f t="shared" si="16"/>
        <v>0.10558925377528013</v>
      </c>
      <c r="I532" s="19">
        <v>4.6800000000000001E-2</v>
      </c>
      <c r="J532" s="19">
        <v>6.1800000000000001E-2</v>
      </c>
      <c r="K532" s="20">
        <v>1.0790118966750897</v>
      </c>
      <c r="L532" s="17">
        <v>4.8423071017199247E-3</v>
      </c>
      <c r="M532" s="17">
        <v>-0.45383925895664573</v>
      </c>
      <c r="N532" s="20">
        <v>0.14335990465180129</v>
      </c>
      <c r="O532" s="20">
        <v>0.14335990465180129</v>
      </c>
      <c r="P532" s="17">
        <v>0.25803514704760788</v>
      </c>
      <c r="Q532" s="17">
        <v>25.962660287609513</v>
      </c>
      <c r="R532" s="25">
        <f t="shared" si="17"/>
        <v>3.9E-2</v>
      </c>
      <c r="S532" s="21" t="s">
        <v>453</v>
      </c>
      <c r="T532" s="17">
        <v>-0.10145990465180128</v>
      </c>
      <c r="U532" s="17">
        <v>-0.45383925895664573</v>
      </c>
      <c r="V532" s="17">
        <v>6.6678772536107905E-2</v>
      </c>
      <c r="W532" s="17">
        <v>4.6800000000000001E-2</v>
      </c>
      <c r="X532" s="17">
        <v>0.14335990465180129</v>
      </c>
      <c r="Y532" s="17">
        <v>25.962660287609513</v>
      </c>
      <c r="Z532" s="17">
        <v>0.25803514704760788</v>
      </c>
      <c r="AA532" s="17">
        <v>6.6306652313662742E-2</v>
      </c>
      <c r="AB532" s="17">
        <v>3.4266169583062718</v>
      </c>
      <c r="AC532" s="17">
        <v>1</v>
      </c>
      <c r="AD532" s="17">
        <v>-6.179356345542196E-2</v>
      </c>
    </row>
    <row r="533" spans="1:30">
      <c r="A533" s="23">
        <v>2021</v>
      </c>
      <c r="B533" s="22" t="s">
        <v>452</v>
      </c>
      <c r="C533" s="15" t="str">
        <f>VLOOKUP(B533,'[1]2020-2024-N'!$B$3:$R$3502,17,FALSE)</f>
        <v>Nguyên vật liệu</v>
      </c>
      <c r="D533" s="16">
        <v>1.1999999999999999E-3</v>
      </c>
      <c r="E533" s="16">
        <v>0.85</v>
      </c>
      <c r="F533" s="16">
        <v>0.1</v>
      </c>
      <c r="G533" s="18">
        <v>-0.10902269536565996</v>
      </c>
      <c r="H533" s="18">
        <f t="shared" si="16"/>
        <v>0.10902269536565996</v>
      </c>
      <c r="I533" s="19">
        <v>0.18379999999999999</v>
      </c>
      <c r="J533" s="19">
        <v>0.25419999999999998</v>
      </c>
      <c r="K533" s="20">
        <v>0.86828260233257548</v>
      </c>
      <c r="L533" s="17">
        <v>1.5638673670145553E-3</v>
      </c>
      <c r="M533" s="17">
        <v>-0.45383925895664573</v>
      </c>
      <c r="N533" s="20">
        <v>8.284572883443965E-2</v>
      </c>
      <c r="O533" s="17">
        <v>0.14335990465180129</v>
      </c>
      <c r="P533" s="17">
        <v>0.25803514704760788</v>
      </c>
      <c r="Q533" s="17">
        <v>25.962660287609513</v>
      </c>
      <c r="R533" s="25">
        <f t="shared" si="17"/>
        <v>0.16700000000000001</v>
      </c>
      <c r="S533" s="21" t="s">
        <v>454</v>
      </c>
      <c r="T533" s="17">
        <v>-3.8045728834439643E-2</v>
      </c>
      <c r="U533" s="17">
        <v>4.0537660783655545</v>
      </c>
      <c r="V533" s="17">
        <v>4.84348135134781E-2</v>
      </c>
      <c r="W533" s="17">
        <v>0.18379999999999999</v>
      </c>
      <c r="X533" s="17">
        <v>2.0769387001545545E-2</v>
      </c>
      <c r="Y533" s="17">
        <v>26.158743063579255</v>
      </c>
      <c r="Z533" s="17">
        <v>0.29287424526688605</v>
      </c>
      <c r="AA533" s="17">
        <v>3.9810713785603032E-2</v>
      </c>
      <c r="AB533" s="17">
        <v>3.1819109951589986</v>
      </c>
      <c r="AC533" s="17">
        <v>1</v>
      </c>
      <c r="AD533" s="17">
        <v>0.59160515523960766</v>
      </c>
    </row>
    <row r="534" spans="1:30">
      <c r="A534" s="23">
        <v>2022</v>
      </c>
      <c r="B534" s="22" t="s">
        <v>452</v>
      </c>
      <c r="C534" s="15" t="str">
        <f>VLOOKUP(B534,'[1]2020-2024-N'!$B$3:$R$3502,17,FALSE)</f>
        <v>Nguyên vật liệu</v>
      </c>
      <c r="D534" s="16">
        <v>1.1999999999999999E-3</v>
      </c>
      <c r="E534" s="16">
        <v>0.85</v>
      </c>
      <c r="F534" s="16">
        <v>0.1</v>
      </c>
      <c r="G534" s="18">
        <v>0.27212649699225411</v>
      </c>
      <c r="H534" s="18">
        <f t="shared" si="16"/>
        <v>0.27212649699225411</v>
      </c>
      <c r="I534" s="19">
        <v>8.3599999999999994E-2</v>
      </c>
      <c r="J534" s="19">
        <v>0.1128</v>
      </c>
      <c r="K534" s="20">
        <v>0.82646419286905015</v>
      </c>
      <c r="L534" s="17">
        <v>6.2104273406899954E-3</v>
      </c>
      <c r="M534" s="17">
        <v>4.0537660783655545</v>
      </c>
      <c r="N534" s="20">
        <v>-2.6699517844959442E-2</v>
      </c>
      <c r="O534" s="17">
        <v>8.284572883443965E-2</v>
      </c>
      <c r="P534" s="17">
        <v>0.29287424526688605</v>
      </c>
      <c r="Q534" s="17">
        <v>26.158743063579255</v>
      </c>
      <c r="R534" s="25">
        <f t="shared" si="17"/>
        <v>4.8000000000000001E-2</v>
      </c>
      <c r="S534" s="21" t="s">
        <v>148</v>
      </c>
      <c r="T534" s="17">
        <v>4.0799517844959443E-2</v>
      </c>
      <c r="U534" s="17">
        <v>2.9607764069519016</v>
      </c>
      <c r="V534" s="17">
        <v>3.0285352657548757E-2</v>
      </c>
      <c r="W534" s="17">
        <v>8.3599999999999994E-2</v>
      </c>
      <c r="X534" s="17">
        <v>-7.3272051700565711E-3</v>
      </c>
      <c r="Y534" s="17">
        <v>26.010120312621353</v>
      </c>
      <c r="Z534" s="17">
        <v>0.21954688793247534</v>
      </c>
      <c r="AA534" s="17">
        <v>3.5138132470784303E-2</v>
      </c>
      <c r="AB534" s="17">
        <v>4.230523395663945</v>
      </c>
      <c r="AC534" s="17">
        <v>1</v>
      </c>
      <c r="AD534" s="17">
        <v>0.33029439766440233</v>
      </c>
    </row>
    <row r="535" spans="1:30">
      <c r="A535" s="23">
        <v>2023</v>
      </c>
      <c r="B535" s="22" t="s">
        <v>452</v>
      </c>
      <c r="C535" s="15" t="str">
        <f>VLOOKUP(B535,'[1]2020-2024-N'!$B$3:$R$3502,17,FALSE)</f>
        <v>Nguyên vật liệu</v>
      </c>
      <c r="D535" s="16">
        <v>7.000000000000001E-4</v>
      </c>
      <c r="E535" s="16">
        <v>0.85</v>
      </c>
      <c r="F535" s="16">
        <v>0.1</v>
      </c>
      <c r="G535" s="18">
        <v>0.24304232955838329</v>
      </c>
      <c r="H535" s="18">
        <f t="shared" si="16"/>
        <v>0.24304232955838329</v>
      </c>
      <c r="I535" s="19">
        <v>3.3099999999999997E-2</v>
      </c>
      <c r="J535" s="19">
        <v>4.24E-2</v>
      </c>
      <c r="K535" s="20">
        <v>0.82959162161433631</v>
      </c>
      <c r="L535" s="17">
        <v>8.1849236496585667E-3</v>
      </c>
      <c r="M535" s="17">
        <v>2.9607764069519016</v>
      </c>
      <c r="N535" s="20">
        <v>0.19629785534102973</v>
      </c>
      <c r="O535" s="17">
        <v>-2.6699517844959442E-2</v>
      </c>
      <c r="P535" s="17">
        <v>0.21954688793247534</v>
      </c>
      <c r="Q535" s="17">
        <v>26.010120312621353</v>
      </c>
      <c r="R535" s="25">
        <f t="shared" si="17"/>
        <v>1.2E-2</v>
      </c>
      <c r="S535" s="21" t="s">
        <v>231</v>
      </c>
      <c r="T535" s="17">
        <v>-0.15289785534102973</v>
      </c>
      <c r="U535" s="17">
        <v>-2.9800962111408218</v>
      </c>
      <c r="V535" s="17">
        <v>2.6868458317150599E-2</v>
      </c>
      <c r="W535" s="17">
        <v>3.3099999999999997E-2</v>
      </c>
      <c r="X535" s="17">
        <v>4.5434370878149583E-2</v>
      </c>
      <c r="Y535" s="17">
        <v>25.943247711805959</v>
      </c>
      <c r="Z535" s="17">
        <v>0.21963384068153849</v>
      </c>
      <c r="AA535" s="17">
        <v>2.8726660997729612E-2</v>
      </c>
      <c r="AB535" s="17">
        <v>4.2389346219974424</v>
      </c>
      <c r="AC535" s="17">
        <v>1</v>
      </c>
      <c r="AD535" s="17">
        <v>-0.2153932447047944</v>
      </c>
    </row>
    <row r="536" spans="1:30">
      <c r="A536" s="14">
        <v>2024</v>
      </c>
      <c r="B536" s="22" t="s">
        <v>452</v>
      </c>
      <c r="C536" s="15" t="str">
        <f>VLOOKUP(B536,'[1]2020-2024-N'!$B$3:$R$3502,17,FALSE)</f>
        <v>Nguyên vật liệu</v>
      </c>
      <c r="D536" s="16">
        <v>7.000000000000001E-4</v>
      </c>
      <c r="E536" s="16">
        <v>0.85</v>
      </c>
      <c r="F536" s="16">
        <v>0.85</v>
      </c>
      <c r="G536" s="18">
        <v>0.22412147246637107</v>
      </c>
      <c r="H536" s="18">
        <f t="shared" si="16"/>
        <v>0.22412147246637107</v>
      </c>
      <c r="I536" s="19">
        <v>5.2400000000000002E-2</v>
      </c>
      <c r="J536" s="19">
        <v>6.9099999999999995E-2</v>
      </c>
      <c r="K536" s="20">
        <v>0.84013600535109756</v>
      </c>
      <c r="L536" s="17">
        <v>4.8709105104954038E-3</v>
      </c>
      <c r="M536" s="17">
        <v>-2.9800962111408218</v>
      </c>
      <c r="N536" s="20">
        <v>0.15898432165851739</v>
      </c>
      <c r="O536" s="17">
        <v>0.19629785534102973</v>
      </c>
      <c r="P536" s="17">
        <v>0.21963384068153849</v>
      </c>
      <c r="Q536" s="17">
        <v>25.943247711805959</v>
      </c>
      <c r="R536" s="25">
        <f t="shared" si="17"/>
        <v>2.3E-2</v>
      </c>
      <c r="S536" s="21" t="s">
        <v>186</v>
      </c>
      <c r="T536" s="17">
        <v>-8.648432165851741E-2</v>
      </c>
      <c r="U536" s="17">
        <v>3.7607517099269447E-2</v>
      </c>
      <c r="V536" s="17">
        <v>2.0113126518155843E-2</v>
      </c>
      <c r="W536" s="17">
        <v>5.2400000000000002E-2</v>
      </c>
      <c r="X536" s="17">
        <v>3.8417613562158621E-2</v>
      </c>
      <c r="Y536" s="17">
        <v>25.985204758264501</v>
      </c>
      <c r="Z536" s="17">
        <v>0.26146308843782673</v>
      </c>
      <c r="AA536" s="17">
        <v>1.9286697625264967E-2</v>
      </c>
      <c r="AB536" s="17">
        <v>3.6539879548200136</v>
      </c>
      <c r="AC536" s="17">
        <v>1</v>
      </c>
      <c r="AD536" s="17">
        <v>3.2402760469161492E-3</v>
      </c>
    </row>
    <row r="537" spans="1:30">
      <c r="A537" s="23">
        <v>2020</v>
      </c>
      <c r="B537" s="22" t="s">
        <v>455</v>
      </c>
      <c r="C537" s="15" t="str">
        <f>VLOOKUP(B537,'[1]2020-2024-N'!$B$3:$R$3502,17,FALSE)</f>
        <v>Chăm sóc sức khỏe</v>
      </c>
      <c r="D537" s="16">
        <v>5.8999999999999999E-3</v>
      </c>
      <c r="E537" s="16">
        <v>0.52129999999999999</v>
      </c>
      <c r="F537" s="16">
        <v>0.43439999999999995</v>
      </c>
      <c r="G537" s="18">
        <v>-0.77620227286183996</v>
      </c>
      <c r="H537" s="18">
        <f t="shared" si="16"/>
        <v>0.77620227286183996</v>
      </c>
      <c r="I537" s="19">
        <v>0.1835</v>
      </c>
      <c r="J537" s="19">
        <v>0.21429999999999999</v>
      </c>
      <c r="K537" s="20">
        <v>1.5889948855702853</v>
      </c>
      <c r="L537" s="17">
        <v>2.4544848932573797E-2</v>
      </c>
      <c r="M537" s="17">
        <v>-1.0432714279430235E-2</v>
      </c>
      <c r="N537" s="20">
        <v>0.21006925672876375</v>
      </c>
      <c r="O537" s="20">
        <v>0.21006925672876375</v>
      </c>
      <c r="P537" s="17">
        <v>0.15121541168895578</v>
      </c>
      <c r="Q537" s="17">
        <v>26.784845446301031</v>
      </c>
      <c r="R537" s="25">
        <f t="shared" si="17"/>
        <v>2.9000000000000001E-2</v>
      </c>
      <c r="S537" s="21" t="s">
        <v>273</v>
      </c>
      <c r="T537" s="17">
        <v>-0.16706925672876377</v>
      </c>
      <c r="U537" s="17">
        <v>-1.0432714279430235E-2</v>
      </c>
      <c r="V537" s="17">
        <v>0.17792857842321089</v>
      </c>
      <c r="W537" s="17">
        <v>0.1835</v>
      </c>
      <c r="X537" s="17">
        <v>0.21006925672876375</v>
      </c>
      <c r="Y537" s="17">
        <v>26.784845446301031</v>
      </c>
      <c r="Z537" s="17">
        <v>0.15121541168895578</v>
      </c>
      <c r="AA537" s="17">
        <v>0.15929093164104996</v>
      </c>
      <c r="AB537" s="17">
        <v>5.4860926652762574</v>
      </c>
      <c r="AC537" s="17">
        <v>0</v>
      </c>
      <c r="AD537" s="17">
        <v>-8.6221135207026293E-3</v>
      </c>
    </row>
    <row r="538" spans="1:30">
      <c r="A538" s="23">
        <v>2021</v>
      </c>
      <c r="B538" s="22" t="s">
        <v>455</v>
      </c>
      <c r="C538" s="15" t="str">
        <f>VLOOKUP(B538,'[1]2020-2024-N'!$B$3:$R$3502,17,FALSE)</f>
        <v>Chăm sóc sức khỏe</v>
      </c>
      <c r="D538" s="16">
        <v>8.0000000000000002E-3</v>
      </c>
      <c r="E538" s="16">
        <v>0.52129999999999999</v>
      </c>
      <c r="F538" s="16">
        <v>0.43439999999999995</v>
      </c>
      <c r="G538" s="18">
        <v>-0.58214925594790523</v>
      </c>
      <c r="H538" s="18">
        <f t="shared" si="16"/>
        <v>0.58214925594790523</v>
      </c>
      <c r="I538" s="19">
        <v>0.14710000000000001</v>
      </c>
      <c r="J538" s="19">
        <v>0.17199999999999999</v>
      </c>
      <c r="K538" s="20">
        <v>1.6062890885478522</v>
      </c>
      <c r="L538" s="17">
        <v>8.4533527046768506E-3</v>
      </c>
      <c r="M538" s="17">
        <v>-1.0432714279430235E-2</v>
      </c>
      <c r="N538" s="20">
        <v>0.14647839533307919</v>
      </c>
      <c r="O538" s="17">
        <v>0.21006925672876375</v>
      </c>
      <c r="P538" s="17">
        <v>0.15121541168895578</v>
      </c>
      <c r="Q538" s="17">
        <v>26.784845446301031</v>
      </c>
      <c r="R538" s="25">
        <f t="shared" si="17"/>
        <v>1E-3</v>
      </c>
      <c r="S538" s="21" t="s">
        <v>22</v>
      </c>
      <c r="T538" s="17">
        <v>-0.12707839533307919</v>
      </c>
      <c r="U538" s="17">
        <v>-0.108453440649131</v>
      </c>
      <c r="V538" s="17">
        <v>0.13259785979137031</v>
      </c>
      <c r="W538" s="17">
        <v>0.14710000000000001</v>
      </c>
      <c r="X538" s="17">
        <v>3.8643512420680134E-2</v>
      </c>
      <c r="Y538" s="17">
        <v>26.835827642732461</v>
      </c>
      <c r="Z538" s="17">
        <v>0.13868848439659573</v>
      </c>
      <c r="AA538" s="17">
        <v>0.12600716127515466</v>
      </c>
      <c r="AB538" s="17">
        <v>6.2130439816302045</v>
      </c>
      <c r="AC538" s="17">
        <v>0</v>
      </c>
      <c r="AD538" s="17">
        <v>-0.10098925925256089</v>
      </c>
    </row>
    <row r="539" spans="1:30">
      <c r="A539" s="23">
        <v>2022</v>
      </c>
      <c r="B539" s="22" t="s">
        <v>455</v>
      </c>
      <c r="C539" s="15" t="str">
        <f>VLOOKUP(B539,'[1]2020-2024-N'!$B$3:$R$3502,17,FALSE)</f>
        <v>Chăm sóc sức khỏe</v>
      </c>
      <c r="D539" s="16">
        <v>5.5000000000000005E-3</v>
      </c>
      <c r="E539" s="16">
        <v>0.58040000000000003</v>
      </c>
      <c r="F539" s="16">
        <v>0.43439999999999995</v>
      </c>
      <c r="G539" s="18">
        <v>-0.5253646874116914</v>
      </c>
      <c r="H539" s="18">
        <f t="shared" si="16"/>
        <v>0.5253646874116914</v>
      </c>
      <c r="I539" s="19">
        <v>0.1764</v>
      </c>
      <c r="J539" s="19">
        <v>0.20430000000000001</v>
      </c>
      <c r="K539" s="20">
        <v>1.6263430590046972</v>
      </c>
      <c r="L539" s="17">
        <v>9.0033470009325007E-3</v>
      </c>
      <c r="M539" s="17">
        <v>-0.108453440649131</v>
      </c>
      <c r="N539" s="20">
        <v>8.1935119282028235E-2</v>
      </c>
      <c r="O539" s="17">
        <v>0.14647839533307919</v>
      </c>
      <c r="P539" s="17">
        <v>0.13868848439659573</v>
      </c>
      <c r="Q539" s="17">
        <v>26.835827642732461</v>
      </c>
      <c r="R539" s="25">
        <f t="shared" si="17"/>
        <v>5.7000000000000002E-2</v>
      </c>
      <c r="S539" s="21" t="s">
        <v>456</v>
      </c>
      <c r="T539" s="17">
        <v>5.9164880717971775E-2</v>
      </c>
      <c r="U539" s="17">
        <v>0.12855454486535456</v>
      </c>
      <c r="V539" s="17">
        <v>0.10768909362696304</v>
      </c>
      <c r="W539" s="17">
        <v>0.1764</v>
      </c>
      <c r="X539" s="17">
        <v>2.1005820795244264E-2</v>
      </c>
      <c r="Y539" s="17">
        <v>26.926052641783645</v>
      </c>
      <c r="Z539" s="17">
        <v>0.13426204157630692</v>
      </c>
      <c r="AA539" s="17">
        <v>9.8398278968996195E-2</v>
      </c>
      <c r="AB539" s="17">
        <v>6.6494914968548997</v>
      </c>
      <c r="AC539" s="17">
        <v>0</v>
      </c>
      <c r="AD539" s="17">
        <v>0.14011856908618164</v>
      </c>
    </row>
    <row r="540" spans="1:30">
      <c r="A540" s="23">
        <v>2023</v>
      </c>
      <c r="B540" s="22" t="s">
        <v>455</v>
      </c>
      <c r="C540" s="15" t="str">
        <f>VLOOKUP(B540,'[1]2020-2024-N'!$B$3:$R$3502,17,FALSE)</f>
        <v>Chăm sóc sức khỏe</v>
      </c>
      <c r="D540" s="16">
        <v>5.5000000000000005E-3</v>
      </c>
      <c r="E540" s="16">
        <v>0.58040000000000003</v>
      </c>
      <c r="F540" s="16">
        <v>0.43439999999999995</v>
      </c>
      <c r="G540" s="18">
        <v>-0.67467356768451148</v>
      </c>
      <c r="H540" s="18">
        <f t="shared" si="16"/>
        <v>0.67467356768451148</v>
      </c>
      <c r="I540" s="19">
        <v>0.18160000000000001</v>
      </c>
      <c r="J540" s="19">
        <v>0.21679999999999999</v>
      </c>
      <c r="K540" s="20">
        <v>2.8435536935082428</v>
      </c>
      <c r="L540" s="17">
        <v>1.5860171163634258E-2</v>
      </c>
      <c r="M540" s="17">
        <v>0.12855454486535456</v>
      </c>
      <c r="N540" s="20">
        <v>0.19163199522792096</v>
      </c>
      <c r="O540" s="17">
        <v>8.1935119282028235E-2</v>
      </c>
      <c r="P540" s="17">
        <v>0.13426204157630692</v>
      </c>
      <c r="Q540" s="17">
        <v>26.926052641783645</v>
      </c>
      <c r="R540" s="25">
        <f t="shared" si="17"/>
        <v>3.0000000000000001E-3</v>
      </c>
      <c r="S540" s="21" t="s">
        <v>97</v>
      </c>
      <c r="T540" s="17">
        <v>0.12566800477207904</v>
      </c>
      <c r="U540" s="17">
        <v>2.6132775084263097E-2</v>
      </c>
      <c r="V540" s="17">
        <v>8.5296188322818003E-2</v>
      </c>
      <c r="W540" s="17">
        <v>0.18160000000000001</v>
      </c>
      <c r="X540" s="17">
        <v>5.0067783426207692E-2</v>
      </c>
      <c r="Y540" s="17">
        <v>26.778584102651031</v>
      </c>
      <c r="Z540" s="17">
        <v>0.19508125950192204</v>
      </c>
      <c r="AA540" s="17">
        <v>9.8849481777062584E-2</v>
      </c>
      <c r="AB540" s="17">
        <v>4.5573633339514847</v>
      </c>
      <c r="AC540" s="17">
        <v>0</v>
      </c>
      <c r="AD540" s="17">
        <v>2.734185584643329E-2</v>
      </c>
    </row>
    <row r="541" spans="1:30">
      <c r="A541" s="14">
        <v>2024</v>
      </c>
      <c r="B541" s="22" t="s">
        <v>455</v>
      </c>
      <c r="C541" s="15" t="str">
        <f>VLOOKUP(B541,'[1]2020-2024-N'!$B$3:$R$3502,17,FALSE)</f>
        <v>Chăm sóc sức khỏe</v>
      </c>
      <c r="D541" s="16">
        <v>4.6999999999999993E-3</v>
      </c>
      <c r="E541" s="16">
        <v>0.58040000000000003</v>
      </c>
      <c r="F541" s="16">
        <v>0.43439999999999995</v>
      </c>
      <c r="G541" s="18">
        <v>-0.65319219336856249</v>
      </c>
      <c r="H541" s="18">
        <f t="shared" si="16"/>
        <v>0.65319219336856249</v>
      </c>
      <c r="I541" s="19">
        <v>0.19980000000000001</v>
      </c>
      <c r="J541" s="19">
        <v>0.25329999999999997</v>
      </c>
      <c r="K541" s="20">
        <v>2.8118805055351328</v>
      </c>
      <c r="L541" s="17">
        <v>1.6452210171822149E-2</v>
      </c>
      <c r="M541" s="17">
        <v>2.6132775084263097E-2</v>
      </c>
      <c r="N541" s="20">
        <v>0.12660495101372332</v>
      </c>
      <c r="O541" s="17">
        <v>0.19163199522792096</v>
      </c>
      <c r="P541" s="17">
        <v>0.19508125950192204</v>
      </c>
      <c r="Q541" s="17">
        <v>26.778584102651031</v>
      </c>
      <c r="R541" s="25">
        <f t="shared" si="17"/>
        <v>0.152</v>
      </c>
      <c r="S541" s="21" t="s">
        <v>426</v>
      </c>
      <c r="T541" s="17">
        <v>8.8795048986276701E-2</v>
      </c>
      <c r="U541" s="17">
        <v>3.0486356540822056E-2</v>
      </c>
      <c r="V541" s="17">
        <v>8.0381945895482532E-2</v>
      </c>
      <c r="W541" s="17">
        <v>0.19980000000000001</v>
      </c>
      <c r="X541" s="17">
        <v>2.9321677067971133E-2</v>
      </c>
      <c r="Y541" s="17">
        <v>26.65242730276497</v>
      </c>
      <c r="Z541" s="17">
        <v>0.22942630521348648</v>
      </c>
      <c r="AA541" s="17">
        <v>9.1190105358316106E-2</v>
      </c>
      <c r="AB541" s="17">
        <v>3.8901305307635643</v>
      </c>
      <c r="AC541" s="17">
        <v>0</v>
      </c>
      <c r="AD541" s="17">
        <v>2.6790957028866153E-2</v>
      </c>
    </row>
    <row r="542" spans="1:30">
      <c r="A542" s="23">
        <v>2020</v>
      </c>
      <c r="B542" s="22" t="s">
        <v>457</v>
      </c>
      <c r="C542" s="15" t="str">
        <f>VLOOKUP(B542,'[1]2020-2024-N'!$B$3:$R$3502,17,FALSE)</f>
        <v>Nguyên vật liệu</v>
      </c>
      <c r="D542" s="16">
        <v>5.8999999999999999E-3</v>
      </c>
      <c r="E542" s="16">
        <v>0.83340000000000003</v>
      </c>
      <c r="F542" s="16">
        <v>0</v>
      </c>
      <c r="G542" s="18">
        <v>-0.13182297437733376</v>
      </c>
      <c r="H542" s="18">
        <f t="shared" si="16"/>
        <v>0.13182297437733376</v>
      </c>
      <c r="I542" s="19">
        <v>2.6700000000000002E-2</v>
      </c>
      <c r="J542" s="19">
        <v>9.7299999999999998E-2</v>
      </c>
      <c r="K542" s="20">
        <v>0.99355670312714583</v>
      </c>
      <c r="L542" s="17">
        <v>2.6615939094764E-2</v>
      </c>
      <c r="M542" s="17">
        <v>0.21276815411183597</v>
      </c>
      <c r="N542" s="20">
        <v>0.11040156951367211</v>
      </c>
      <c r="O542" s="20">
        <v>0.11040156951367211</v>
      </c>
      <c r="P542" s="17">
        <v>0.734050831409779</v>
      </c>
      <c r="Q542" s="17">
        <v>26.215376512928248</v>
      </c>
      <c r="R542" s="25">
        <f t="shared" si="17"/>
        <v>0.26100000000000001</v>
      </c>
      <c r="S542" s="21" t="s">
        <v>458</v>
      </c>
      <c r="T542" s="17">
        <v>-2.3901569513672109E-2</v>
      </c>
      <c r="U542" s="17">
        <v>0.21276815411183597</v>
      </c>
      <c r="V542" s="17">
        <v>0.28392573551926681</v>
      </c>
      <c r="W542" s="17">
        <v>2.6700000000000002E-2</v>
      </c>
      <c r="X542" s="17">
        <v>0.11040156951367211</v>
      </c>
      <c r="Y542" s="17">
        <v>26.215376512928248</v>
      </c>
      <c r="Z542" s="17">
        <v>0.734050831409779</v>
      </c>
      <c r="AA542" s="17">
        <v>0.25720342015573489</v>
      </c>
      <c r="AB542" s="17">
        <v>1.0148671360240322</v>
      </c>
      <c r="AC542" s="17">
        <v>1</v>
      </c>
      <c r="AD542" s="17">
        <v>0.13134408409529799</v>
      </c>
    </row>
    <row r="543" spans="1:30">
      <c r="A543" s="23">
        <v>2021</v>
      </c>
      <c r="B543" s="22" t="s">
        <v>457</v>
      </c>
      <c r="C543" s="15" t="str">
        <f>VLOOKUP(B543,'[1]2020-2024-N'!$B$3:$R$3502,17,FALSE)</f>
        <v>Nguyên vật liệu</v>
      </c>
      <c r="D543" s="16">
        <v>5.8999999999999999E-3</v>
      </c>
      <c r="E543" s="16">
        <v>0.83340000000000003</v>
      </c>
      <c r="F543" s="16">
        <v>0</v>
      </c>
      <c r="G543" s="18">
        <v>-0.22276810446477782</v>
      </c>
      <c r="H543" s="18">
        <f t="shared" si="16"/>
        <v>0.22276810446477782</v>
      </c>
      <c r="I543" s="19">
        <v>2.7E-2</v>
      </c>
      <c r="J543" s="19">
        <v>0.10290000000000001</v>
      </c>
      <c r="K543" s="20">
        <v>0.94200285017180962</v>
      </c>
      <c r="L543" s="17">
        <v>3.2237297480746926E-2</v>
      </c>
      <c r="M543" s="17">
        <v>0.21276815411183597</v>
      </c>
      <c r="N543" s="20">
        <v>6.8292678188872941E-2</v>
      </c>
      <c r="O543" s="17">
        <v>0.11040156951367211</v>
      </c>
      <c r="P543" s="17">
        <v>0.734050831409779</v>
      </c>
      <c r="Q543" s="17">
        <v>26.215376512928248</v>
      </c>
      <c r="R543" s="25">
        <f t="shared" si="17"/>
        <v>7.9000000000000001E-2</v>
      </c>
      <c r="S543" s="21" t="s">
        <v>38</v>
      </c>
      <c r="T543" s="17">
        <v>-1.2592678188872934E-2</v>
      </c>
      <c r="U543" s="17">
        <v>0.77823416190141814</v>
      </c>
      <c r="V543" s="17">
        <v>0.26108590067962989</v>
      </c>
      <c r="W543" s="17">
        <v>2.7E-2</v>
      </c>
      <c r="X543" s="17">
        <v>1.7916285494882726E-2</v>
      </c>
      <c r="Y543" s="17">
        <v>26.264700264056625</v>
      </c>
      <c r="Z543" s="17">
        <v>0.74109600798801289</v>
      </c>
      <c r="AA543" s="17">
        <v>0.24852059600837592</v>
      </c>
      <c r="AB543" s="17">
        <v>1.0284514139254859</v>
      </c>
      <c r="AC543" s="17">
        <v>0</v>
      </c>
      <c r="AD543" s="17">
        <v>0.4687567035506251</v>
      </c>
    </row>
    <row r="544" spans="1:30">
      <c r="A544" s="23">
        <v>2022</v>
      </c>
      <c r="B544" s="22" t="s">
        <v>457</v>
      </c>
      <c r="C544" s="15" t="str">
        <f>VLOOKUP(B544,'[1]2020-2024-N'!$B$3:$R$3502,17,FALSE)</f>
        <v>Nguyên vật liệu</v>
      </c>
      <c r="D544" s="16">
        <v>0</v>
      </c>
      <c r="E544" s="16">
        <v>0.83340000000000003</v>
      </c>
      <c r="F544" s="16">
        <v>0</v>
      </c>
      <c r="G544" s="18">
        <v>-0.15976481530060299</v>
      </c>
      <c r="H544" s="18">
        <f t="shared" si="16"/>
        <v>0.15976481530060299</v>
      </c>
      <c r="I544" s="19">
        <v>2.8899999999999999E-2</v>
      </c>
      <c r="J544" s="19">
        <v>0.1069</v>
      </c>
      <c r="K544" s="20">
        <v>0.94946248938061228</v>
      </c>
      <c r="L544" s="17">
        <v>5.3306038001462441E-2</v>
      </c>
      <c r="M544" s="17">
        <v>0.77823416190141814</v>
      </c>
      <c r="N544" s="20">
        <v>-5.9160897884913938E-2</v>
      </c>
      <c r="O544" s="17">
        <v>6.8292678188872941E-2</v>
      </c>
      <c r="P544" s="17">
        <v>0.74109600798801289</v>
      </c>
      <c r="Q544" s="17">
        <v>26.264700264056625</v>
      </c>
      <c r="R544" s="25">
        <f t="shared" si="17"/>
        <v>2.1999999999999999E-2</v>
      </c>
      <c r="S544" s="21" t="s">
        <v>119</v>
      </c>
      <c r="T544" s="17">
        <v>2.1660897884913936E-2</v>
      </c>
      <c r="U544" s="17">
        <v>-0.16560807506063682</v>
      </c>
      <c r="V544" s="17">
        <v>0.23619394448082734</v>
      </c>
      <c r="W544" s="17">
        <v>2.8899999999999999E-2</v>
      </c>
      <c r="X544" s="17">
        <v>-1.5154905215773624E-2</v>
      </c>
      <c r="Y544" s="17">
        <v>26.20198815366243</v>
      </c>
      <c r="Z544" s="17">
        <v>0.71801932870332608</v>
      </c>
      <c r="AA544" s="17">
        <v>0.25148048109701432</v>
      </c>
      <c r="AB544" s="17">
        <v>1.0354602270504991</v>
      </c>
      <c r="AC544" s="17">
        <v>0</v>
      </c>
      <c r="AD544" s="17">
        <v>-7.134932697869012E-2</v>
      </c>
    </row>
    <row r="545" spans="1:30">
      <c r="A545" s="23">
        <v>2023</v>
      </c>
      <c r="B545" s="22" t="s">
        <v>457</v>
      </c>
      <c r="C545" s="15" t="str">
        <f>VLOOKUP(B545,'[1]2020-2024-N'!$B$3:$R$3502,17,FALSE)</f>
        <v>Nguyên vật liệu</v>
      </c>
      <c r="D545" s="16">
        <v>0</v>
      </c>
      <c r="E545" s="16">
        <v>0.83340000000000003</v>
      </c>
      <c r="F545" s="16">
        <v>0</v>
      </c>
      <c r="G545" s="18">
        <v>-0.30432844274276305</v>
      </c>
      <c r="H545" s="18">
        <f t="shared" si="16"/>
        <v>0.30432844274276305</v>
      </c>
      <c r="I545" s="19">
        <v>3.0599999999999999E-2</v>
      </c>
      <c r="J545" s="19">
        <v>0.1071</v>
      </c>
      <c r="K545" s="20">
        <v>0.94950124601291996</v>
      </c>
      <c r="L545" s="17">
        <v>2.9715177329696571E-2</v>
      </c>
      <c r="M545" s="17">
        <v>-0.16560807506063682</v>
      </c>
      <c r="N545" s="20">
        <v>0.13345637138748911</v>
      </c>
      <c r="O545" s="17">
        <v>-5.9160897884913938E-2</v>
      </c>
      <c r="P545" s="17">
        <v>0.71801932870332608</v>
      </c>
      <c r="Q545" s="17">
        <v>26.20198815366243</v>
      </c>
      <c r="R545" s="25">
        <f t="shared" si="17"/>
        <v>0.113</v>
      </c>
      <c r="S545" s="21" t="s">
        <v>459</v>
      </c>
      <c r="T545" s="17">
        <v>-7.735637138748909E-2</v>
      </c>
      <c r="U545" s="17">
        <v>-4.8813216515856045E-2</v>
      </c>
      <c r="V545" s="17">
        <v>0.24292581022288323</v>
      </c>
      <c r="W545" s="17">
        <v>3.0599999999999999E-2</v>
      </c>
      <c r="X545" s="17">
        <v>3.2318269239523467E-2</v>
      </c>
      <c r="Y545" s="17">
        <v>26.196765044920991</v>
      </c>
      <c r="Z545" s="17">
        <v>0.71155845241605586</v>
      </c>
      <c r="AA545" s="17">
        <v>0.24419795753554938</v>
      </c>
      <c r="AB545" s="17">
        <v>1.0469570987685382</v>
      </c>
      <c r="AC545" s="17">
        <v>0</v>
      </c>
      <c r="AD545" s="17">
        <v>-2.1269530160340073E-2</v>
      </c>
    </row>
    <row r="546" spans="1:30">
      <c r="A546" s="14">
        <v>2024</v>
      </c>
      <c r="B546" s="22" t="s">
        <v>457</v>
      </c>
      <c r="C546" s="15" t="str">
        <f>VLOOKUP(B546,'[1]2020-2024-N'!$B$3:$R$3502,17,FALSE)</f>
        <v>Nguyên vật liệu</v>
      </c>
      <c r="D546" s="16">
        <v>0</v>
      </c>
      <c r="E546" s="16">
        <v>0.83340000000000003</v>
      </c>
      <c r="F546" s="16">
        <v>0.43340000000000001</v>
      </c>
      <c r="G546" s="18">
        <v>-0.28405210331262093</v>
      </c>
      <c r="H546" s="18">
        <f t="shared" si="16"/>
        <v>0.28405210331262093</v>
      </c>
      <c r="I546" s="19">
        <v>3.0899999999999997E-2</v>
      </c>
      <c r="J546" s="19">
        <v>0.1065</v>
      </c>
      <c r="K546" s="20">
        <v>0.94261627958518157</v>
      </c>
      <c r="L546" s="17">
        <v>2.7350051333604554E-2</v>
      </c>
      <c r="M546" s="17">
        <v>-4.8813216515856045E-2</v>
      </c>
      <c r="N546" s="20">
        <v>3.9625192839862093E-2</v>
      </c>
      <c r="O546" s="17">
        <v>0.13345637138748911</v>
      </c>
      <c r="P546" s="17">
        <v>0.71155845241605586</v>
      </c>
      <c r="Q546" s="17">
        <v>26.196765044920991</v>
      </c>
      <c r="R546" s="25">
        <f t="shared" si="17"/>
        <v>9.7000000000000003E-2</v>
      </c>
      <c r="S546" s="21" t="s">
        <v>230</v>
      </c>
      <c r="T546" s="17">
        <v>-1.3225192839862095E-2</v>
      </c>
      <c r="U546" s="17">
        <v>0.31818124941308507</v>
      </c>
      <c r="V546" s="17">
        <v>0.23825578765595634</v>
      </c>
      <c r="W546" s="17">
        <v>3.0899999999999997E-2</v>
      </c>
      <c r="X546" s="17">
        <v>9.8804274323923656E-3</v>
      </c>
      <c r="Y546" s="17">
        <v>26.213024619357366</v>
      </c>
      <c r="Z546" s="17">
        <v>0.70851105141644344</v>
      </c>
      <c r="AA546" s="17">
        <v>0.23441317422800564</v>
      </c>
      <c r="AB546" s="17">
        <v>1.060981877699658</v>
      </c>
      <c r="AC546" s="17">
        <v>0</v>
      </c>
      <c r="AD546" s="17">
        <v>0.14091706102983337</v>
      </c>
    </row>
    <row r="547" spans="1:30">
      <c r="A547" s="23">
        <v>2020</v>
      </c>
      <c r="B547" s="22" t="s">
        <v>460</v>
      </c>
      <c r="C547" s="15" t="str">
        <f>VLOOKUP(B547,'[1]2020-2024-N'!$B$3:$R$3502,17,FALSE)</f>
        <v>Năng lượng</v>
      </c>
      <c r="D547" s="16">
        <v>1.3300000000000001E-2</v>
      </c>
      <c r="E547" s="16">
        <v>0.57289999999999996</v>
      </c>
      <c r="F547" s="16">
        <v>0</v>
      </c>
      <c r="G547" s="18">
        <v>-0.20892176760412404</v>
      </c>
      <c r="H547" s="18">
        <f t="shared" si="16"/>
        <v>0.20892176760412404</v>
      </c>
      <c r="I547" s="19">
        <v>6.6699999999999995E-2</v>
      </c>
      <c r="J547" s="19">
        <v>0.13539999999999999</v>
      </c>
      <c r="K547" s="20">
        <v>1.0111146787377694</v>
      </c>
      <c r="L547" s="17">
        <v>4.9019934493078517E-3</v>
      </c>
      <c r="M547" s="17">
        <v>-0.53300701314489751</v>
      </c>
      <c r="N547" s="20">
        <v>3.3368699604520852E-2</v>
      </c>
      <c r="O547" s="20">
        <v>3.3368699604520852E-2</v>
      </c>
      <c r="P547" s="17">
        <v>0.50580653469111692</v>
      </c>
      <c r="Q547" s="17">
        <v>26.49282925441776</v>
      </c>
      <c r="R547" s="25">
        <f t="shared" si="17"/>
        <v>0.17199999999999999</v>
      </c>
      <c r="S547" s="21" t="s">
        <v>429</v>
      </c>
      <c r="T547" s="17">
        <v>7.3431300395479154E-2</v>
      </c>
      <c r="U547" s="17">
        <v>-0.53300701314489751</v>
      </c>
      <c r="V547" s="17">
        <v>0.24466320297740698</v>
      </c>
      <c r="W547" s="17">
        <v>6.6699999999999995E-2</v>
      </c>
      <c r="X547" s="17">
        <v>3.3368699604520852E-2</v>
      </c>
      <c r="Y547" s="17">
        <v>26.49282925441776</v>
      </c>
      <c r="Z547" s="17">
        <v>0.50580653469111692</v>
      </c>
      <c r="AA547" s="17">
        <v>0.24049253814500532</v>
      </c>
      <c r="AB547" s="17">
        <v>1.1070038036218479</v>
      </c>
      <c r="AC547" s="17">
        <v>0</v>
      </c>
      <c r="AD547" s="17">
        <v>-0.15505355448565186</v>
      </c>
    </row>
    <row r="548" spans="1:30">
      <c r="A548" s="23">
        <v>2021</v>
      </c>
      <c r="B548" s="22" t="s">
        <v>460</v>
      </c>
      <c r="C548" s="15" t="str">
        <f>VLOOKUP(B548,'[1]2020-2024-N'!$B$3:$R$3502,17,FALSE)</f>
        <v>Năng lượng</v>
      </c>
      <c r="D548" s="16">
        <v>4.1500000000000002E-2</v>
      </c>
      <c r="E548" s="16">
        <v>0.57289999999999996</v>
      </c>
      <c r="F548" s="16">
        <v>0</v>
      </c>
      <c r="G548" s="18">
        <v>-8.8119035899311721E-2</v>
      </c>
      <c r="H548" s="18">
        <f t="shared" si="16"/>
        <v>8.8119035899311721E-2</v>
      </c>
      <c r="I548" s="19">
        <v>7.51E-2</v>
      </c>
      <c r="J548" s="19">
        <v>0.15049999999999999</v>
      </c>
      <c r="K548" s="20">
        <v>0.97065628801425563</v>
      </c>
      <c r="L548" s="17">
        <v>5.4992712931316752E-3</v>
      </c>
      <c r="M548" s="17">
        <v>-0.53300701314489751</v>
      </c>
      <c r="N548" s="20">
        <v>0.10170190232838433</v>
      </c>
      <c r="O548" s="17">
        <v>3.3368699604520852E-2</v>
      </c>
      <c r="P548" s="17">
        <v>0.50580653469111692</v>
      </c>
      <c r="Q548" s="17">
        <v>26.49282925441776</v>
      </c>
      <c r="R548" s="25">
        <f t="shared" si="17"/>
        <v>3.9E-2</v>
      </c>
      <c r="S548" s="21" t="s">
        <v>197</v>
      </c>
      <c r="T548" s="17">
        <v>-5.1701902328384328E-2</v>
      </c>
      <c r="U548" s="17">
        <v>4.8721658941775613E-3</v>
      </c>
      <c r="V548" s="17">
        <v>0.21636709713439237</v>
      </c>
      <c r="W548" s="17">
        <v>7.51E-2</v>
      </c>
      <c r="X548" s="17">
        <v>2.5644046914699521E-2</v>
      </c>
      <c r="Y548" s="17">
        <v>26.506278885483219</v>
      </c>
      <c r="Z548" s="17">
        <v>0.49658158422528409</v>
      </c>
      <c r="AA548" s="17">
        <v>0.21347652166356096</v>
      </c>
      <c r="AB548" s="17">
        <v>1.1723897393689551</v>
      </c>
      <c r="AC548" s="17">
        <v>0</v>
      </c>
      <c r="AD548" s="17">
        <v>1.706509609767929E-3</v>
      </c>
    </row>
    <row r="549" spans="1:30">
      <c r="A549" s="23">
        <v>2022</v>
      </c>
      <c r="B549" s="22" t="s">
        <v>460</v>
      </c>
      <c r="C549" s="15" t="str">
        <f>VLOOKUP(B549,'[1]2020-2024-N'!$B$3:$R$3502,17,FALSE)</f>
        <v>Năng lượng</v>
      </c>
      <c r="D549" s="16">
        <v>4.5199999999999997E-2</v>
      </c>
      <c r="E549" s="16">
        <v>0.57289999999999996</v>
      </c>
      <c r="F549" s="16">
        <v>0</v>
      </c>
      <c r="G549" s="18">
        <v>-0.2425703500023578</v>
      </c>
      <c r="H549" s="18">
        <f t="shared" si="16"/>
        <v>0.2425703500023578</v>
      </c>
      <c r="I549" s="19">
        <v>7.3099999999999998E-2</v>
      </c>
      <c r="J549" s="19">
        <v>0.14599999999999999</v>
      </c>
      <c r="K549" s="20">
        <v>1.0784884020048919</v>
      </c>
      <c r="L549" s="17">
        <v>1.418641175340137E-2</v>
      </c>
      <c r="M549" s="17">
        <v>4.8721658941775613E-3</v>
      </c>
      <c r="N549" s="20">
        <v>3.3735886823600125E-2</v>
      </c>
      <c r="O549" s="17">
        <v>0.10170190232838433</v>
      </c>
      <c r="P549" s="17">
        <v>0.49658158422528409</v>
      </c>
      <c r="Q549" s="17">
        <v>26.506278885483219</v>
      </c>
      <c r="R549" s="25">
        <f t="shared" si="17"/>
        <v>0.108</v>
      </c>
      <c r="S549" s="21" t="s">
        <v>441</v>
      </c>
      <c r="T549" s="17">
        <v>-1.0735886823600129E-2</v>
      </c>
      <c r="U549" s="17">
        <v>2.0150325968714893</v>
      </c>
      <c r="V549" s="17">
        <v>0.19808152188729169</v>
      </c>
      <c r="W549" s="17">
        <v>7.3099999999999998E-2</v>
      </c>
      <c r="X549" s="17">
        <v>8.490687754873695E-3</v>
      </c>
      <c r="Y549" s="17">
        <v>26.532452767642045</v>
      </c>
      <c r="Z549" s="17">
        <v>0.50174631722896867</v>
      </c>
      <c r="AA549" s="17">
        <v>0.19296422142518777</v>
      </c>
      <c r="AB549" s="17">
        <v>1.2513436991782678</v>
      </c>
      <c r="AC549" s="17">
        <v>0</v>
      </c>
      <c r="AD549" s="17">
        <v>0.71411696647220158</v>
      </c>
    </row>
    <row r="550" spans="1:30">
      <c r="A550" s="23">
        <v>2023</v>
      </c>
      <c r="B550" s="22" t="s">
        <v>460</v>
      </c>
      <c r="C550" s="15" t="str">
        <f>VLOOKUP(B550,'[1]2020-2024-N'!$B$3:$R$3502,17,FALSE)</f>
        <v>Năng lượng</v>
      </c>
      <c r="D550" s="16">
        <v>4.5199999999999997E-2</v>
      </c>
      <c r="E550" s="16">
        <v>0.5746</v>
      </c>
      <c r="F550" s="16">
        <v>0</v>
      </c>
      <c r="G550" s="18">
        <v>-0.16879796935696451</v>
      </c>
      <c r="H550" s="18">
        <f t="shared" si="16"/>
        <v>0.16879796935696451</v>
      </c>
      <c r="I550" s="19">
        <v>7.8299999999999995E-2</v>
      </c>
      <c r="J550" s="19">
        <v>0.17519999999999999</v>
      </c>
      <c r="K550" s="20">
        <v>1.1351354614229965</v>
      </c>
      <c r="L550" s="17">
        <v>8.0259530188133942E-3</v>
      </c>
      <c r="M550" s="17">
        <v>2.0150325968714893</v>
      </c>
      <c r="N550" s="20">
        <v>2.8304010374658635E-2</v>
      </c>
      <c r="O550" s="17">
        <v>3.3735886823600125E-2</v>
      </c>
      <c r="P550" s="17">
        <v>0.50174631722896867</v>
      </c>
      <c r="Q550" s="17">
        <v>26.532452767642045</v>
      </c>
      <c r="R550" s="25">
        <f t="shared" si="17"/>
        <v>0.23</v>
      </c>
      <c r="S550" s="21" t="s">
        <v>340</v>
      </c>
      <c r="T550" s="17">
        <v>1.3895989625341363E-2</v>
      </c>
      <c r="U550" s="17">
        <v>-0.44625850623312591</v>
      </c>
      <c r="V550" s="17">
        <v>0.17067527301160429</v>
      </c>
      <c r="W550" s="17">
        <v>7.8299999999999995E-2</v>
      </c>
      <c r="X550" s="17">
        <v>7.1686005363904379E-3</v>
      </c>
      <c r="Y550" s="17">
        <v>26.766926355693094</v>
      </c>
      <c r="Z550" s="17">
        <v>0.59318885206120964</v>
      </c>
      <c r="AA550" s="17">
        <v>0.13500194352972475</v>
      </c>
      <c r="AB550" s="17">
        <v>1.2154515583294716</v>
      </c>
      <c r="AC550" s="17">
        <v>0</v>
      </c>
      <c r="AD550" s="17">
        <v>-9.4711017371834821E-2</v>
      </c>
    </row>
    <row r="551" spans="1:30">
      <c r="A551" s="14">
        <v>2024</v>
      </c>
      <c r="B551" s="22" t="s">
        <v>460</v>
      </c>
      <c r="C551" s="15" t="str">
        <f>VLOOKUP(B551,'[1]2020-2024-N'!$B$3:$R$3502,17,FALSE)</f>
        <v>Năng lượng</v>
      </c>
      <c r="D551" s="16">
        <v>4.5199999999999997E-2</v>
      </c>
      <c r="E551" s="16">
        <v>0.57279999999999998</v>
      </c>
      <c r="F551" s="16">
        <v>0</v>
      </c>
      <c r="G551" s="18">
        <v>-0.39954696344295987</v>
      </c>
      <c r="H551" s="18">
        <f t="shared" si="16"/>
        <v>0.39954696344295987</v>
      </c>
      <c r="I551" s="19">
        <v>8.3800000000000013E-2</v>
      </c>
      <c r="J551" s="19">
        <v>0.18170000000000003</v>
      </c>
      <c r="K551" s="20">
        <v>1.1692844429914995</v>
      </c>
      <c r="L551" s="17">
        <v>1.610130181428264E-2</v>
      </c>
      <c r="M551" s="17">
        <v>-0.44625850623312591</v>
      </c>
      <c r="N551" s="20">
        <v>0.15601681399528416</v>
      </c>
      <c r="O551" s="17">
        <v>2.8304010374658635E-2</v>
      </c>
      <c r="P551" s="17">
        <v>0.59318885206120964</v>
      </c>
      <c r="Q551" s="17">
        <v>26.766926355693094</v>
      </c>
      <c r="R551" s="25">
        <f t="shared" si="17"/>
        <v>0.14599999999999999</v>
      </c>
      <c r="S551" s="21" t="s">
        <v>461</v>
      </c>
      <c r="T551" s="17">
        <v>-0.14371681399528413</v>
      </c>
      <c r="U551" s="17">
        <v>-8.5537903750546707E-2</v>
      </c>
      <c r="V551" s="17">
        <v>0.13214658476828328</v>
      </c>
      <c r="W551" s="17">
        <v>8.3800000000000013E-2</v>
      </c>
      <c r="X551" s="17">
        <v>4.3556095911134983E-2</v>
      </c>
      <c r="Y551" s="17">
        <v>26.516503764934274</v>
      </c>
      <c r="Z551" s="17">
        <v>0.46902530222014338</v>
      </c>
      <c r="AA551" s="17">
        <v>0.16975129374378203</v>
      </c>
      <c r="AB551" s="17">
        <v>1.3290161093375157</v>
      </c>
      <c r="AC551" s="17">
        <v>0</v>
      </c>
      <c r="AD551" s="17">
        <v>-2.5352217246533096E-2</v>
      </c>
    </row>
    <row r="552" spans="1:30">
      <c r="A552" s="23">
        <v>2020</v>
      </c>
      <c r="B552" s="22" t="s">
        <v>462</v>
      </c>
      <c r="C552" s="15" t="str">
        <f>VLOOKUP(B552,'[1]2020-2024-N'!$B$3:$R$3502,17,FALSE)</f>
        <v>Công nghệ thông tin</v>
      </c>
      <c r="D552" s="16">
        <v>9.1999999999999998E-2</v>
      </c>
      <c r="E552" s="16">
        <v>0.74870000000000003</v>
      </c>
      <c r="F552" s="16">
        <v>0.49990000000000001</v>
      </c>
      <c r="G552" s="18">
        <v>-0.11936336466086617</v>
      </c>
      <c r="H552" s="18">
        <f t="shared" si="16"/>
        <v>0.11936336466086617</v>
      </c>
      <c r="I552" s="19">
        <v>8.2000000000000007E-3</v>
      </c>
      <c r="J552" s="19">
        <v>5.5399999999999998E-2</v>
      </c>
      <c r="K552" s="20">
        <v>1.0158335409720405</v>
      </c>
      <c r="L552" s="17">
        <v>1.9586802154977424E-2</v>
      </c>
      <c r="M552" s="17">
        <v>-4.9137621384690765E-2</v>
      </c>
      <c r="N552" s="20">
        <v>5.1055293745672171E-2</v>
      </c>
      <c r="O552" s="20">
        <v>5.1055293745672171E-2</v>
      </c>
      <c r="P552" s="17">
        <v>0.84345491331647715</v>
      </c>
      <c r="Q552" s="17">
        <v>28.371307887808385</v>
      </c>
      <c r="R552" s="25">
        <f t="shared" si="17"/>
        <v>3.9E-2</v>
      </c>
      <c r="S552" s="21" t="s">
        <v>197</v>
      </c>
      <c r="T552" s="17">
        <v>3.1447062543278254E-3</v>
      </c>
      <c r="U552" s="17">
        <v>-4.9137621384690765E-2</v>
      </c>
      <c r="V552" s="17">
        <v>0.17211662288632151</v>
      </c>
      <c r="W552" s="17">
        <v>8.2000000000000007E-3</v>
      </c>
      <c r="X552" s="17">
        <v>5.1055293745672171E-2</v>
      </c>
      <c r="Y552" s="17">
        <v>28.371307887808385</v>
      </c>
      <c r="Z552" s="17">
        <v>0.84345491331647715</v>
      </c>
      <c r="AA552" s="17">
        <v>0.18845662157218768</v>
      </c>
      <c r="AB552" s="17">
        <v>0.98741028658896368</v>
      </c>
      <c r="AC552" s="17">
        <v>0</v>
      </c>
      <c r="AD552" s="17">
        <v>-9.4671646746985555E-2</v>
      </c>
    </row>
    <row r="553" spans="1:30">
      <c r="A553" s="23">
        <v>2021</v>
      </c>
      <c r="B553" s="22" t="s">
        <v>462</v>
      </c>
      <c r="C553" s="15" t="str">
        <f>VLOOKUP(B553,'[1]2020-2024-N'!$B$3:$R$3502,17,FALSE)</f>
        <v>Công nghệ thông tin</v>
      </c>
      <c r="D553" s="16">
        <v>9.1499999999999998E-2</v>
      </c>
      <c r="E553" s="16">
        <v>0.74870000000000003</v>
      </c>
      <c r="F553" s="16">
        <v>0.49990000000000001</v>
      </c>
      <c r="G553" s="18">
        <v>-2.1798474153000503E-2</v>
      </c>
      <c r="H553" s="18">
        <f t="shared" si="16"/>
        <v>2.1798474153000503E-2</v>
      </c>
      <c r="I553" s="19">
        <v>6.0000000000000001E-3</v>
      </c>
      <c r="J553" s="19">
        <v>4.0399999999999998E-2</v>
      </c>
      <c r="K553" s="20">
        <v>1.0252842178052275</v>
      </c>
      <c r="L553" s="17">
        <v>7.2297855018361393E-4</v>
      </c>
      <c r="M553" s="17">
        <v>-4.9137621384690765E-2</v>
      </c>
      <c r="N553" s="20">
        <v>-4.523342903936454E-3</v>
      </c>
      <c r="O553" s="17">
        <v>5.1055293745672171E-2</v>
      </c>
      <c r="P553" s="17">
        <v>0.84345491331647715</v>
      </c>
      <c r="Q553" s="17">
        <v>28.371307887808385</v>
      </c>
      <c r="R553" s="25">
        <f t="shared" si="17"/>
        <v>7.0000000000000001E-3</v>
      </c>
      <c r="S553" s="21" t="s">
        <v>242</v>
      </c>
      <c r="T553" s="17">
        <v>2.6023342903936451E-2</v>
      </c>
      <c r="U553" s="17">
        <v>2.2091076556320977E-2</v>
      </c>
      <c r="V553" s="17">
        <v>0.17439110040953049</v>
      </c>
      <c r="W553" s="17">
        <v>6.0000000000000001E-3</v>
      </c>
      <c r="X553" s="17">
        <v>-1.0795899539794269E-3</v>
      </c>
      <c r="Y553" s="17">
        <v>28.469681235663245</v>
      </c>
      <c r="Z553" s="17">
        <v>0.8581364623940575</v>
      </c>
      <c r="AA553" s="17">
        <v>0.15805248043948369</v>
      </c>
      <c r="AB553" s="17">
        <v>1.0554431205573704</v>
      </c>
      <c r="AC553" s="17">
        <v>0</v>
      </c>
      <c r="AD553" s="17">
        <v>4.2936632052400871E-2</v>
      </c>
    </row>
    <row r="554" spans="1:30">
      <c r="A554" s="23">
        <v>2022</v>
      </c>
      <c r="B554" s="22" t="s">
        <v>462</v>
      </c>
      <c r="C554" s="15" t="str">
        <f>VLOOKUP(B554,'[1]2020-2024-N'!$B$3:$R$3502,17,FALSE)</f>
        <v>Công nghệ thông tin</v>
      </c>
      <c r="D554" s="16">
        <v>1.43E-2</v>
      </c>
      <c r="E554" s="16">
        <v>0.73569999999999991</v>
      </c>
      <c r="F554" s="16">
        <v>0.49990000000000001</v>
      </c>
      <c r="G554" s="18">
        <v>1.2071346152634832E-2</v>
      </c>
      <c r="H554" s="18">
        <f t="shared" si="16"/>
        <v>1.2071346152634832E-2</v>
      </c>
      <c r="I554" s="19">
        <v>6.4000000000000003E-3</v>
      </c>
      <c r="J554" s="19">
        <v>4.6399999999999997E-2</v>
      </c>
      <c r="K554" s="20">
        <v>1.0105994280243316</v>
      </c>
      <c r="L554" s="17">
        <v>4.2354377534749915E-3</v>
      </c>
      <c r="M554" s="17">
        <v>2.2091076556320977E-2</v>
      </c>
      <c r="N554" s="20">
        <v>-4.486762136150689E-2</v>
      </c>
      <c r="O554" s="17">
        <v>-4.523342903936454E-3</v>
      </c>
      <c r="P554" s="17">
        <v>0.8581364623940575</v>
      </c>
      <c r="Q554" s="17">
        <v>28.469681235663245</v>
      </c>
      <c r="R554" s="25">
        <f t="shared" si="17"/>
        <v>8.4000000000000005E-2</v>
      </c>
      <c r="S554" s="21" t="s">
        <v>463</v>
      </c>
      <c r="T554" s="17">
        <v>8.6467621361506888E-2</v>
      </c>
      <c r="U554" s="17">
        <v>0.15398166501333965</v>
      </c>
      <c r="V554" s="17">
        <v>0.14550660023351289</v>
      </c>
      <c r="W554" s="17">
        <v>6.4000000000000003E-3</v>
      </c>
      <c r="X554" s="17">
        <v>-1.1768183103443649E-2</v>
      </c>
      <c r="Y554" s="17">
        <v>28.536151167397303</v>
      </c>
      <c r="Z554" s="17">
        <v>0.86913330451140725</v>
      </c>
      <c r="AA554" s="17">
        <v>0.13614922356034634</v>
      </c>
      <c r="AB554" s="17">
        <v>1.0404491105373275</v>
      </c>
      <c r="AC554" s="17">
        <v>0</v>
      </c>
      <c r="AD554" s="17">
        <v>0.31662498800322453</v>
      </c>
    </row>
    <row r="555" spans="1:30">
      <c r="A555" s="23">
        <v>2023</v>
      </c>
      <c r="B555" s="22" t="s">
        <v>462</v>
      </c>
      <c r="C555" s="15" t="str">
        <f>VLOOKUP(B555,'[1]2020-2024-N'!$B$3:$R$3502,17,FALSE)</f>
        <v>Công nghệ thông tin</v>
      </c>
      <c r="D555" s="16">
        <v>1.43E-2</v>
      </c>
      <c r="E555" s="16">
        <v>0.73569999999999991</v>
      </c>
      <c r="F555" s="16">
        <v>0.49990000000000001</v>
      </c>
      <c r="G555" s="18">
        <v>3.8203783023950388E-3</v>
      </c>
      <c r="H555" s="18">
        <f t="shared" si="16"/>
        <v>3.8203783023950388E-3</v>
      </c>
      <c r="I555" s="19">
        <v>1.1000000000000001E-3</v>
      </c>
      <c r="J555" s="19">
        <v>8.2000000000000007E-3</v>
      </c>
      <c r="K555" s="20">
        <v>0.99659101832971686</v>
      </c>
      <c r="L555" s="17">
        <v>3.299310121807664E-3</v>
      </c>
      <c r="M555" s="17">
        <v>0.15398166501333965</v>
      </c>
      <c r="N555" s="20">
        <v>-3.7316394224132425E-3</v>
      </c>
      <c r="O555" s="17">
        <v>-4.486762136150689E-2</v>
      </c>
      <c r="P555" s="17">
        <v>0.86913330451140725</v>
      </c>
      <c r="Q555" s="17">
        <v>28.536151167397303</v>
      </c>
      <c r="R555" s="25">
        <f t="shared" si="17"/>
        <v>2.9000000000000001E-2</v>
      </c>
      <c r="S555" s="21" t="s">
        <v>273</v>
      </c>
      <c r="T555" s="17">
        <v>2.8731639422413243E-2</v>
      </c>
      <c r="U555" s="17">
        <v>-0.13084160032988473</v>
      </c>
      <c r="V555" s="17">
        <v>0.12353665479039937</v>
      </c>
      <c r="W555" s="17">
        <v>1.1000000000000001E-3</v>
      </c>
      <c r="X555" s="17">
        <v>-9.6390367211100227E-4</v>
      </c>
      <c r="Y555" s="17">
        <v>28.455882737407407</v>
      </c>
      <c r="Z555" s="17">
        <v>0.86374006276799031</v>
      </c>
      <c r="AA555" s="17">
        <v>0.13386158816077853</v>
      </c>
      <c r="AB555" s="17">
        <v>1.062352330157724</v>
      </c>
      <c r="AC555" s="17">
        <v>0</v>
      </c>
      <c r="AD555" s="17">
        <v>-0.21838733754710615</v>
      </c>
    </row>
    <row r="556" spans="1:30">
      <c r="A556" s="14">
        <v>2024</v>
      </c>
      <c r="B556" s="22" t="s">
        <v>462</v>
      </c>
      <c r="C556" s="15" t="str">
        <f>VLOOKUP(B556,'[1]2020-2024-N'!$B$3:$R$3502,17,FALSE)</f>
        <v>Công nghệ thông tin</v>
      </c>
      <c r="D556" s="16">
        <v>0.13449999999999998</v>
      </c>
      <c r="E556" s="16">
        <v>0.73580000000000001</v>
      </c>
      <c r="F556" s="16">
        <v>0.5</v>
      </c>
      <c r="G556" s="18">
        <v>-1.6617740625771184E-3</v>
      </c>
      <c r="H556" s="18">
        <f t="shared" si="16"/>
        <v>1.6617740625771184E-3</v>
      </c>
      <c r="I556" s="19">
        <v>1.4000000000000002E-3</v>
      </c>
      <c r="J556" s="19">
        <v>1.09E-2</v>
      </c>
      <c r="K556" s="20">
        <v>0.99625518798240953</v>
      </c>
      <c r="L556" s="17">
        <v>5.7071291912817228E-2</v>
      </c>
      <c r="M556" s="17">
        <v>-0.13084160032988473</v>
      </c>
      <c r="N556" s="20">
        <v>-5.3075516933344391E-3</v>
      </c>
      <c r="O556" s="17">
        <v>-3.7316394224132425E-3</v>
      </c>
      <c r="P556" s="17">
        <v>0.86374006276799031</v>
      </c>
      <c r="Q556" s="17">
        <v>28.455882737407407</v>
      </c>
      <c r="R556" s="25">
        <f t="shared" si="17"/>
        <v>4.5999999999999999E-2</v>
      </c>
      <c r="S556" s="21" t="s">
        <v>28</v>
      </c>
      <c r="T556" s="17">
        <v>1.460755169333444E-2</v>
      </c>
      <c r="U556" s="17">
        <v>0.20190248003039568</v>
      </c>
      <c r="V556" s="17">
        <v>0.10903746669987265</v>
      </c>
      <c r="W556" s="17">
        <v>1.4000000000000002E-3</v>
      </c>
      <c r="X556" s="17">
        <v>-1.2736628925746436E-3</v>
      </c>
      <c r="Y556" s="17">
        <v>28.563129562678757</v>
      </c>
      <c r="Z556" s="17">
        <v>0.87920966390037214</v>
      </c>
      <c r="AA556" s="17">
        <v>9.7948783928591091E-2</v>
      </c>
      <c r="AB556" s="17">
        <v>1.1129072827132964</v>
      </c>
      <c r="AC556" s="17">
        <v>0</v>
      </c>
      <c r="AD556" s="17">
        <v>0.39789779926716445</v>
      </c>
    </row>
    <row r="557" spans="1:30">
      <c r="A557" s="23">
        <v>2020</v>
      </c>
      <c r="B557" s="22" t="s">
        <v>464</v>
      </c>
      <c r="C557" s="15" t="str">
        <f>VLOOKUP(B557,'[1]2020-2024-N'!$B$3:$R$3502,17,FALSE)</f>
        <v>Chăm sóc sức khỏe</v>
      </c>
      <c r="D557" s="16">
        <v>0.64610000000000001</v>
      </c>
      <c r="E557" s="16">
        <v>0.59530000000000005</v>
      </c>
      <c r="F557" s="16">
        <v>0</v>
      </c>
      <c r="G557" s="18">
        <v>-0.29774063798751327</v>
      </c>
      <c r="H557" s="18">
        <f t="shared" si="16"/>
        <v>0.29774063798751327</v>
      </c>
      <c r="I557" s="19">
        <v>6.4500000000000002E-2</v>
      </c>
      <c r="J557" s="19">
        <v>9.1399999999999995E-2</v>
      </c>
      <c r="K557" s="20">
        <v>1.2721149022015938</v>
      </c>
      <c r="L557" s="17">
        <v>7.2674741619067808E-3</v>
      </c>
      <c r="M557" s="17">
        <v>-0.21646214961383958</v>
      </c>
      <c r="N557" s="20">
        <v>5.9549891840082463E-2</v>
      </c>
      <c r="O557" s="20">
        <v>5.9549891840082463E-2</v>
      </c>
      <c r="P557" s="17">
        <v>0.25621009412826423</v>
      </c>
      <c r="Q557" s="17">
        <v>25.697645603199856</v>
      </c>
      <c r="R557" s="25">
        <f t="shared" si="17"/>
        <v>5.1999999999999998E-2</v>
      </c>
      <c r="S557" s="21" t="s">
        <v>465</v>
      </c>
      <c r="T557" s="17">
        <v>1.1501081599175371E-3</v>
      </c>
      <c r="U557" s="17">
        <v>-0.21646214961383958</v>
      </c>
      <c r="V557" s="17">
        <v>0.5593308713702192</v>
      </c>
      <c r="W557" s="17">
        <v>6.4500000000000002E-2</v>
      </c>
      <c r="X557" s="17">
        <v>5.9549891840082463E-2</v>
      </c>
      <c r="Y557" s="17">
        <v>25.697645603199856</v>
      </c>
      <c r="Z557" s="17">
        <v>0.25621009412826423</v>
      </c>
      <c r="AA557" s="17">
        <v>0.6107006979583236</v>
      </c>
      <c r="AB557" s="17">
        <v>1.7613100265174626</v>
      </c>
      <c r="AC557" s="17">
        <v>0</v>
      </c>
      <c r="AD557" s="17">
        <v>-0.22625139289433821</v>
      </c>
    </row>
    <row r="558" spans="1:30">
      <c r="A558" s="23">
        <v>2021</v>
      </c>
      <c r="B558" s="22" t="s">
        <v>464</v>
      </c>
      <c r="C558" s="15" t="str">
        <f>VLOOKUP(B558,'[1]2020-2024-N'!$B$3:$R$3502,17,FALSE)</f>
        <v>Chăm sóc sức khỏe</v>
      </c>
      <c r="D558" s="16">
        <v>0.6048</v>
      </c>
      <c r="E558" s="16">
        <v>0.59530000000000005</v>
      </c>
      <c r="F558" s="16">
        <v>0</v>
      </c>
      <c r="G558" s="18">
        <v>-0.47503874947197999</v>
      </c>
      <c r="H558" s="18">
        <f t="shared" si="16"/>
        <v>0.47503874947197999</v>
      </c>
      <c r="I558" s="19">
        <v>0.11210000000000001</v>
      </c>
      <c r="J558" s="19">
        <v>0.15040000000000001</v>
      </c>
      <c r="K558" s="20">
        <v>1.0198463092940138</v>
      </c>
      <c r="L558" s="17">
        <v>7.9436200457463288E-3</v>
      </c>
      <c r="M558" s="17">
        <v>-0.21646214961383958</v>
      </c>
      <c r="N558" s="20">
        <v>0.1747133943606029</v>
      </c>
      <c r="O558" s="17">
        <v>5.9549891840082463E-2</v>
      </c>
      <c r="P558" s="17">
        <v>0.25621009412826423</v>
      </c>
      <c r="Q558" s="17">
        <v>25.697645603199856</v>
      </c>
      <c r="R558" s="25">
        <f t="shared" si="17"/>
        <v>2.4E-2</v>
      </c>
      <c r="S558" s="21" t="s">
        <v>48</v>
      </c>
      <c r="T558" s="17">
        <v>-0.13331339436060291</v>
      </c>
      <c r="U558" s="17">
        <v>0.1131443737200975</v>
      </c>
      <c r="V558" s="17">
        <v>0.57593753146330007</v>
      </c>
      <c r="W558" s="17">
        <v>0.11210000000000001</v>
      </c>
      <c r="X558" s="17">
        <v>4.1760665980938347E-2</v>
      </c>
      <c r="Y558" s="17">
        <v>25.773314372968787</v>
      </c>
      <c r="Z558" s="17">
        <v>0.25281529648634377</v>
      </c>
      <c r="AA558" s="17">
        <v>0.53396507421255868</v>
      </c>
      <c r="AB558" s="17">
        <v>1.8044947701373151</v>
      </c>
      <c r="AC558" s="17">
        <v>0</v>
      </c>
      <c r="AD558" s="17">
        <v>0.13998540273346582</v>
      </c>
    </row>
    <row r="559" spans="1:30">
      <c r="A559" s="23">
        <v>2022</v>
      </c>
      <c r="B559" s="22" t="s">
        <v>464</v>
      </c>
      <c r="C559" s="15" t="str">
        <f>VLOOKUP(B559,'[1]2020-2024-N'!$B$3:$R$3502,17,FALSE)</f>
        <v>Chăm sóc sức khỏe</v>
      </c>
      <c r="D559" s="16">
        <v>0.6048</v>
      </c>
      <c r="E559" s="16">
        <v>0.59530000000000005</v>
      </c>
      <c r="F559" s="16">
        <v>0</v>
      </c>
      <c r="G559" s="18">
        <v>-0.51895830401837251</v>
      </c>
      <c r="H559" s="18">
        <f t="shared" si="16"/>
        <v>0.51895830401837251</v>
      </c>
      <c r="I559" s="19">
        <v>0.13070000000000001</v>
      </c>
      <c r="J559" s="19">
        <v>0.1704</v>
      </c>
      <c r="K559" s="20">
        <v>1.1027042273577279</v>
      </c>
      <c r="L559" s="17">
        <v>5.2476113814284853E-3</v>
      </c>
      <c r="M559" s="17">
        <v>0.1131443737200975</v>
      </c>
      <c r="N559" s="20">
        <v>0.13418089242016434</v>
      </c>
      <c r="O559" s="17">
        <v>0.1747133943606029</v>
      </c>
      <c r="P559" s="17">
        <v>0.25281529648634377</v>
      </c>
      <c r="Q559" s="17">
        <v>25.773314372968787</v>
      </c>
      <c r="R559" s="25">
        <f t="shared" si="17"/>
        <v>0.13400000000000001</v>
      </c>
      <c r="S559" s="21" t="s">
        <v>466</v>
      </c>
      <c r="T559" s="17">
        <v>-7.7180892420164335E-2</v>
      </c>
      <c r="U559" s="17">
        <v>0.11078420253724611</v>
      </c>
      <c r="V559" s="17">
        <v>0.49931607683500001</v>
      </c>
      <c r="W559" s="17">
        <v>0.13070000000000001</v>
      </c>
      <c r="X559" s="17">
        <v>3.4813780756444701E-2</v>
      </c>
      <c r="Y559" s="17">
        <v>25.787089483077335</v>
      </c>
      <c r="Z559" s="17">
        <v>0.21266009016548545</v>
      </c>
      <c r="AA559" s="17">
        <v>0.49248509964566356</v>
      </c>
      <c r="AB559" s="17">
        <v>2.3482988832210379</v>
      </c>
      <c r="AC559" s="17">
        <v>0</v>
      </c>
      <c r="AD559" s="17">
        <v>0.12968533341092603</v>
      </c>
    </row>
    <row r="560" spans="1:30">
      <c r="A560" s="23">
        <v>2023</v>
      </c>
      <c r="B560" s="22" t="s">
        <v>464</v>
      </c>
      <c r="C560" s="15" t="str">
        <f>VLOOKUP(B560,'[1]2020-2024-N'!$B$3:$R$3502,17,FALSE)</f>
        <v>Chăm sóc sức khỏe</v>
      </c>
      <c r="D560" s="16">
        <v>0.6048</v>
      </c>
      <c r="E560" s="16">
        <v>0.59530000000000005</v>
      </c>
      <c r="F560" s="16">
        <v>0</v>
      </c>
      <c r="G560" s="18">
        <v>-0.49452205301216923</v>
      </c>
      <c r="H560" s="18">
        <f t="shared" si="16"/>
        <v>0.49452205301216923</v>
      </c>
      <c r="I560" s="19">
        <v>0.1263</v>
      </c>
      <c r="J560" s="19">
        <v>0.15770000000000001</v>
      </c>
      <c r="K560" s="20">
        <v>1.0981695382005474</v>
      </c>
      <c r="L560" s="17">
        <v>2.9210639667180054E-2</v>
      </c>
      <c r="M560" s="17">
        <v>0.11078420253724611</v>
      </c>
      <c r="N560" s="20">
        <v>0.13938562776017527</v>
      </c>
      <c r="O560" s="17">
        <v>0.13418089242016434</v>
      </c>
      <c r="P560" s="17">
        <v>0.21266009016548545</v>
      </c>
      <c r="Q560" s="17">
        <v>25.787089483077335</v>
      </c>
      <c r="R560" s="25">
        <f t="shared" si="17"/>
        <v>0.16</v>
      </c>
      <c r="S560" s="21" t="s">
        <v>467</v>
      </c>
      <c r="T560" s="17">
        <v>-0.10268562776017526</v>
      </c>
      <c r="U560" s="17">
        <v>1.0095194883795466E-2</v>
      </c>
      <c r="V560" s="17">
        <v>0.49313952050124849</v>
      </c>
      <c r="W560" s="17">
        <v>0.1263</v>
      </c>
      <c r="X560" s="17">
        <v>3.5086409691182333E-2</v>
      </c>
      <c r="Y560" s="17">
        <v>25.798577359610636</v>
      </c>
      <c r="Z560" s="17">
        <v>0.18529619004955836</v>
      </c>
      <c r="AA560" s="17">
        <v>0.48750681046099059</v>
      </c>
      <c r="AB560" s="17">
        <v>2.7065519046123563</v>
      </c>
      <c r="AC560" s="17">
        <v>0</v>
      </c>
      <c r="AD560" s="17">
        <v>1.0606026263710926E-2</v>
      </c>
    </row>
    <row r="561" spans="1:30">
      <c r="A561" s="14">
        <v>2024</v>
      </c>
      <c r="B561" s="22" t="s">
        <v>464</v>
      </c>
      <c r="C561" s="15" t="str">
        <f>VLOOKUP(B561,'[1]2020-2024-N'!$B$3:$R$3502,17,FALSE)</f>
        <v>Chăm sóc sức khỏe</v>
      </c>
      <c r="D561" s="16">
        <v>0.6048</v>
      </c>
      <c r="E561" s="16">
        <v>0.64639999999999997</v>
      </c>
      <c r="F561" s="16">
        <v>0</v>
      </c>
      <c r="G561" s="18">
        <v>-0.38105358343847956</v>
      </c>
      <c r="H561" s="18">
        <f t="shared" si="16"/>
        <v>0.38105358343847956</v>
      </c>
      <c r="I561" s="19">
        <v>0.1061</v>
      </c>
      <c r="J561" s="19">
        <v>0.13070000000000001</v>
      </c>
      <c r="K561" s="20">
        <v>1.1220620010089257</v>
      </c>
      <c r="L561" s="17">
        <v>1.1961390081997031E-2</v>
      </c>
      <c r="M561" s="17">
        <v>1.0095194883795466E-2</v>
      </c>
      <c r="N561" s="20">
        <v>0.10833757748332126</v>
      </c>
      <c r="O561" s="17">
        <v>0.13938562776017527</v>
      </c>
      <c r="P561" s="17">
        <v>0.18529619004955836</v>
      </c>
      <c r="Q561" s="17">
        <v>25.798577359610636</v>
      </c>
      <c r="R561" s="25">
        <f t="shared" si="17"/>
        <v>8.1000000000000003E-2</v>
      </c>
      <c r="S561" s="21" t="s">
        <v>468</v>
      </c>
      <c r="T561" s="17">
        <v>-7.5037577483321266E-2</v>
      </c>
      <c r="U561" s="17">
        <v>-9.1387859339921718E-2</v>
      </c>
      <c r="V561" s="17">
        <v>0.46423241090193818</v>
      </c>
      <c r="W561" s="17">
        <v>0.1061</v>
      </c>
      <c r="X561" s="17">
        <v>2.7239963749198546E-2</v>
      </c>
      <c r="Y561" s="17">
        <v>25.842111351256726</v>
      </c>
      <c r="Z561" s="17">
        <v>0.19016238288622175</v>
      </c>
      <c r="AA561" s="17">
        <v>0.44445611480991931</v>
      </c>
      <c r="AB561" s="17">
        <v>2.889952931797255</v>
      </c>
      <c r="AC561" s="17">
        <v>0</v>
      </c>
      <c r="AD561" s="17">
        <v>-9.6102289298439253E-2</v>
      </c>
    </row>
    <row r="562" spans="1:30">
      <c r="A562" s="23">
        <v>2020</v>
      </c>
      <c r="B562" s="22" t="s">
        <v>469</v>
      </c>
      <c r="C562" s="15" t="str">
        <f>VLOOKUP(B562,'[1]2020-2024-N'!$B$3:$R$3502,17,FALSE)</f>
        <v>Năng lượng</v>
      </c>
      <c r="D562" s="16">
        <v>2.9999999999999997E-4</v>
      </c>
      <c r="E562" s="16">
        <v>0.88429999999999997</v>
      </c>
      <c r="F562" s="16">
        <v>0.67130000000000001</v>
      </c>
      <c r="G562" s="18">
        <v>3.0455303378979087E-2</v>
      </c>
      <c r="H562" s="18">
        <f t="shared" si="16"/>
        <v>3.0455303378979087E-2</v>
      </c>
      <c r="I562" s="19">
        <v>4.3999999999999997E-2</v>
      </c>
      <c r="J562" s="19">
        <v>7.5300000000000006E-2</v>
      </c>
      <c r="K562" s="20">
        <v>1.0575487178573169</v>
      </c>
      <c r="L562" s="17">
        <v>2.3820342331658046E-2</v>
      </c>
      <c r="M562" s="17">
        <v>-2.7360626040675564</v>
      </c>
      <c r="N562" s="20">
        <v>3.2521763130565644E-2</v>
      </c>
      <c r="O562" s="20">
        <v>3.2521763130565644E-2</v>
      </c>
      <c r="P562" s="17">
        <v>0.4129161783244979</v>
      </c>
      <c r="Q562" s="17">
        <v>26.127811217769519</v>
      </c>
      <c r="R562" s="25">
        <f t="shared" si="17"/>
        <v>1E-3</v>
      </c>
      <c r="S562" s="21" t="s">
        <v>315</v>
      </c>
      <c r="T562" s="17">
        <v>-4.9217631305656468E-3</v>
      </c>
      <c r="U562" s="17">
        <v>-2.7360626040675564</v>
      </c>
      <c r="V562" s="17">
        <v>0.35841495817446589</v>
      </c>
      <c r="W562" s="17">
        <v>4.3999999999999997E-2</v>
      </c>
      <c r="X562" s="17">
        <v>3.2521763130565644E-2</v>
      </c>
      <c r="Y562" s="17">
        <v>26.127811217769519</v>
      </c>
      <c r="Z562" s="17">
        <v>0.4129161783244979</v>
      </c>
      <c r="AA562" s="17">
        <v>0.35780037469174103</v>
      </c>
      <c r="AB562" s="17">
        <v>1.2600272045925189</v>
      </c>
      <c r="AC562" s="17">
        <v>0</v>
      </c>
      <c r="AD562" s="17">
        <v>-0.29195367326030042</v>
      </c>
    </row>
    <row r="563" spans="1:30">
      <c r="A563" s="23">
        <v>2021</v>
      </c>
      <c r="B563" s="22" t="s">
        <v>469</v>
      </c>
      <c r="C563" s="15" t="str">
        <f>VLOOKUP(B563,'[1]2020-2024-N'!$B$3:$R$3502,17,FALSE)</f>
        <v>Năng lượng</v>
      </c>
      <c r="D563" s="16">
        <v>4.0000000000000002E-4</v>
      </c>
      <c r="E563" s="16">
        <v>0.87890000000000001</v>
      </c>
      <c r="F563" s="16">
        <v>0.67130000000000001</v>
      </c>
      <c r="G563" s="18">
        <v>-0.35325188948950559</v>
      </c>
      <c r="H563" s="18">
        <f t="shared" si="16"/>
        <v>0.35325188948950559</v>
      </c>
      <c r="I563" s="19">
        <v>6.9800000000000001E-2</v>
      </c>
      <c r="J563" s="19">
        <v>0.12570000000000001</v>
      </c>
      <c r="K563" s="20">
        <v>0.73416006315570259</v>
      </c>
      <c r="L563" s="17">
        <v>5.3910008935833087E-2</v>
      </c>
      <c r="M563" s="17">
        <v>-2.7360626040675564</v>
      </c>
      <c r="N563" s="20">
        <v>-8.2488544953800754E-3</v>
      </c>
      <c r="O563" s="17">
        <v>3.2521763130565644E-2</v>
      </c>
      <c r="P563" s="17">
        <v>0.4129161783244979</v>
      </c>
      <c r="Q563" s="17">
        <v>26.127811217769519</v>
      </c>
      <c r="R563" s="25">
        <f t="shared" si="17"/>
        <v>6.0000000000000001E-3</v>
      </c>
      <c r="S563" s="21" t="s">
        <v>451</v>
      </c>
      <c r="T563" s="17">
        <v>1.8448854495380078E-2</v>
      </c>
      <c r="U563" s="17">
        <v>2.5048112574694095</v>
      </c>
      <c r="V563" s="17">
        <v>0.3781110866555345</v>
      </c>
      <c r="W563" s="17">
        <v>6.9800000000000001E-2</v>
      </c>
      <c r="X563" s="17">
        <v>-2.0639832067803538E-3</v>
      </c>
      <c r="Y563" s="17">
        <v>26.285532208531635</v>
      </c>
      <c r="Z563" s="17">
        <v>0.4716908946062992</v>
      </c>
      <c r="AA563" s="17">
        <v>0.32294015961985562</v>
      </c>
      <c r="AB563" s="17">
        <v>1.3467373445146054</v>
      </c>
      <c r="AC563" s="17">
        <v>0</v>
      </c>
      <c r="AD563" s="17">
        <v>0.37813474216039</v>
      </c>
    </row>
    <row r="564" spans="1:30">
      <c r="A564" s="23">
        <v>2022</v>
      </c>
      <c r="B564" s="22" t="s">
        <v>469</v>
      </c>
      <c r="C564" s="15" t="str">
        <f>VLOOKUP(B564,'[1]2020-2024-N'!$B$3:$R$3502,17,FALSE)</f>
        <v>Năng lượng</v>
      </c>
      <c r="D564" s="16">
        <v>2.9999999999999997E-4</v>
      </c>
      <c r="E564" s="16">
        <v>0.82189999999999996</v>
      </c>
      <c r="F564" s="16">
        <v>0.67130000000000001</v>
      </c>
      <c r="G564" s="18">
        <v>-0.47992393365845115</v>
      </c>
      <c r="H564" s="18">
        <f t="shared" si="16"/>
        <v>0.47992393365845115</v>
      </c>
      <c r="I564" s="19">
        <v>8.7599999999999997E-2</v>
      </c>
      <c r="J564" s="19">
        <v>0.1661</v>
      </c>
      <c r="K564" s="20">
        <v>0.74363187566590772</v>
      </c>
      <c r="L564" s="17">
        <v>9.1005391577923936E-2</v>
      </c>
      <c r="M564" s="17">
        <v>2.5048112574694095</v>
      </c>
      <c r="N564" s="20">
        <v>0.15321295905505686</v>
      </c>
      <c r="O564" s="17">
        <v>-8.2488544953800754E-3</v>
      </c>
      <c r="P564" s="17">
        <v>0.4716908946062992</v>
      </c>
      <c r="Q564" s="17">
        <v>26.285532208531635</v>
      </c>
      <c r="R564" s="25">
        <f t="shared" si="17"/>
        <v>1.7000000000000001E-2</v>
      </c>
      <c r="S564" s="21" t="s">
        <v>108</v>
      </c>
      <c r="T564" s="17">
        <v>-0.14541295905505686</v>
      </c>
      <c r="U564" s="17">
        <v>8.476697340010773</v>
      </c>
      <c r="V564" s="17">
        <v>0.35001894760665392</v>
      </c>
      <c r="W564" s="17">
        <v>8.7599999999999997E-2</v>
      </c>
      <c r="X564" s="17">
        <v>4.1317606056476892E-2</v>
      </c>
      <c r="Y564" s="17">
        <v>26.443145844801009</v>
      </c>
      <c r="Z564" s="17">
        <v>0.47391882024801674</v>
      </c>
      <c r="AA564" s="17">
        <v>0.2989790944646275</v>
      </c>
      <c r="AB564" s="17">
        <v>1.2300145384064705</v>
      </c>
      <c r="AC564" s="17">
        <v>0</v>
      </c>
      <c r="AD564" s="17">
        <v>1.0871861882368921</v>
      </c>
    </row>
    <row r="565" spans="1:30">
      <c r="A565" s="23">
        <v>2023</v>
      </c>
      <c r="B565" s="22" t="s">
        <v>469</v>
      </c>
      <c r="C565" s="15" t="str">
        <f>VLOOKUP(B565,'[1]2020-2024-N'!$B$3:$R$3502,17,FALSE)</f>
        <v>Năng lượng</v>
      </c>
      <c r="D565" s="16">
        <v>2.9999999999999997E-4</v>
      </c>
      <c r="E565" s="16">
        <v>0.82189999999999996</v>
      </c>
      <c r="F565" s="16">
        <v>0.67130000000000001</v>
      </c>
      <c r="G565" s="18">
        <v>0.39877701419148026</v>
      </c>
      <c r="H565" s="18">
        <f t="shared" si="16"/>
        <v>0.39877701419148026</v>
      </c>
      <c r="I565" s="19">
        <v>3.0300000000000001E-2</v>
      </c>
      <c r="J565" s="19">
        <v>6.7199999999999996E-2</v>
      </c>
      <c r="K565" s="20">
        <v>0.81960768609002488</v>
      </c>
      <c r="L565" s="17">
        <v>0.15749588473970666</v>
      </c>
      <c r="M565" s="17">
        <v>8.476697340010773</v>
      </c>
      <c r="N565" s="20">
        <v>0.12163384363881712</v>
      </c>
      <c r="O565" s="17">
        <v>0.15321295905505686</v>
      </c>
      <c r="P565" s="17">
        <v>0.47391882024801674</v>
      </c>
      <c r="Q565" s="17">
        <v>26.443145844801009</v>
      </c>
      <c r="R565" s="25">
        <f t="shared" si="17"/>
        <v>8.2000000000000003E-2</v>
      </c>
      <c r="S565" s="21" t="s">
        <v>470</v>
      </c>
      <c r="T565" s="17">
        <v>-0.11243384363881712</v>
      </c>
      <c r="U565" s="17">
        <v>0.58241765468347428</v>
      </c>
      <c r="V565" s="17">
        <v>0.30765067450489381</v>
      </c>
      <c r="W565" s="17">
        <v>3.0300000000000001E-2</v>
      </c>
      <c r="X565" s="17">
        <v>3.2799906304752005E-2</v>
      </c>
      <c r="Y565" s="17">
        <v>26.706899447261758</v>
      </c>
      <c r="Z565" s="17">
        <v>0.60771543634409586</v>
      </c>
      <c r="AA565" s="17">
        <v>0.23632580039969006</v>
      </c>
      <c r="AB565" s="17">
        <v>1.0389310779604515</v>
      </c>
      <c r="AC565" s="17">
        <v>0</v>
      </c>
      <c r="AD565" s="17">
        <v>4.1898774546001924E-2</v>
      </c>
    </row>
    <row r="566" spans="1:30">
      <c r="A566" s="14">
        <v>2024</v>
      </c>
      <c r="B566" s="22" t="s">
        <v>469</v>
      </c>
      <c r="C566" s="15" t="str">
        <f>VLOOKUP(B566,'[1]2020-2024-N'!$B$3:$R$3502,17,FALSE)</f>
        <v>Năng lượng</v>
      </c>
      <c r="D566" s="16">
        <v>1E-4</v>
      </c>
      <c r="E566" s="16">
        <v>0.82189999999999996</v>
      </c>
      <c r="F566" s="16">
        <v>0.67130000000000001</v>
      </c>
      <c r="G566" s="18">
        <v>5.2771217876979082E-2</v>
      </c>
      <c r="H566" s="18">
        <f t="shared" si="16"/>
        <v>5.2771217876979082E-2</v>
      </c>
      <c r="I566" s="19">
        <v>3.0699999999999998E-2</v>
      </c>
      <c r="J566" s="19">
        <v>7.3300000000000004E-2</v>
      </c>
      <c r="K566" s="20">
        <v>0.80339383900006023</v>
      </c>
      <c r="L566" s="17">
        <v>4.5444492569306286E-2</v>
      </c>
      <c r="M566" s="17">
        <v>0.58241765468347428</v>
      </c>
      <c r="N566" s="20">
        <v>2.3930406140497892E-2</v>
      </c>
      <c r="O566" s="17">
        <v>0.12163384363881712</v>
      </c>
      <c r="P566" s="17">
        <v>0.60771543634409586</v>
      </c>
      <c r="Q566" s="17">
        <v>26.706899447261758</v>
      </c>
      <c r="R566" s="25">
        <f t="shared" si="17"/>
        <v>3.5999999999999997E-2</v>
      </c>
      <c r="S566" s="21" t="s">
        <v>471</v>
      </c>
      <c r="T566" s="17">
        <v>-1.3730406140497893E-2</v>
      </c>
      <c r="U566" s="17">
        <v>0.11172801396228135</v>
      </c>
      <c r="V566" s="17">
        <v>0.32962168931527641</v>
      </c>
      <c r="W566" s="17">
        <v>3.0699999999999998E-2</v>
      </c>
      <c r="X566" s="17">
        <v>6.7670257170510881E-3</v>
      </c>
      <c r="Y566" s="17">
        <v>26.587225344115073</v>
      </c>
      <c r="Z566" s="17">
        <v>0.55129550795354787</v>
      </c>
      <c r="AA566" s="17">
        <v>0.37152631792549595</v>
      </c>
      <c r="AB566" s="17">
        <v>1.0712994832361848</v>
      </c>
      <c r="AC566" s="17">
        <v>0</v>
      </c>
      <c r="AD566" s="17">
        <v>1.0042690430789498E-2</v>
      </c>
    </row>
    <row r="567" spans="1:30">
      <c r="A567" s="23">
        <v>2020</v>
      </c>
      <c r="B567" s="22" t="s">
        <v>472</v>
      </c>
      <c r="C567" s="15" t="str">
        <f>VLOOKUP(B567,'[1]2020-2024-N'!$B$3:$R$3502,17,FALSE)</f>
        <v>Công nghiệp</v>
      </c>
      <c r="D567" s="16">
        <v>0.60060000000000002</v>
      </c>
      <c r="E567" s="16">
        <v>0.5706</v>
      </c>
      <c r="F567" s="16">
        <v>0</v>
      </c>
      <c r="G567" s="18">
        <v>3.9026773357430614E-2</v>
      </c>
      <c r="H567" s="18">
        <f t="shared" si="16"/>
        <v>3.9026773357430614E-2</v>
      </c>
      <c r="I567" s="19">
        <v>6.1000000000000004E-3</v>
      </c>
      <c r="J567" s="19">
        <v>1.32E-2</v>
      </c>
      <c r="K567" s="20">
        <v>0.85283017545044904</v>
      </c>
      <c r="L567" s="17">
        <v>9.3738990470756955E-4</v>
      </c>
      <c r="M567" s="17">
        <v>-0.3337938718495827</v>
      </c>
      <c r="N567" s="20">
        <v>5.7470179408853649E-2</v>
      </c>
      <c r="O567" s="20">
        <v>5.7470179408853649E-2</v>
      </c>
      <c r="P567" s="17">
        <v>0.53250905933469395</v>
      </c>
      <c r="Q567" s="17">
        <v>24.816607414464141</v>
      </c>
      <c r="R567" s="25">
        <f t="shared" si="17"/>
        <v>3.1E-2</v>
      </c>
      <c r="S567" s="21" t="s">
        <v>55</v>
      </c>
      <c r="T567" s="17">
        <v>-1.157017940885365E-2</v>
      </c>
      <c r="U567" s="17">
        <v>-0.3337938718495827</v>
      </c>
      <c r="V567" s="17">
        <v>0.42508307302177739</v>
      </c>
      <c r="W567" s="17">
        <v>6.1000000000000004E-3</v>
      </c>
      <c r="X567" s="17">
        <v>5.7470179408853649E-2</v>
      </c>
      <c r="Y567" s="17">
        <v>24.816607414464141</v>
      </c>
      <c r="Z567" s="17">
        <v>0.53250905933469395</v>
      </c>
      <c r="AA567" s="17">
        <v>0.44636475100957901</v>
      </c>
      <c r="AB567" s="17">
        <v>0.88530780766481743</v>
      </c>
      <c r="AC567" s="17">
        <v>0</v>
      </c>
      <c r="AD567" s="17">
        <v>-0.19342750685681373</v>
      </c>
    </row>
    <row r="568" spans="1:30">
      <c r="A568" s="23">
        <v>2021</v>
      </c>
      <c r="B568" s="22" t="s">
        <v>472</v>
      </c>
      <c r="C568" s="15" t="str">
        <f>VLOOKUP(B568,'[1]2020-2024-N'!$B$3:$R$3502,17,FALSE)</f>
        <v>Công nghiệp</v>
      </c>
      <c r="D568" s="16">
        <v>0.61309999999999998</v>
      </c>
      <c r="E568" s="16">
        <v>0.5706</v>
      </c>
      <c r="F568" s="16">
        <v>0</v>
      </c>
      <c r="G568" s="18">
        <v>5.9872672142049631E-2</v>
      </c>
      <c r="H568" s="18">
        <f t="shared" si="16"/>
        <v>5.9872672142049631E-2</v>
      </c>
      <c r="I568" s="19">
        <v>2.23E-2</v>
      </c>
      <c r="J568" s="19">
        <v>4.6899999999999997E-2</v>
      </c>
      <c r="K568" s="20">
        <v>1.2144846086553387</v>
      </c>
      <c r="L568" s="17">
        <v>-2.2901746469265464E-2</v>
      </c>
      <c r="M568" s="17">
        <v>-0.3337938718495827</v>
      </c>
      <c r="N568" s="20">
        <v>1.8842552317333887E-2</v>
      </c>
      <c r="O568" s="17">
        <v>5.7470179408853649E-2</v>
      </c>
      <c r="P568" s="17">
        <v>0.53250905933469395</v>
      </c>
      <c r="Q568" s="17">
        <v>24.816607414464141</v>
      </c>
      <c r="R568" s="25">
        <f t="shared" si="17"/>
        <v>1.0999999999999999E-2</v>
      </c>
      <c r="S568" s="21" t="s">
        <v>94</v>
      </c>
      <c r="T568" s="17">
        <v>1.4757447682666109E-2</v>
      </c>
      <c r="U568" s="17">
        <v>-1.681902797083604E-2</v>
      </c>
      <c r="V568" s="17">
        <v>0.4550324856898989</v>
      </c>
      <c r="W568" s="17">
        <v>2.23E-2</v>
      </c>
      <c r="X568" s="17">
        <v>4.5955993128612704E-3</v>
      </c>
      <c r="Y568" s="17">
        <v>24.80955879067281</v>
      </c>
      <c r="Z568" s="17">
        <v>0.51689040462788527</v>
      </c>
      <c r="AA568" s="17">
        <v>0.45825116881140643</v>
      </c>
      <c r="AB568" s="17">
        <v>0.9932396825424894</v>
      </c>
      <c r="AC568" s="17">
        <v>0</v>
      </c>
      <c r="AD568" s="17">
        <v>-1.1507507876120654E-2</v>
      </c>
    </row>
    <row r="569" spans="1:30">
      <c r="A569" s="23">
        <v>2022</v>
      </c>
      <c r="B569" s="22" t="s">
        <v>472</v>
      </c>
      <c r="C569" s="15" t="str">
        <f>VLOOKUP(B569,'[1]2020-2024-N'!$B$3:$R$3502,17,FALSE)</f>
        <v>Công nghiệp</v>
      </c>
      <c r="D569" s="16">
        <v>0.61309999999999998</v>
      </c>
      <c r="E569" s="16">
        <v>0.57050000000000001</v>
      </c>
      <c r="F569" s="16">
        <v>0</v>
      </c>
      <c r="G569" s="18">
        <v>3.3121171825625767E-2</v>
      </c>
      <c r="H569" s="18">
        <f t="shared" si="16"/>
        <v>3.3121171825625767E-2</v>
      </c>
      <c r="I569" s="19">
        <v>0.60309999999999997</v>
      </c>
      <c r="J569" s="19">
        <v>0.93910000000000005</v>
      </c>
      <c r="K569" s="20">
        <v>0.5746355635249808</v>
      </c>
      <c r="L569" s="17">
        <v>-1.2066939806526431</v>
      </c>
      <c r="M569" s="17">
        <v>-1.681902797083604E-2</v>
      </c>
      <c r="N569" s="20">
        <v>1.6349096920878825E-2</v>
      </c>
      <c r="O569" s="17">
        <v>1.8842552317333887E-2</v>
      </c>
      <c r="P569" s="17">
        <v>0.51689040462788527</v>
      </c>
      <c r="Q569" s="17">
        <v>24.80955879067281</v>
      </c>
      <c r="R569" s="25">
        <f t="shared" si="17"/>
        <v>7.8E-2</v>
      </c>
      <c r="S569" s="21" t="s">
        <v>31</v>
      </c>
      <c r="T569" s="17">
        <v>2.3650903079121179E-2</v>
      </c>
      <c r="U569" s="17">
        <v>0.34943628155750567</v>
      </c>
      <c r="V569" s="17">
        <v>0.19113233295847837</v>
      </c>
      <c r="W569" s="17">
        <v>0.60309999999999997</v>
      </c>
      <c r="X569" s="17">
        <v>4.0728694606687122E-3</v>
      </c>
      <c r="Y569" s="17">
        <v>25.384712148266274</v>
      </c>
      <c r="Z569" s="17">
        <v>0.26836546410619377</v>
      </c>
      <c r="AA569" s="17">
        <v>0.10753460182982345</v>
      </c>
      <c r="AB569" s="17">
        <v>3.8971829784765428</v>
      </c>
      <c r="AC569" s="17">
        <v>0</v>
      </c>
      <c r="AD569" s="17">
        <v>0.24016727460617301</v>
      </c>
    </row>
    <row r="570" spans="1:30">
      <c r="A570" s="23">
        <v>2023</v>
      </c>
      <c r="B570" s="22" t="s">
        <v>472</v>
      </c>
      <c r="C570" s="15" t="str">
        <f>VLOOKUP(B570,'[1]2020-2024-N'!$B$3:$R$3502,17,FALSE)</f>
        <v>Công nghiệp</v>
      </c>
      <c r="D570" s="16">
        <v>0.57050000000000001</v>
      </c>
      <c r="E570" s="16">
        <v>0.59559999999999991</v>
      </c>
      <c r="F570" s="16">
        <v>0</v>
      </c>
      <c r="G570" s="18">
        <v>0.18361870199374597</v>
      </c>
      <c r="H570" s="18">
        <f t="shared" si="16"/>
        <v>0.18361870199374597</v>
      </c>
      <c r="I570" s="19">
        <v>1.4E-3</v>
      </c>
      <c r="J570" s="19">
        <v>2E-3</v>
      </c>
      <c r="K570" s="20">
        <v>0.7891917659488723</v>
      </c>
      <c r="L570" s="17">
        <v>1.1886703484521395E-2</v>
      </c>
      <c r="M570" s="17">
        <v>0.34943628155750567</v>
      </c>
      <c r="N570" s="20">
        <v>-0.13608598299035701</v>
      </c>
      <c r="O570" s="17">
        <v>1.6349096920878825E-2</v>
      </c>
      <c r="P570" s="17">
        <v>0.26836546410619377</v>
      </c>
      <c r="Q570" s="17">
        <v>25.384712148266274</v>
      </c>
      <c r="R570" s="25">
        <f t="shared" si="17"/>
        <v>0.23</v>
      </c>
      <c r="S570" s="21" t="s">
        <v>340</v>
      </c>
      <c r="T570" s="17">
        <v>0.18238598299035699</v>
      </c>
      <c r="U570" s="17">
        <v>-6.1418977309057252E-2</v>
      </c>
      <c r="V570" s="17">
        <v>9.4730736318989067E-2</v>
      </c>
      <c r="W570" s="17">
        <v>1.4E-3</v>
      </c>
      <c r="X570" s="17">
        <v>-4.3544209924562295E-2</v>
      </c>
      <c r="Y570" s="17">
        <v>24.764480921800249</v>
      </c>
      <c r="Z570" s="17">
        <v>0.38634748567262261</v>
      </c>
      <c r="AA570" s="17">
        <v>0.17613834530692216</v>
      </c>
      <c r="AB570" s="17">
        <v>2.1907387885270153</v>
      </c>
      <c r="AC570" s="17">
        <v>0</v>
      </c>
      <c r="AD570" s="17">
        <v>-6.049981931304782E-2</v>
      </c>
    </row>
    <row r="571" spans="1:30">
      <c r="A571" s="14">
        <v>2024</v>
      </c>
      <c r="B571" s="22" t="s">
        <v>472</v>
      </c>
      <c r="C571" s="15" t="str">
        <f>VLOOKUP(B571,'[1]2020-2024-N'!$B$3:$R$3502,17,FALSE)</f>
        <v>Công nghiệp</v>
      </c>
      <c r="D571" s="16">
        <v>0.59549999999999992</v>
      </c>
      <c r="E571" s="16">
        <v>0.58779999999999999</v>
      </c>
      <c r="F571" s="16">
        <v>0</v>
      </c>
      <c r="G571" s="18">
        <v>-0.21612410451701447</v>
      </c>
      <c r="H571" s="18">
        <f t="shared" si="16"/>
        <v>0.21612410451701447</v>
      </c>
      <c r="I571" s="19">
        <v>3.6000000000000004E-2</v>
      </c>
      <c r="J571" s="19">
        <v>5.5999999999999994E-2</v>
      </c>
      <c r="K571" s="20">
        <v>0.76959331872386794</v>
      </c>
      <c r="L571" s="17">
        <v>-0.20258631529491933</v>
      </c>
      <c r="M571" s="17">
        <v>-6.1418977309057252E-2</v>
      </c>
      <c r="N571" s="20">
        <v>0.17823484192274028</v>
      </c>
      <c r="O571" s="17">
        <v>-0.13608598299035701</v>
      </c>
      <c r="P571" s="17">
        <v>0.38634748567262261</v>
      </c>
      <c r="Q571" s="17">
        <v>24.764480921800249</v>
      </c>
      <c r="R571" s="25">
        <f t="shared" si="17"/>
        <v>3.6999999999999998E-2</v>
      </c>
      <c r="S571" s="21" t="s">
        <v>297</v>
      </c>
      <c r="T571" s="17">
        <v>-0.10313484192274025</v>
      </c>
      <c r="U571" s="17">
        <v>0.51755746484868059</v>
      </c>
      <c r="V571" s="17">
        <v>0.23826005180074311</v>
      </c>
      <c r="W571" s="17">
        <v>3.6000000000000004E-2</v>
      </c>
      <c r="X571" s="17">
        <v>3.1166934431368965E-2</v>
      </c>
      <c r="Y571" s="17">
        <v>24.690089129631556</v>
      </c>
      <c r="Z571" s="17">
        <v>0.3242777788187281</v>
      </c>
      <c r="AA571" s="17">
        <v>0.25666058316715035</v>
      </c>
      <c r="AB571" s="17">
        <v>1.7817434676585906</v>
      </c>
      <c r="AC571" s="17">
        <v>0</v>
      </c>
      <c r="AD571" s="17">
        <v>0.29184362204649555</v>
      </c>
    </row>
    <row r="572" spans="1:30">
      <c r="A572" s="23">
        <v>2020</v>
      </c>
      <c r="B572" s="22" t="s">
        <v>473</v>
      </c>
      <c r="C572" s="15" t="str">
        <f>VLOOKUP(B572,'[1]2020-2024-N'!$B$3:$R$3502,17,FALSE)</f>
        <v>Năng lượng</v>
      </c>
      <c r="D572" s="16">
        <v>8.0600000000000005E-2</v>
      </c>
      <c r="E572" s="16">
        <v>0.77969999999999995</v>
      </c>
      <c r="F572" s="16">
        <v>0</v>
      </c>
      <c r="G572" s="18">
        <v>-0.20479200286379862</v>
      </c>
      <c r="H572" s="18">
        <f t="shared" si="16"/>
        <v>0.20479200286379862</v>
      </c>
      <c r="I572" s="19">
        <v>4.1500000000000002E-2</v>
      </c>
      <c r="J572" s="19">
        <v>9.4600000000000004E-2</v>
      </c>
      <c r="K572" s="20">
        <v>0.92975937626849647</v>
      </c>
      <c r="L572" s="17">
        <v>6.4236943037364366E-2</v>
      </c>
      <c r="M572" s="17">
        <v>-0.4407075663871558</v>
      </c>
      <c r="N572" s="20">
        <v>0.12428528715882389</v>
      </c>
      <c r="O572" s="20">
        <v>0.12428528715882389</v>
      </c>
      <c r="P572" s="17">
        <v>0.56588252483293933</v>
      </c>
      <c r="Q572" s="17">
        <v>26.382435301215533</v>
      </c>
      <c r="R572" s="25">
        <f t="shared" si="17"/>
        <v>0.28599999999999998</v>
      </c>
      <c r="S572" s="21" t="s">
        <v>474</v>
      </c>
      <c r="T572" s="17">
        <v>-8.3385287158823901E-2</v>
      </c>
      <c r="U572" s="17">
        <v>-0.4407075663871558</v>
      </c>
      <c r="V572" s="17">
        <v>0.6838984049063741</v>
      </c>
      <c r="W572" s="17">
        <v>4.1500000000000002E-2</v>
      </c>
      <c r="X572" s="17">
        <v>0.12428528715882389</v>
      </c>
      <c r="Y572" s="17">
        <v>26.382435301215533</v>
      </c>
      <c r="Z572" s="17">
        <v>0.56588252483293933</v>
      </c>
      <c r="AA572" s="17">
        <v>0.6816987696808966</v>
      </c>
      <c r="AB572" s="17">
        <v>0.60522082568079194</v>
      </c>
      <c r="AC572" s="17">
        <v>0</v>
      </c>
      <c r="AD572" s="17">
        <v>-0.23035922902696243</v>
      </c>
    </row>
    <row r="573" spans="1:30">
      <c r="A573" s="23">
        <v>2021</v>
      </c>
      <c r="B573" s="22" t="s">
        <v>473</v>
      </c>
      <c r="C573" s="15" t="str">
        <f>VLOOKUP(B573,'[1]2020-2024-N'!$B$3:$R$3502,17,FALSE)</f>
        <v>Năng lượng</v>
      </c>
      <c r="D573" s="16">
        <v>8.0600000000000005E-2</v>
      </c>
      <c r="E573" s="16">
        <v>0.77969999999999995</v>
      </c>
      <c r="F573" s="16">
        <v>0</v>
      </c>
      <c r="G573" s="18">
        <v>-0.16148846020098651</v>
      </c>
      <c r="H573" s="18">
        <f t="shared" si="16"/>
        <v>0.16148846020098651</v>
      </c>
      <c r="I573" s="19">
        <v>2.8799999999999999E-2</v>
      </c>
      <c r="J573" s="19">
        <v>6.4100000000000004E-2</v>
      </c>
      <c r="K573" s="20">
        <v>0.92385330250518938</v>
      </c>
      <c r="L573" s="17">
        <v>2.6813983098099407E-2</v>
      </c>
      <c r="M573" s="17">
        <v>-0.4407075663871558</v>
      </c>
      <c r="N573" s="20">
        <v>8.546005875931767E-2</v>
      </c>
      <c r="O573" s="17">
        <v>0.12428528715882389</v>
      </c>
      <c r="P573" s="17">
        <v>0.56588252483293933</v>
      </c>
      <c r="Q573" s="17">
        <v>26.382435301215533</v>
      </c>
      <c r="R573" s="25">
        <f t="shared" si="17"/>
        <v>0.24199999999999999</v>
      </c>
      <c r="S573" s="21" t="s">
        <v>475</v>
      </c>
      <c r="T573" s="17">
        <v>-6.7960058759317668E-2</v>
      </c>
      <c r="U573" s="17">
        <v>5.3087624066052788E-2</v>
      </c>
      <c r="V573" s="17">
        <v>0.59211730646480876</v>
      </c>
      <c r="W573" s="17">
        <v>2.8799999999999999E-2</v>
      </c>
      <c r="X573" s="17">
        <v>2.1399428380615499E-2</v>
      </c>
      <c r="Y573" s="17">
        <v>26.280860302173298</v>
      </c>
      <c r="Z573" s="17">
        <v>0.53496227501271887</v>
      </c>
      <c r="AA573" s="17">
        <v>0.65542230419468839</v>
      </c>
      <c r="AB573" s="17">
        <v>0.64910389341687946</v>
      </c>
      <c r="AC573" s="17">
        <v>0</v>
      </c>
      <c r="AD573" s="17">
        <v>3.6170908172860637E-2</v>
      </c>
    </row>
    <row r="574" spans="1:30">
      <c r="A574" s="23">
        <v>2022</v>
      </c>
      <c r="B574" s="22" t="s">
        <v>473</v>
      </c>
      <c r="C574" s="15" t="str">
        <f>VLOOKUP(B574,'[1]2020-2024-N'!$B$3:$R$3502,17,FALSE)</f>
        <v>Năng lượng</v>
      </c>
      <c r="D574" s="16">
        <v>8.0600000000000005E-2</v>
      </c>
      <c r="E574" s="16">
        <v>0.75800000000000001</v>
      </c>
      <c r="F574" s="16">
        <v>0</v>
      </c>
      <c r="G574" s="18">
        <v>-0.36148356132975734</v>
      </c>
      <c r="H574" s="18">
        <f t="shared" si="16"/>
        <v>0.36148356132975734</v>
      </c>
      <c r="I574" s="19">
        <v>2.2200000000000001E-2</v>
      </c>
      <c r="J574" s="19">
        <v>4.7E-2</v>
      </c>
      <c r="K574" s="20">
        <v>0.86733095929709059</v>
      </c>
      <c r="L574" s="17">
        <v>1.1419528682172156E-2</v>
      </c>
      <c r="M574" s="17">
        <v>5.3087624066052788E-2</v>
      </c>
      <c r="N574" s="20">
        <v>0.10037610314158245</v>
      </c>
      <c r="O574" s="17">
        <v>8.546005875931767E-2</v>
      </c>
      <c r="P574" s="17">
        <v>0.53496227501271887</v>
      </c>
      <c r="Q574" s="17">
        <v>26.280860302173298</v>
      </c>
      <c r="R574" s="25">
        <f t="shared" si="17"/>
        <v>0.23200000000000001</v>
      </c>
      <c r="S574" s="21" t="s">
        <v>476</v>
      </c>
      <c r="T574" s="17">
        <v>-9.5376103141582444E-2</v>
      </c>
      <c r="U574" s="17">
        <v>1.32939642297963</v>
      </c>
      <c r="V574" s="17">
        <v>0.56660919807825683</v>
      </c>
      <c r="W574" s="17">
        <v>2.2200000000000001E-2</v>
      </c>
      <c r="X574" s="17">
        <v>2.3820657603892958E-2</v>
      </c>
      <c r="Y574" s="17">
        <v>26.227927871878027</v>
      </c>
      <c r="Z574" s="17">
        <v>0.51880501599517448</v>
      </c>
      <c r="AA574" s="17">
        <v>0.59740916752615203</v>
      </c>
      <c r="AB574" s="17">
        <v>0.68267254520545262</v>
      </c>
      <c r="AC574" s="17">
        <v>0</v>
      </c>
      <c r="AD574" s="17">
        <v>0.78972479483922242</v>
      </c>
    </row>
    <row r="575" spans="1:30">
      <c r="A575" s="23">
        <v>2023</v>
      </c>
      <c r="B575" s="22" t="s">
        <v>473</v>
      </c>
      <c r="C575" s="15" t="str">
        <f>VLOOKUP(B575,'[1]2020-2024-N'!$B$3:$R$3502,17,FALSE)</f>
        <v>Năng lượng</v>
      </c>
      <c r="D575" s="16">
        <v>8.0600000000000005E-2</v>
      </c>
      <c r="E575" s="16">
        <v>0.75800000000000001</v>
      </c>
      <c r="F575" s="16">
        <v>0</v>
      </c>
      <c r="G575" s="18">
        <v>-0.32066510832503736</v>
      </c>
      <c r="H575" s="18">
        <f t="shared" si="16"/>
        <v>0.32066510832503736</v>
      </c>
      <c r="I575" s="19">
        <v>3.2500000000000001E-2</v>
      </c>
      <c r="J575" s="19">
        <v>6.5600000000000006E-2</v>
      </c>
      <c r="K575" s="20">
        <v>0.82502972174203693</v>
      </c>
      <c r="L575" s="17">
        <v>7.6779265380019862E-2</v>
      </c>
      <c r="M575" s="17">
        <v>1.32939642297963</v>
      </c>
      <c r="N575" s="20">
        <v>0.13475905343925199</v>
      </c>
      <c r="O575" s="17">
        <v>0.10037610314158245</v>
      </c>
      <c r="P575" s="17">
        <v>0.51880501599517448</v>
      </c>
      <c r="Q575" s="17">
        <v>26.227927871878027</v>
      </c>
      <c r="R575" s="25">
        <f t="shared" si="17"/>
        <v>0.188</v>
      </c>
      <c r="S575" s="21" t="s">
        <v>477</v>
      </c>
      <c r="T575" s="17">
        <v>-0.12195905343925197</v>
      </c>
      <c r="U575" s="17">
        <v>-0.17890258974684076</v>
      </c>
      <c r="V575" s="17">
        <v>0.56859470242943222</v>
      </c>
      <c r="W575" s="17">
        <v>3.2500000000000001E-2</v>
      </c>
      <c r="X575" s="17">
        <v>3.2798330962481123E-2</v>
      </c>
      <c r="Y575" s="17">
        <v>26.187488911255194</v>
      </c>
      <c r="Z575" s="17">
        <v>0.48956778303690329</v>
      </c>
      <c r="AA575" s="17">
        <v>0.5920593261352689</v>
      </c>
      <c r="AB575" s="17">
        <v>0.71780570025142088</v>
      </c>
      <c r="AC575" s="17">
        <v>0</v>
      </c>
      <c r="AD575" s="17">
        <v>-5.6320094898378879E-2</v>
      </c>
    </row>
    <row r="576" spans="1:30">
      <c r="A576" s="14">
        <v>2024</v>
      </c>
      <c r="B576" s="22" t="s">
        <v>473</v>
      </c>
      <c r="C576" s="15" t="str">
        <f>VLOOKUP(B576,'[1]2020-2024-N'!$B$3:$R$3502,17,FALSE)</f>
        <v>Năng lượng</v>
      </c>
      <c r="D576" s="16">
        <v>8.1099999999999992E-2</v>
      </c>
      <c r="E576" s="16">
        <v>0.75800000000000001</v>
      </c>
      <c r="F576" s="16">
        <v>0.52729999999999999</v>
      </c>
      <c r="G576" s="18">
        <v>-0.36558527860826218</v>
      </c>
      <c r="H576" s="18">
        <f t="shared" si="16"/>
        <v>0.36558527860826218</v>
      </c>
      <c r="I576" s="19">
        <v>4.3E-3</v>
      </c>
      <c r="J576" s="19">
        <v>8.5000000000000006E-3</v>
      </c>
      <c r="K576" s="20">
        <v>0.8476249518971114</v>
      </c>
      <c r="L576" s="17">
        <v>9.8502362001319982E-2</v>
      </c>
      <c r="M576" s="17">
        <v>-0.17890258974684076</v>
      </c>
      <c r="N576" s="20">
        <v>0.1217421657100206</v>
      </c>
      <c r="O576" s="17">
        <v>0.13475905343925199</v>
      </c>
      <c r="P576" s="17">
        <v>0.48956778303690329</v>
      </c>
      <c r="Q576" s="17">
        <v>26.187488911255194</v>
      </c>
      <c r="R576" s="25">
        <f t="shared" si="17"/>
        <v>3.7999999999999999E-2</v>
      </c>
      <c r="S576" s="21" t="s">
        <v>200</v>
      </c>
      <c r="T576" s="17">
        <v>-5.88421657100206E-2</v>
      </c>
      <c r="U576" s="17">
        <v>-7.7221914783445769E-2</v>
      </c>
      <c r="V576" s="17">
        <v>0.60068731101183104</v>
      </c>
      <c r="W576" s="17">
        <v>4.3E-3</v>
      </c>
      <c r="X576" s="17">
        <v>2.9820234446007E-2</v>
      </c>
      <c r="Y576" s="17">
        <v>26.123596766366386</v>
      </c>
      <c r="Z576" s="17">
        <v>0.48677923718763555</v>
      </c>
      <c r="AA576" s="17">
        <v>0.64031911088883586</v>
      </c>
      <c r="AB576" s="17">
        <v>0.55944564416440545</v>
      </c>
      <c r="AC576" s="17">
        <v>0</v>
      </c>
      <c r="AD576" s="17">
        <v>-2.4740028297788853E-2</v>
      </c>
    </row>
    <row r="577" spans="1:30">
      <c r="A577" s="23">
        <v>2020</v>
      </c>
      <c r="B577" s="22" t="s">
        <v>478</v>
      </c>
      <c r="C577" s="15" t="str">
        <f>VLOOKUP(B577,'[1]2020-2024-N'!$B$3:$R$3502,17,FALSE)</f>
        <v>Tiêu dùng không thiết yếu</v>
      </c>
      <c r="D577" s="16">
        <v>1.1200000000000002E-2</v>
      </c>
      <c r="E577" s="16">
        <v>0.88659999999999994</v>
      </c>
      <c r="F577" s="16">
        <v>0</v>
      </c>
      <c r="G577" s="18">
        <v>-0.46245175105922964</v>
      </c>
      <c r="H577" s="18">
        <f t="shared" si="16"/>
        <v>0.46245175105922964</v>
      </c>
      <c r="I577" s="19">
        <v>2.5600000000000001E-2</v>
      </c>
      <c r="J577" s="19">
        <v>0.16789999999999999</v>
      </c>
      <c r="K577" s="20">
        <v>1.2379992641988062</v>
      </c>
      <c r="L577" s="17">
        <v>-3.9840309024484076E-4</v>
      </c>
      <c r="M577" s="17">
        <v>1.2999279211629884</v>
      </c>
      <c r="N577" s="20">
        <v>0.21393553987740394</v>
      </c>
      <c r="O577" s="20">
        <v>0.21393553987740394</v>
      </c>
      <c r="P577" s="17">
        <v>0.85517009463118299</v>
      </c>
      <c r="Q577" s="17">
        <v>28.5149706513726</v>
      </c>
      <c r="R577" s="25">
        <f t="shared" si="17"/>
        <v>0.112</v>
      </c>
      <c r="S577" s="21" t="s">
        <v>479</v>
      </c>
      <c r="T577" s="17">
        <v>-0.15183553987740395</v>
      </c>
      <c r="U577" s="17">
        <v>1.2999279211629884</v>
      </c>
      <c r="V577" s="17">
        <v>8.7363983769927014E-4</v>
      </c>
      <c r="W577" s="17">
        <v>2.5600000000000001E-2</v>
      </c>
      <c r="X577" s="17">
        <v>0.21393553987740394</v>
      </c>
      <c r="Y577" s="17">
        <v>28.5149706513726</v>
      </c>
      <c r="Z577" s="17">
        <v>0.85517009463118299</v>
      </c>
      <c r="AA577" s="17">
        <v>7.0498712408070406E-4</v>
      </c>
      <c r="AB577" s="17">
        <v>1.1615967308846307</v>
      </c>
      <c r="AC577" s="17">
        <v>1</v>
      </c>
      <c r="AD577" s="17">
        <v>0.44553539445648543</v>
      </c>
    </row>
    <row r="578" spans="1:30">
      <c r="A578" s="23">
        <v>2021</v>
      </c>
      <c r="B578" s="22" t="s">
        <v>478</v>
      </c>
      <c r="C578" s="15" t="str">
        <f>VLOOKUP(B578,'[1]2020-2024-N'!$B$3:$R$3502,17,FALSE)</f>
        <v>Tiêu dùng không thiết yếu</v>
      </c>
      <c r="D578" s="16">
        <v>1.6E-2</v>
      </c>
      <c r="E578" s="16">
        <v>0.79969999999999997</v>
      </c>
      <c r="F578" s="16">
        <v>0</v>
      </c>
      <c r="G578" s="18">
        <v>-6.0138715540753701E-2</v>
      </c>
      <c r="H578" s="18">
        <f t="shared" si="16"/>
        <v>6.0138715540753701E-2</v>
      </c>
      <c r="I578" s="19">
        <v>5.7299999999999997E-2</v>
      </c>
      <c r="J578" s="19">
        <v>0.3664</v>
      </c>
      <c r="K578" s="20">
        <v>1.035507608679316</v>
      </c>
      <c r="L578" s="17">
        <v>-3.0359813270299861E-3</v>
      </c>
      <c r="M578" s="17">
        <v>1.2999279211629884</v>
      </c>
      <c r="N578" s="20">
        <v>0.16489652095352092</v>
      </c>
      <c r="O578" s="17">
        <v>0.21393553987740394</v>
      </c>
      <c r="P578" s="17">
        <v>0.85517009463118299</v>
      </c>
      <c r="Q578" s="17">
        <v>28.5149706513726</v>
      </c>
      <c r="R578" s="25">
        <f t="shared" si="17"/>
        <v>2.1999999999999999E-2</v>
      </c>
      <c r="S578" s="21" t="s">
        <v>119</v>
      </c>
      <c r="T578" s="17">
        <v>-0.10259652095352091</v>
      </c>
      <c r="U578" s="17">
        <v>0.14775791344577727</v>
      </c>
      <c r="V578" s="17">
        <v>2.9077701162112089E-2</v>
      </c>
      <c r="W578" s="17">
        <v>5.7299999999999997E-2</v>
      </c>
      <c r="X578" s="17">
        <v>4.5628312860111632E-2</v>
      </c>
      <c r="Y578" s="17">
        <v>28.581370643784386</v>
      </c>
      <c r="Z578" s="17">
        <v>0.83385221181542024</v>
      </c>
      <c r="AA578" s="17">
        <v>2.7209647690918284E-2</v>
      </c>
      <c r="AB578" s="17">
        <v>1.1613945515722779</v>
      </c>
      <c r="AC578" s="17">
        <v>1</v>
      </c>
      <c r="AD578" s="17">
        <v>4.3414639901211124E-2</v>
      </c>
    </row>
    <row r="579" spans="1:30">
      <c r="A579" s="23">
        <v>2022</v>
      </c>
      <c r="B579" s="22" t="s">
        <v>478</v>
      </c>
      <c r="C579" s="15" t="str">
        <f>VLOOKUP(B579,'[1]2020-2024-N'!$B$3:$R$3502,17,FALSE)</f>
        <v>Tiêu dùng không thiết yếu</v>
      </c>
      <c r="D579" s="16">
        <v>3.2000000000000002E-3</v>
      </c>
      <c r="E579" s="16">
        <v>0.79969999999999997</v>
      </c>
      <c r="F579" s="16">
        <v>0</v>
      </c>
      <c r="G579" s="18">
        <v>0.8282789986088106</v>
      </c>
      <c r="H579" s="18">
        <f t="shared" ref="H579:H642" si="18">ABS(G579)</f>
        <v>0.8282789986088106</v>
      </c>
      <c r="I579" s="19">
        <v>3.7400000000000003E-2</v>
      </c>
      <c r="J579" s="19">
        <v>0.2366</v>
      </c>
      <c r="K579" s="20">
        <v>1.0103209270423799</v>
      </c>
      <c r="L579" s="17">
        <v>2.9973120281595661E-3</v>
      </c>
      <c r="M579" s="17">
        <v>0.14775791344577727</v>
      </c>
      <c r="N579" s="20">
        <v>-0.42979963141804989</v>
      </c>
      <c r="O579" s="17">
        <v>0.16489652095352092</v>
      </c>
      <c r="P579" s="17">
        <v>0.83385221181542024</v>
      </c>
      <c r="Q579" s="17">
        <v>28.581370643784386</v>
      </c>
      <c r="R579" s="25">
        <f t="shared" ref="R579:R642" si="19">ABS(S579)</f>
        <v>3.5999999999999997E-2</v>
      </c>
      <c r="S579" s="21" t="s">
        <v>480</v>
      </c>
      <c r="T579" s="17">
        <v>0.49629963141804989</v>
      </c>
      <c r="U579" s="17">
        <v>1.5164436482636724E-2</v>
      </c>
      <c r="V579" s="17">
        <v>2.9333237593162802E-2</v>
      </c>
      <c r="W579" s="17">
        <v>3.7400000000000003E-2</v>
      </c>
      <c r="X579" s="17">
        <v>-0.11101593427851716</v>
      </c>
      <c r="Y579" s="17">
        <v>28.863829557891545</v>
      </c>
      <c r="Z579" s="17">
        <v>0.85104340521277089</v>
      </c>
      <c r="AA579" s="17">
        <v>2.2115137920801584E-2</v>
      </c>
      <c r="AB579" s="17">
        <v>1.1456113300090649</v>
      </c>
      <c r="AC579" s="17">
        <v>1</v>
      </c>
      <c r="AD579" s="17">
        <v>4.5634358966577674E-3</v>
      </c>
    </row>
    <row r="580" spans="1:30">
      <c r="A580" s="23">
        <v>2023</v>
      </c>
      <c r="B580" s="22" t="s">
        <v>478</v>
      </c>
      <c r="C580" s="15" t="str">
        <f>VLOOKUP(B580,'[1]2020-2024-N'!$B$3:$R$3502,17,FALSE)</f>
        <v>Tiêu dùng không thiết yếu</v>
      </c>
      <c r="D580" s="16">
        <v>2.3999999999999998E-3</v>
      </c>
      <c r="E580" s="16">
        <v>0.84970000000000001</v>
      </c>
      <c r="F580" s="16">
        <v>0</v>
      </c>
      <c r="G580" s="18">
        <v>-0.1782565664276162</v>
      </c>
      <c r="H580" s="18">
        <f t="shared" si="18"/>
        <v>0.1782565664276162</v>
      </c>
      <c r="I580" s="19">
        <v>1.9E-2</v>
      </c>
      <c r="J580" s="19">
        <v>0.1174</v>
      </c>
      <c r="K580" s="20">
        <v>1.0405795114801526</v>
      </c>
      <c r="L580" s="17">
        <v>5.5290655868841859E-4</v>
      </c>
      <c r="M580" s="17">
        <v>1.5164436482636724E-2</v>
      </c>
      <c r="N580" s="20">
        <v>0.11219513652569341</v>
      </c>
      <c r="O580" s="17">
        <v>-0.42979963141804989</v>
      </c>
      <c r="P580" s="17">
        <v>0.85104340521277089</v>
      </c>
      <c r="Q580" s="17">
        <v>28.863829557891545</v>
      </c>
      <c r="R580" s="25">
        <f t="shared" si="19"/>
        <v>0.06</v>
      </c>
      <c r="S580" s="21" t="s">
        <v>481</v>
      </c>
      <c r="T580" s="17">
        <v>-5.8595136525693405E-2</v>
      </c>
      <c r="U580" s="17">
        <v>-0.54510669270522205</v>
      </c>
      <c r="V580" s="17">
        <v>2.1298006946257192E-2</v>
      </c>
      <c r="W580" s="17">
        <v>1.9E-2</v>
      </c>
      <c r="X580" s="17">
        <v>3.1983969985721221E-2</v>
      </c>
      <c r="Y580" s="17">
        <v>28.76785960473994</v>
      </c>
      <c r="Z580" s="17">
        <v>0.82441508167302513</v>
      </c>
      <c r="AA580" s="17">
        <v>2.3443269784143714E-2</v>
      </c>
      <c r="AB580" s="17">
        <v>1.1829348169902765</v>
      </c>
      <c r="AC580" s="17">
        <v>1</v>
      </c>
      <c r="AD580" s="17">
        <v>-0.21659088371751126</v>
      </c>
    </row>
    <row r="581" spans="1:30">
      <c r="A581" s="14">
        <v>2024</v>
      </c>
      <c r="B581" s="22" t="s">
        <v>478</v>
      </c>
      <c r="C581" s="15" t="str">
        <f>VLOOKUP(B581,'[1]2020-2024-N'!$B$3:$R$3502,17,FALSE)</f>
        <v>Tiêu dùng không thiết yếu</v>
      </c>
      <c r="D581" s="16">
        <v>1.7000000000000001E-2</v>
      </c>
      <c r="E581" s="16">
        <v>0.76930000000000009</v>
      </c>
      <c r="F581" s="16">
        <v>0.76930000000000009</v>
      </c>
      <c r="G581" s="18">
        <v>-0.19531465039368642</v>
      </c>
      <c r="H581" s="18">
        <f t="shared" si="18"/>
        <v>0.19531465039368642</v>
      </c>
      <c r="I581" s="19">
        <v>2.7999999999999997E-2</v>
      </c>
      <c r="J581" s="19">
        <v>0.14710000000000001</v>
      </c>
      <c r="K581" s="20">
        <v>1.0386666695184563</v>
      </c>
      <c r="L581" s="17">
        <v>1.2135722044249036E-4</v>
      </c>
      <c r="M581" s="17">
        <v>-0.54510669270522205</v>
      </c>
      <c r="N581" s="20">
        <v>0.11607822424908651</v>
      </c>
      <c r="O581" s="17">
        <v>0.11219513652569341</v>
      </c>
      <c r="P581" s="17">
        <v>0.82441508167302513</v>
      </c>
      <c r="Q581" s="17">
        <v>28.76785960473994</v>
      </c>
      <c r="R581" s="25">
        <f t="shared" si="19"/>
        <v>0</v>
      </c>
      <c r="S581" s="21" t="s">
        <v>482</v>
      </c>
      <c r="T581" s="17">
        <v>-7.3278224249086504E-2</v>
      </c>
      <c r="U581" s="17">
        <v>-0.34123794847768352</v>
      </c>
      <c r="V581" s="17">
        <v>2.1009434152619445E-2</v>
      </c>
      <c r="W581" s="17">
        <v>2.7999999999999997E-2</v>
      </c>
      <c r="X581" s="17">
        <v>2.7628121133682407E-2</v>
      </c>
      <c r="Y581" s="17">
        <v>28.657228926091541</v>
      </c>
      <c r="Z581" s="17">
        <v>0.79350018265845168</v>
      </c>
      <c r="AA581" s="17">
        <v>2.3467166191857472E-2</v>
      </c>
      <c r="AB581" s="17">
        <v>1.2319165878644742</v>
      </c>
      <c r="AC581" s="17">
        <v>1</v>
      </c>
      <c r="AD581" s="17">
        <v>-0.15723460691787916</v>
      </c>
    </row>
    <row r="582" spans="1:30">
      <c r="A582" s="23">
        <v>2020</v>
      </c>
      <c r="B582" s="22" t="s">
        <v>483</v>
      </c>
      <c r="C582" s="15" t="str">
        <f>VLOOKUP(B582,'[1]2020-2024-N'!$B$3:$R$3502,17,FALSE)</f>
        <v>Nguyên vật liệu</v>
      </c>
      <c r="D582" s="16">
        <v>1.6000000000000001E-3</v>
      </c>
      <c r="E582" s="16">
        <v>0.75</v>
      </c>
      <c r="F582" s="16">
        <v>0</v>
      </c>
      <c r="G582" s="18">
        <v>0.21962244782688639</v>
      </c>
      <c r="H582" s="18">
        <f t="shared" si="18"/>
        <v>0.21962244782688639</v>
      </c>
      <c r="I582" s="19">
        <v>4.53E-2</v>
      </c>
      <c r="J582" s="19">
        <v>7.2400000000000006E-2</v>
      </c>
      <c r="K582" s="20">
        <v>1.1299363426889273</v>
      </c>
      <c r="L582" s="17">
        <v>2.3768073326761328E-4</v>
      </c>
      <c r="M582" s="17">
        <v>-0.36996840039902751</v>
      </c>
      <c r="N582" s="20">
        <v>-1.4150108841898875E-2</v>
      </c>
      <c r="O582" s="20">
        <v>-1.4150108841898875E-2</v>
      </c>
      <c r="P582" s="17">
        <v>0.38205715832609516</v>
      </c>
      <c r="Q582" s="17">
        <v>26.247558514641518</v>
      </c>
      <c r="R582" s="25">
        <f t="shared" si="19"/>
        <v>1.4E-2</v>
      </c>
      <c r="S582" s="21" t="s">
        <v>52</v>
      </c>
      <c r="T582" s="17">
        <v>8.3750108841898888E-2</v>
      </c>
      <c r="U582" s="17">
        <v>-0.36996840039902751</v>
      </c>
      <c r="V582" s="17">
        <v>8.3917425574418072E-2</v>
      </c>
      <c r="W582" s="17">
        <v>4.53E-2</v>
      </c>
      <c r="X582" s="17">
        <v>-1.4150108841898875E-2</v>
      </c>
      <c r="Y582" s="17">
        <v>26.247558514641518</v>
      </c>
      <c r="Z582" s="17">
        <v>0.38205715832609516</v>
      </c>
      <c r="AA582" s="17">
        <v>8.2354346347911514E-2</v>
      </c>
      <c r="AB582" s="17">
        <v>2.3851110443721852</v>
      </c>
      <c r="AC582" s="17">
        <v>1</v>
      </c>
      <c r="AD582" s="17">
        <v>-4.7306300610327222E-2</v>
      </c>
    </row>
    <row r="583" spans="1:30">
      <c r="A583" s="23">
        <v>2021</v>
      </c>
      <c r="B583" s="22" t="s">
        <v>483</v>
      </c>
      <c r="C583" s="15" t="str">
        <f>VLOOKUP(B583,'[1]2020-2024-N'!$B$3:$R$3502,17,FALSE)</f>
        <v>Nguyên vật liệu</v>
      </c>
      <c r="D583" s="16">
        <v>1.6000000000000001E-3</v>
      </c>
      <c r="E583" s="16">
        <v>0.75</v>
      </c>
      <c r="F583" s="16">
        <v>0</v>
      </c>
      <c r="G583" s="18">
        <v>0.42528171714324059</v>
      </c>
      <c r="H583" s="18">
        <f t="shared" si="18"/>
        <v>0.42528171714324059</v>
      </c>
      <c r="I583" s="19">
        <v>0.1946</v>
      </c>
      <c r="J583" s="19">
        <v>0.32500000000000001</v>
      </c>
      <c r="K583" s="20">
        <v>0.90127357708929878</v>
      </c>
      <c r="L583" s="17">
        <v>4.3436823027793292E-4</v>
      </c>
      <c r="M583" s="17">
        <v>-0.36996840039902751</v>
      </c>
      <c r="N583" s="20">
        <v>8.9764472009249169E-2</v>
      </c>
      <c r="O583" s="17">
        <v>-1.4150108841898875E-2</v>
      </c>
      <c r="P583" s="17">
        <v>0.38205715832609516</v>
      </c>
      <c r="Q583" s="17">
        <v>26.247558514641518</v>
      </c>
      <c r="R583" s="25">
        <f t="shared" si="19"/>
        <v>0.106</v>
      </c>
      <c r="S583" s="21" t="s">
        <v>114</v>
      </c>
      <c r="T583" s="17">
        <v>-3.2564472009249161E-2</v>
      </c>
      <c r="U583" s="17">
        <v>5.0568720065922923</v>
      </c>
      <c r="V583" s="17">
        <v>7.6393507350507664E-2</v>
      </c>
      <c r="W583" s="17">
        <v>0.1946</v>
      </c>
      <c r="X583" s="17">
        <v>2.265208132436904E-2</v>
      </c>
      <c r="Y583" s="17">
        <v>26.505137112569241</v>
      </c>
      <c r="Z583" s="17">
        <v>0.41571037355031232</v>
      </c>
      <c r="AA583" s="17">
        <v>5.9046136465232789E-2</v>
      </c>
      <c r="AB583" s="17">
        <v>2.2515960475058496</v>
      </c>
      <c r="AC583" s="17">
        <v>1</v>
      </c>
      <c r="AD583" s="17">
        <v>0.69158991450963136</v>
      </c>
    </row>
    <row r="584" spans="1:30">
      <c r="A584" s="23">
        <v>2022</v>
      </c>
      <c r="B584" s="22" t="s">
        <v>483</v>
      </c>
      <c r="C584" s="15" t="str">
        <f>VLOOKUP(B584,'[1]2020-2024-N'!$B$3:$R$3502,17,FALSE)</f>
        <v>Nguyên vật liệu</v>
      </c>
      <c r="D584" s="16">
        <v>1.8E-3</v>
      </c>
      <c r="E584" s="16">
        <v>0.75</v>
      </c>
      <c r="F584" s="16">
        <v>0</v>
      </c>
      <c r="G584" s="18">
        <v>0.26836110532158897</v>
      </c>
      <c r="H584" s="18">
        <f t="shared" si="18"/>
        <v>0.26836110532158897</v>
      </c>
      <c r="I584" s="19">
        <v>6.6699999999999995E-2</v>
      </c>
      <c r="J584" s="19">
        <v>0.1168</v>
      </c>
      <c r="K584" s="20">
        <v>0.84384250149485784</v>
      </c>
      <c r="L584" s="17">
        <v>3.1321137138378232E-3</v>
      </c>
      <c r="M584" s="17">
        <v>5.0568720065922923</v>
      </c>
      <c r="N584" s="20">
        <v>-6.2112789957702204E-2</v>
      </c>
      <c r="O584" s="17">
        <v>8.9764472009249169E-2</v>
      </c>
      <c r="P584" s="17">
        <v>0.41571037355031232</v>
      </c>
      <c r="Q584" s="17">
        <v>26.505137112569241</v>
      </c>
      <c r="R584" s="25">
        <f t="shared" si="19"/>
        <v>6.3E-2</v>
      </c>
      <c r="S584" s="21" t="s">
        <v>484</v>
      </c>
      <c r="T584" s="17">
        <v>0.10361278995770221</v>
      </c>
      <c r="U584" s="17">
        <v>1.9986672505450676</v>
      </c>
      <c r="V584" s="17">
        <v>5.7408951808452888E-2</v>
      </c>
      <c r="W584" s="17">
        <v>6.6699999999999995E-2</v>
      </c>
      <c r="X584" s="17">
        <v>-1.7517078982611768E-2</v>
      </c>
      <c r="Y584" s="17">
        <v>26.47349991553066</v>
      </c>
      <c r="Z584" s="17">
        <v>0.44211047380666774</v>
      </c>
      <c r="AA584" s="17">
        <v>5.9254246187281145E-2</v>
      </c>
      <c r="AB584" s="17">
        <v>2.124715928956995</v>
      </c>
      <c r="AC584" s="17">
        <v>1</v>
      </c>
      <c r="AD584" s="17">
        <v>0.20906294447734189</v>
      </c>
    </row>
    <row r="585" spans="1:30">
      <c r="A585" s="23">
        <v>2023</v>
      </c>
      <c r="B585" s="22" t="s">
        <v>483</v>
      </c>
      <c r="C585" s="15" t="str">
        <f>VLOOKUP(B585,'[1]2020-2024-N'!$B$3:$R$3502,17,FALSE)</f>
        <v>Nguyên vật liệu</v>
      </c>
      <c r="D585" s="16">
        <v>0</v>
      </c>
      <c r="E585" s="16">
        <v>0.75</v>
      </c>
      <c r="F585" s="16">
        <v>0</v>
      </c>
      <c r="G585" s="18">
        <v>0.52438909268726719</v>
      </c>
      <c r="H585" s="18">
        <f t="shared" si="18"/>
        <v>0.52438909268726719</v>
      </c>
      <c r="I585" s="19">
        <v>4.0599999999999997E-2</v>
      </c>
      <c r="J585" s="19">
        <v>7.0699999999999999E-2</v>
      </c>
      <c r="K585" s="20">
        <v>0.85334279437071037</v>
      </c>
      <c r="L585" s="17">
        <v>4.0838165531227825E-3</v>
      </c>
      <c r="M585" s="17">
        <v>1.9986672505450676</v>
      </c>
      <c r="N585" s="20">
        <v>-8.6715400350176799E-3</v>
      </c>
      <c r="O585" s="17">
        <v>-6.2112789957702204E-2</v>
      </c>
      <c r="P585" s="17">
        <v>0.44211047380666774</v>
      </c>
      <c r="Q585" s="17">
        <v>26.47349991553066</v>
      </c>
      <c r="R585" s="25">
        <f t="shared" si="19"/>
        <v>0.01</v>
      </c>
      <c r="S585" s="21" t="s">
        <v>176</v>
      </c>
      <c r="T585" s="17">
        <v>6.8471540035017681E-2</v>
      </c>
      <c r="U585" s="17">
        <v>-1.9480909851203418</v>
      </c>
      <c r="V585" s="17">
        <v>5.9926067694346871E-2</v>
      </c>
      <c r="W585" s="17">
        <v>4.0599999999999997E-2</v>
      </c>
      <c r="X585" s="17">
        <v>-2.1335949662274968E-3</v>
      </c>
      <c r="Y585" s="17">
        <v>26.362157242432176</v>
      </c>
      <c r="Z585" s="17">
        <v>0.40874163428838689</v>
      </c>
      <c r="AA585" s="17">
        <v>6.6984032523106501E-2</v>
      </c>
      <c r="AB585" s="17">
        <v>2.2647629568520435</v>
      </c>
      <c r="AC585" s="17">
        <v>1</v>
      </c>
      <c r="AD585" s="17">
        <v>-0.16328903855907154</v>
      </c>
    </row>
    <row r="586" spans="1:30">
      <c r="A586" s="14">
        <v>2024</v>
      </c>
      <c r="B586" s="22" t="s">
        <v>483</v>
      </c>
      <c r="C586" s="15" t="str">
        <f>VLOOKUP(B586,'[1]2020-2024-N'!$B$3:$R$3502,17,FALSE)</f>
        <v>Nguyên vật liệu</v>
      </c>
      <c r="D586" s="16">
        <v>0</v>
      </c>
      <c r="E586" s="16">
        <v>0.75</v>
      </c>
      <c r="F586" s="16">
        <v>0.75</v>
      </c>
      <c r="G586" s="18">
        <v>0.7696942092766047</v>
      </c>
      <c r="H586" s="18">
        <f t="shared" si="18"/>
        <v>0.7696942092766047</v>
      </c>
      <c r="I586" s="19">
        <v>7.2099999999999997E-2</v>
      </c>
      <c r="J586" s="19">
        <v>0.11220000000000001</v>
      </c>
      <c r="K586" s="20">
        <v>0.80496408568333633</v>
      </c>
      <c r="L586" s="17">
        <v>1.7076176788497406E-3</v>
      </c>
      <c r="M586" s="17">
        <v>-1.9480909851203418</v>
      </c>
      <c r="N586" s="20">
        <v>0.13144094538684448</v>
      </c>
      <c r="O586" s="17">
        <v>-8.6715400350176799E-3</v>
      </c>
      <c r="P586" s="17">
        <v>0.40874163428838689</v>
      </c>
      <c r="Q586" s="17">
        <v>26.362157242432176</v>
      </c>
      <c r="R586" s="25">
        <f t="shared" si="19"/>
        <v>0.107</v>
      </c>
      <c r="S586" s="21" t="s">
        <v>88</v>
      </c>
      <c r="T586" s="17">
        <v>-6.5840945386844485E-2</v>
      </c>
      <c r="U586" s="17">
        <v>2.929106968091524E-2</v>
      </c>
      <c r="V586" s="17">
        <v>6.4294014907617214E-2</v>
      </c>
      <c r="W586" s="17">
        <v>7.2099999999999997E-2</v>
      </c>
      <c r="X586" s="17">
        <v>3.103275065406394E-2</v>
      </c>
      <c r="Y586" s="17">
        <v>26.21986594037665</v>
      </c>
      <c r="Z586" s="17">
        <v>0.29750373709624234</v>
      </c>
      <c r="AA586" s="17">
        <v>7.4125369951124287E-2</v>
      </c>
      <c r="AB586" s="17">
        <v>3.0749182675817299</v>
      </c>
      <c r="AC586" s="17">
        <v>1</v>
      </c>
      <c r="AD586" s="17">
        <v>2.6251375259085828E-3</v>
      </c>
    </row>
    <row r="587" spans="1:30">
      <c r="A587" s="23">
        <v>2020</v>
      </c>
      <c r="B587" s="22" t="s">
        <v>485</v>
      </c>
      <c r="C587" s="15" t="str">
        <f>VLOOKUP(B587,'[1]2020-2024-N'!$B$3:$R$3502,17,FALSE)</f>
        <v>Nguyên vật liệu</v>
      </c>
      <c r="D587" s="16">
        <v>7.000000000000001E-4</v>
      </c>
      <c r="E587" s="16">
        <v>0.75</v>
      </c>
      <c r="F587" s="16">
        <v>0</v>
      </c>
      <c r="G587" s="18">
        <v>-0.10209673296645824</v>
      </c>
      <c r="H587" s="18">
        <f t="shared" si="18"/>
        <v>0.10209673296645824</v>
      </c>
      <c r="I587" s="19">
        <v>3.4799999999999998E-2</v>
      </c>
      <c r="J587" s="19">
        <v>4.2500000000000003E-2</v>
      </c>
      <c r="K587" s="20">
        <v>1.3176009012210146</v>
      </c>
      <c r="L587" s="17">
        <v>-5.969049835097549E-3</v>
      </c>
      <c r="M587" s="17">
        <v>-5.5075565867491572E-2</v>
      </c>
      <c r="N587" s="20">
        <v>0.29935871997464619</v>
      </c>
      <c r="O587" s="20">
        <v>0.29935871997464619</v>
      </c>
      <c r="P587" s="17">
        <v>0.18059524058378609</v>
      </c>
      <c r="Q587" s="17">
        <v>26.200669709913644</v>
      </c>
      <c r="R587" s="25">
        <f t="shared" si="19"/>
        <v>0.123</v>
      </c>
      <c r="S587" s="21" t="s">
        <v>486</v>
      </c>
      <c r="T587" s="17">
        <v>-0.22855871997464616</v>
      </c>
      <c r="U587" s="17">
        <v>-5.5075565867491572E-2</v>
      </c>
      <c r="V587" s="17">
        <v>8.799481196117187E-2</v>
      </c>
      <c r="W587" s="17">
        <v>3.4799999999999998E-2</v>
      </c>
      <c r="X587" s="17">
        <v>0.29935871997464619</v>
      </c>
      <c r="Y587" s="17">
        <v>26.200669709913644</v>
      </c>
      <c r="Z587" s="17">
        <v>0.18059524058378609</v>
      </c>
      <c r="AA587" s="17">
        <v>8.8854239228276538E-2</v>
      </c>
      <c r="AB587" s="17">
        <v>5.0248656143550727</v>
      </c>
      <c r="AC587" s="17">
        <v>1</v>
      </c>
      <c r="AD587" s="17">
        <v>-7.4362995443492483E-3</v>
      </c>
    </row>
    <row r="588" spans="1:30">
      <c r="A588" s="23">
        <v>2021</v>
      </c>
      <c r="B588" s="22" t="s">
        <v>485</v>
      </c>
      <c r="C588" s="15" t="str">
        <f>VLOOKUP(B588,'[1]2020-2024-N'!$B$3:$R$3502,17,FALSE)</f>
        <v>Nguyên vật liệu</v>
      </c>
      <c r="D588" s="16">
        <v>5.9999999999999995E-4</v>
      </c>
      <c r="E588" s="16">
        <v>0.75</v>
      </c>
      <c r="F588" s="16">
        <v>0</v>
      </c>
      <c r="G588" s="18">
        <v>6.3468042786048312E-2</v>
      </c>
      <c r="H588" s="18">
        <f t="shared" si="18"/>
        <v>6.3468042786048312E-2</v>
      </c>
      <c r="I588" s="19">
        <v>0.19239999999999999</v>
      </c>
      <c r="J588" s="19">
        <v>0.26579999999999998</v>
      </c>
      <c r="K588" s="20">
        <v>0.72106985531298828</v>
      </c>
      <c r="L588" s="17">
        <v>8.2398549416307749E-4</v>
      </c>
      <c r="M588" s="17">
        <v>-5.5075565867491572E-2</v>
      </c>
      <c r="N588" s="20">
        <v>0.12262504229443533</v>
      </c>
      <c r="O588" s="17">
        <v>0.29935871997464619</v>
      </c>
      <c r="P588" s="17">
        <v>0.18059524058378609</v>
      </c>
      <c r="Q588" s="17">
        <v>26.200669709913644</v>
      </c>
      <c r="R588" s="25">
        <f t="shared" si="19"/>
        <v>4.9000000000000002E-2</v>
      </c>
      <c r="S588" s="21" t="s">
        <v>68</v>
      </c>
      <c r="T588" s="17">
        <v>-0.11382504229443532</v>
      </c>
      <c r="U588" s="17">
        <v>3.7179124343086536</v>
      </c>
      <c r="V588" s="17">
        <v>8.5812186201387253E-2</v>
      </c>
      <c r="W588" s="17">
        <v>0.19239999999999999</v>
      </c>
      <c r="X588" s="17">
        <v>3.0507281395788979E-2</v>
      </c>
      <c r="Y588" s="17">
        <v>26.600749353276743</v>
      </c>
      <c r="Z588" s="17">
        <v>0.34002136111454617</v>
      </c>
      <c r="AA588" s="17">
        <v>5.7517047571406445E-2</v>
      </c>
      <c r="AB588" s="17">
        <v>2.7629239342370946</v>
      </c>
      <c r="AC588" s="17">
        <v>1</v>
      </c>
      <c r="AD588" s="17">
        <v>0.5008614319302952</v>
      </c>
    </row>
    <row r="589" spans="1:30">
      <c r="A589" s="23">
        <v>2022</v>
      </c>
      <c r="B589" s="22" t="s">
        <v>485</v>
      </c>
      <c r="C589" s="15" t="str">
        <f>VLOOKUP(B589,'[1]2020-2024-N'!$B$3:$R$3502,17,FALSE)</f>
        <v>Nguyên vật liệu</v>
      </c>
      <c r="D589" s="16">
        <v>5.9999999999999995E-4</v>
      </c>
      <c r="E589" s="16">
        <v>0.75</v>
      </c>
      <c r="F589" s="16">
        <v>0</v>
      </c>
      <c r="G589" s="18">
        <v>0.74083265753760241</v>
      </c>
      <c r="H589" s="18">
        <f t="shared" si="18"/>
        <v>0.74083265753760241</v>
      </c>
      <c r="I589" s="19">
        <v>3.4799999999999998E-2</v>
      </c>
      <c r="J589" s="19">
        <v>4.9599999999999998E-2</v>
      </c>
      <c r="K589" s="20">
        <v>0.71540101727929628</v>
      </c>
      <c r="L589" s="17">
        <v>2.8959125193648953E-3</v>
      </c>
      <c r="M589" s="17">
        <v>3.7179124343086536</v>
      </c>
      <c r="N589" s="20">
        <v>-0.10298861519537497</v>
      </c>
      <c r="O589" s="17">
        <v>0.12262504229443533</v>
      </c>
      <c r="P589" s="17">
        <v>0.34002136111454617</v>
      </c>
      <c r="Q589" s="17">
        <v>26.600749353276743</v>
      </c>
      <c r="R589" s="25">
        <f t="shared" si="19"/>
        <v>2.5000000000000001E-2</v>
      </c>
      <c r="S589" s="21" t="s">
        <v>348</v>
      </c>
      <c r="T589" s="17">
        <v>0.13458861519537496</v>
      </c>
      <c r="U589" s="17">
        <v>2.3367376007220853</v>
      </c>
      <c r="V589" s="17">
        <v>5.6363196663052492E-2</v>
      </c>
      <c r="W589" s="17">
        <v>3.4799999999999998E-2</v>
      </c>
      <c r="X589" s="17">
        <v>-3.0829991869551449E-2</v>
      </c>
      <c r="Y589" s="17">
        <v>26.378220934806301</v>
      </c>
      <c r="Z589" s="17">
        <v>0.24533352515856885</v>
      </c>
      <c r="AA589" s="17">
        <v>7.0410670588762048E-2</v>
      </c>
      <c r="AB589" s="17">
        <v>3.7781987357704616</v>
      </c>
      <c r="AC589" s="17">
        <v>1</v>
      </c>
      <c r="AD589" s="17">
        <v>0.31292493067070937</v>
      </c>
    </row>
    <row r="590" spans="1:30">
      <c r="A590" s="23">
        <v>2023</v>
      </c>
      <c r="B590" s="22" t="s">
        <v>485</v>
      </c>
      <c r="C590" s="15" t="str">
        <f>VLOOKUP(B590,'[1]2020-2024-N'!$B$3:$R$3502,17,FALSE)</f>
        <v>Nguyên vật liệu</v>
      </c>
      <c r="D590" s="16">
        <v>5.9999999999999995E-4</v>
      </c>
      <c r="E590" s="16">
        <v>0.75</v>
      </c>
      <c r="F590" s="16">
        <v>0</v>
      </c>
      <c r="G590" s="18">
        <v>0.67627296064391373</v>
      </c>
      <c r="H590" s="18">
        <f t="shared" si="18"/>
        <v>0.67627296064391373</v>
      </c>
      <c r="I590" s="19">
        <v>7.1999999999999998E-3</v>
      </c>
      <c r="J590" s="19">
        <v>9.9000000000000008E-3</v>
      </c>
      <c r="K590" s="20">
        <v>0.7922414784789259</v>
      </c>
      <c r="L590" s="17">
        <v>0</v>
      </c>
      <c r="M590" s="17">
        <v>2.3367376007220853</v>
      </c>
      <c r="N590" s="20">
        <v>-2.2166633913329268E-2</v>
      </c>
      <c r="O590" s="17">
        <v>-0.10298861519537497</v>
      </c>
      <c r="P590" s="17">
        <v>0.24533352515856885</v>
      </c>
      <c r="Q590" s="17">
        <v>26.378220934806301</v>
      </c>
      <c r="R590" s="25">
        <f t="shared" si="19"/>
        <v>3.5999999999999997E-2</v>
      </c>
      <c r="S590" s="21" t="s">
        <v>480</v>
      </c>
      <c r="T590" s="17">
        <v>3.5266633913329265E-2</v>
      </c>
      <c r="U590" s="17">
        <v>-0.84608895455675814</v>
      </c>
      <c r="V590" s="17">
        <v>6.4646360554634616E-2</v>
      </c>
      <c r="W590" s="17">
        <v>7.1999999999999998E-3</v>
      </c>
      <c r="X590" s="17">
        <v>-4.9276020906311186E-3</v>
      </c>
      <c r="Y590" s="17">
        <v>26.374895602862914</v>
      </c>
      <c r="Z590" s="17">
        <v>0.29075804998720872</v>
      </c>
      <c r="AA590" s="17">
        <v>6.4861688983239407E-2</v>
      </c>
      <c r="AB590" s="17">
        <v>3.2101270842303675</v>
      </c>
      <c r="AC590" s="17">
        <v>1</v>
      </c>
      <c r="AD590" s="17">
        <v>-6.9081774383494471E-2</v>
      </c>
    </row>
    <row r="591" spans="1:30">
      <c r="A591" s="14">
        <v>2024</v>
      </c>
      <c r="B591" s="22" t="s">
        <v>485</v>
      </c>
      <c r="C591" s="15" t="str">
        <f>VLOOKUP(B591,'[1]2020-2024-N'!$B$3:$R$3502,17,FALSE)</f>
        <v>Nguyên vật liệu</v>
      </c>
      <c r="D591" s="16">
        <v>1E-3</v>
      </c>
      <c r="E591" s="16">
        <v>0.75</v>
      </c>
      <c r="F591" s="16">
        <v>0.75</v>
      </c>
      <c r="G591" s="18">
        <v>0.48898751066712232</v>
      </c>
      <c r="H591" s="18">
        <f t="shared" si="18"/>
        <v>0.48898751066712232</v>
      </c>
      <c r="I591" s="19">
        <v>3.5299999999999998E-2</v>
      </c>
      <c r="J591" s="19">
        <v>4.6900000000000004E-2</v>
      </c>
      <c r="K591" s="20">
        <v>0.76821034614818362</v>
      </c>
      <c r="L591" s="17">
        <v>8.0435603488495972E-4</v>
      </c>
      <c r="M591" s="17">
        <v>-0.84608895455675814</v>
      </c>
      <c r="N591" s="20">
        <v>8.0972158267083524E-2</v>
      </c>
      <c r="O591" s="17">
        <v>-2.2166633913329268E-2</v>
      </c>
      <c r="P591" s="17">
        <v>0.29075804998720872</v>
      </c>
      <c r="Q591" s="17">
        <v>26.374895602862914</v>
      </c>
      <c r="R591" s="25">
        <f t="shared" si="19"/>
        <v>6.3E-2</v>
      </c>
      <c r="S591" s="21" t="s">
        <v>487</v>
      </c>
      <c r="T591" s="17">
        <v>-7.4972158267083533E-2</v>
      </c>
      <c r="U591" s="17">
        <v>-1.9279891395099555</v>
      </c>
      <c r="V591" s="17">
        <v>6.1076484233695091E-2</v>
      </c>
      <c r="W591" s="17">
        <v>3.5299999999999998E-2</v>
      </c>
      <c r="X591" s="17">
        <v>2.0209382184734389E-2</v>
      </c>
      <c r="Y591" s="17">
        <v>26.249482349382284</v>
      </c>
      <c r="Z591" s="17">
        <v>0.19972029295719718</v>
      </c>
      <c r="AA591" s="17">
        <v>6.923733028459432E-2</v>
      </c>
      <c r="AB591" s="17">
        <v>4.6535191060104326</v>
      </c>
      <c r="AC591" s="17">
        <v>1</v>
      </c>
      <c r="AD591" s="17">
        <v>-0.16853741764244365</v>
      </c>
    </row>
    <row r="592" spans="1:30">
      <c r="A592" s="23">
        <v>2020</v>
      </c>
      <c r="B592" s="22" t="s">
        <v>488</v>
      </c>
      <c r="C592" s="15" t="str">
        <f>VLOOKUP(B592,'[1]2020-2024-N'!$B$3:$R$3502,17,FALSE)</f>
        <v>Công nghiệp</v>
      </c>
      <c r="D592" s="16">
        <v>0.46380000000000005</v>
      </c>
      <c r="E592" s="16">
        <v>0.51049999999999995</v>
      </c>
      <c r="F592" s="16">
        <v>0</v>
      </c>
      <c r="G592" s="18">
        <v>4.9318053533056863E-2</v>
      </c>
      <c r="H592" s="18">
        <f t="shared" si="18"/>
        <v>4.9318053533056863E-2</v>
      </c>
      <c r="I592" s="19">
        <v>1.8100000000000002E-2</v>
      </c>
      <c r="J592" s="19">
        <v>8.0199999999999994E-2</v>
      </c>
      <c r="K592" s="20">
        <v>0.93447505692023591</v>
      </c>
      <c r="L592" s="17">
        <v>1.0902018808165936E-3</v>
      </c>
      <c r="M592" s="17">
        <v>-1.1952625170057178</v>
      </c>
      <c r="N592" s="20">
        <v>-4.4541808293095973E-2</v>
      </c>
      <c r="O592" s="20">
        <v>-4.4541808293095973E-2</v>
      </c>
      <c r="P592" s="17">
        <v>0.69021248680761604</v>
      </c>
      <c r="Q592" s="17">
        <v>26.003978373112417</v>
      </c>
      <c r="R592" s="25">
        <f t="shared" si="19"/>
        <v>0.16600000000000001</v>
      </c>
      <c r="S592" s="21" t="s">
        <v>149</v>
      </c>
      <c r="T592" s="17">
        <v>5.2141808293095969E-2</v>
      </c>
      <c r="U592" s="17">
        <v>-1.1952625170057178</v>
      </c>
      <c r="V592" s="17">
        <v>1.6484976009751337E-2</v>
      </c>
      <c r="W592" s="17">
        <v>1.8100000000000002E-2</v>
      </c>
      <c r="X592" s="17">
        <v>-4.4541808293095973E-2</v>
      </c>
      <c r="Y592" s="17">
        <v>26.003978373112417</v>
      </c>
      <c r="Z592" s="17">
        <v>0.69021248680761604</v>
      </c>
      <c r="AA592" s="17">
        <v>2.6690097431437732E-2</v>
      </c>
      <c r="AB592" s="17">
        <v>1.0007743682081423</v>
      </c>
      <c r="AC592" s="17">
        <v>0</v>
      </c>
      <c r="AD592" s="17">
        <v>-0.52301616688321717</v>
      </c>
    </row>
    <row r="593" spans="1:30">
      <c r="A593" s="23">
        <v>2021</v>
      </c>
      <c r="B593" s="22" t="s">
        <v>488</v>
      </c>
      <c r="C593" s="15" t="str">
        <f>VLOOKUP(B593,'[1]2020-2024-N'!$B$3:$R$3502,17,FALSE)</f>
        <v>Công nghiệp</v>
      </c>
      <c r="D593" s="16">
        <v>0.36380000000000001</v>
      </c>
      <c r="E593" s="16">
        <v>0.4375</v>
      </c>
      <c r="F593" s="16">
        <v>0</v>
      </c>
      <c r="G593" s="18">
        <v>-0.35919093395994778</v>
      </c>
      <c r="H593" s="18">
        <f t="shared" si="18"/>
        <v>0.35919093395994778</v>
      </c>
      <c r="I593" s="19">
        <v>2.8899999999999999E-2</v>
      </c>
      <c r="J593" s="19">
        <v>9.4700000000000006E-2</v>
      </c>
      <c r="K593" s="20">
        <v>1.0373409070297774</v>
      </c>
      <c r="L593" s="17">
        <v>-1.5188184220871251E-3</v>
      </c>
      <c r="M593" s="17">
        <v>-1.1952625170057178</v>
      </c>
      <c r="N593" s="20">
        <v>0.27647226472405034</v>
      </c>
      <c r="O593" s="17">
        <v>-4.4541808293095973E-2</v>
      </c>
      <c r="P593" s="17">
        <v>0.69021248680761604</v>
      </c>
      <c r="Q593" s="17">
        <v>26.003978373112417</v>
      </c>
      <c r="R593" s="25">
        <f t="shared" si="19"/>
        <v>9.0999999999999998E-2</v>
      </c>
      <c r="S593" s="21" t="s">
        <v>177</v>
      </c>
      <c r="T593" s="17">
        <v>-0.26887226472405035</v>
      </c>
      <c r="U593" s="17">
        <v>-0.6055777252211122</v>
      </c>
      <c r="V593" s="17">
        <v>1.0669422994661264E-2</v>
      </c>
      <c r="W593" s="17">
        <v>2.8899999999999999E-2</v>
      </c>
      <c r="X593" s="17">
        <v>5.2780902128004237E-2</v>
      </c>
      <c r="Y593" s="17">
        <v>25.973347308221626</v>
      </c>
      <c r="Z593" s="17">
        <v>0.68641546800022735</v>
      </c>
      <c r="AA593" s="17">
        <v>1.1001295640815539E-2</v>
      </c>
      <c r="AB593" s="17">
        <v>1.0458471776442952</v>
      </c>
      <c r="AC593" s="17">
        <v>0</v>
      </c>
      <c r="AD593" s="17">
        <v>-0.34312803748196019</v>
      </c>
    </row>
    <row r="594" spans="1:30">
      <c r="A594" s="23">
        <v>2022</v>
      </c>
      <c r="B594" s="22" t="s">
        <v>488</v>
      </c>
      <c r="C594" s="15" t="str">
        <f>VLOOKUP(B594,'[1]2020-2024-N'!$B$3:$R$3502,17,FALSE)</f>
        <v>Công nghiệp</v>
      </c>
      <c r="D594" s="16">
        <v>0.31379999999999997</v>
      </c>
      <c r="E594" s="16">
        <v>0.4375</v>
      </c>
      <c r="F594" s="16">
        <v>0</v>
      </c>
      <c r="G594" s="18">
        <v>0.5540148793758175</v>
      </c>
      <c r="H594" s="18">
        <f t="shared" si="18"/>
        <v>0.5540148793758175</v>
      </c>
      <c r="I594" s="19">
        <v>1.6000000000000001E-3</v>
      </c>
      <c r="J594" s="19">
        <v>6.3E-3</v>
      </c>
      <c r="K594" s="20">
        <v>0.89110276886677686</v>
      </c>
      <c r="L594" s="17">
        <v>1.2514311783574713E-3</v>
      </c>
      <c r="M594" s="17">
        <v>-0.6055777252211122</v>
      </c>
      <c r="N594" s="20">
        <v>-0.37850324947780428</v>
      </c>
      <c r="O594" s="17">
        <v>0.27647226472405034</v>
      </c>
      <c r="P594" s="17">
        <v>0.68641546800022735</v>
      </c>
      <c r="Q594" s="17">
        <v>25.973347308221626</v>
      </c>
      <c r="R594" s="25">
        <f t="shared" si="19"/>
        <v>7.0000000000000001E-3</v>
      </c>
      <c r="S594" s="21" t="s">
        <v>242</v>
      </c>
      <c r="T594" s="17">
        <v>0.38520324947780432</v>
      </c>
      <c r="U594" s="17">
        <v>0.72586798810138908</v>
      </c>
      <c r="V594" s="17">
        <v>7.9373083291688767E-3</v>
      </c>
      <c r="W594" s="17">
        <v>1.6000000000000001E-3</v>
      </c>
      <c r="X594" s="17">
        <v>-9.3176680973589707E-2</v>
      </c>
      <c r="Y594" s="17">
        <v>26.349378656809119</v>
      </c>
      <c r="Z594" s="17">
        <v>0.79887743988834448</v>
      </c>
      <c r="AA594" s="17">
        <v>5.449603576831134E-3</v>
      </c>
      <c r="AB594" s="17">
        <v>1.0517660586047399</v>
      </c>
      <c r="AC594" s="17">
        <v>0</v>
      </c>
      <c r="AD594" s="17">
        <v>0.60723994218428723</v>
      </c>
    </row>
    <row r="595" spans="1:30">
      <c r="A595" s="23">
        <v>2023</v>
      </c>
      <c r="B595" s="22" t="s">
        <v>488</v>
      </c>
      <c r="C595" s="15" t="str">
        <f>VLOOKUP(B595,'[1]2020-2024-N'!$B$3:$R$3502,17,FALSE)</f>
        <v>Công nghiệp</v>
      </c>
      <c r="D595" s="16">
        <v>0.29559999999999997</v>
      </c>
      <c r="E595" s="16">
        <v>0.4375</v>
      </c>
      <c r="F595" s="16">
        <v>0</v>
      </c>
      <c r="G595" s="18">
        <v>-0.19841449969589769</v>
      </c>
      <c r="H595" s="18">
        <f t="shared" si="18"/>
        <v>0.19841449969589769</v>
      </c>
      <c r="I595" s="19">
        <v>1.18E-2</v>
      </c>
      <c r="J595" s="19">
        <v>5.5199999999999999E-2</v>
      </c>
      <c r="K595" s="20">
        <v>0.88377081173864147</v>
      </c>
      <c r="L595" s="17">
        <v>1.1668993118888527E-4</v>
      </c>
      <c r="M595" s="17">
        <v>0.72586798810138908</v>
      </c>
      <c r="N595" s="20">
        <v>-3.3379929111442191E-2</v>
      </c>
      <c r="O595" s="17">
        <v>-0.37850324947780428</v>
      </c>
      <c r="P595" s="17">
        <v>0.79887743988834448</v>
      </c>
      <c r="Q595" s="17">
        <v>26.349378656809119</v>
      </c>
      <c r="R595" s="25">
        <f t="shared" si="19"/>
        <v>0.104</v>
      </c>
      <c r="S595" s="21" t="s">
        <v>174</v>
      </c>
      <c r="T595" s="17">
        <v>3.9279929111442194E-2</v>
      </c>
      <c r="U595" s="17">
        <v>0.34877504177684693</v>
      </c>
      <c r="V595" s="17">
        <v>3.8713177264837239E-3</v>
      </c>
      <c r="W595" s="17">
        <v>1.18E-2</v>
      </c>
      <c r="X595" s="17">
        <v>-9.8957396307571017E-3</v>
      </c>
      <c r="Y595" s="17">
        <v>26.204353821228779</v>
      </c>
      <c r="Z595" s="17">
        <v>0.7704883605531031</v>
      </c>
      <c r="AA595" s="17">
        <v>4.4755076313443172E-3</v>
      </c>
      <c r="AB595" s="17">
        <v>1.0409705434935657</v>
      </c>
      <c r="AC595" s="17">
        <v>0</v>
      </c>
      <c r="AD595" s="17">
        <v>0.26440868051057037</v>
      </c>
    </row>
    <row r="596" spans="1:30">
      <c r="A596" s="14">
        <v>2024</v>
      </c>
      <c r="B596" s="22" t="s">
        <v>488</v>
      </c>
      <c r="C596" s="15" t="str">
        <f>VLOOKUP(B596,'[1]2020-2024-N'!$B$3:$R$3502,17,FALSE)</f>
        <v>Công nghiệp</v>
      </c>
      <c r="D596" s="16">
        <v>0.18920000000000001</v>
      </c>
      <c r="E596" s="16">
        <v>0.51960000000000006</v>
      </c>
      <c r="F596" s="16">
        <v>0</v>
      </c>
      <c r="G596" s="18">
        <v>-0.18718154784229241</v>
      </c>
      <c r="H596" s="18">
        <f t="shared" si="18"/>
        <v>0.18718154784229241</v>
      </c>
      <c r="I596" s="19">
        <v>-0.1517</v>
      </c>
      <c r="J596" s="19">
        <v>-0.88930000000000009</v>
      </c>
      <c r="K596" s="20">
        <v>1.1075760875145193</v>
      </c>
      <c r="L596" s="17">
        <v>2.8402051626896497E-3</v>
      </c>
      <c r="M596" s="17">
        <v>0.34877504177684693</v>
      </c>
      <c r="N596" s="20">
        <v>1.1861393890167474E-2</v>
      </c>
      <c r="O596" s="17">
        <v>-3.3379929111442191E-2</v>
      </c>
      <c r="P596" s="17">
        <v>0.7704883605531031</v>
      </c>
      <c r="Q596" s="17">
        <v>26.204353821228779</v>
      </c>
      <c r="R596" s="25">
        <f t="shared" si="19"/>
        <v>5.0000000000000001E-3</v>
      </c>
      <c r="S596" s="21" t="s">
        <v>447</v>
      </c>
      <c r="T596" s="17">
        <v>6.0338606109832521E-2</v>
      </c>
      <c r="U596" s="17">
        <v>-0.88651582622887115</v>
      </c>
      <c r="V596" s="17">
        <v>3.1490356693563049E-3</v>
      </c>
      <c r="W596" s="17">
        <v>-0.1517</v>
      </c>
      <c r="X596" s="17">
        <v>2.7506999643131321E-3</v>
      </c>
      <c r="Y596" s="17">
        <v>26.0392630115416</v>
      </c>
      <c r="Z596" s="17">
        <v>0.89880282802513822</v>
      </c>
      <c r="AA596" s="17">
        <v>3.7142882770577808E-3</v>
      </c>
      <c r="AB596" s="17">
        <v>0.94043187498379122</v>
      </c>
      <c r="AC596" s="17">
        <v>0</v>
      </c>
      <c r="AD596" s="17">
        <v>-0.45977552400612687</v>
      </c>
    </row>
    <row r="597" spans="1:30">
      <c r="A597" s="23">
        <v>2020</v>
      </c>
      <c r="B597" s="22" t="s">
        <v>489</v>
      </c>
      <c r="C597" s="15" t="str">
        <f>VLOOKUP(B597,'[1]2020-2024-N'!$B$3:$R$3502,17,FALSE)</f>
        <v>Công nghiệp</v>
      </c>
      <c r="D597" s="16">
        <v>1.1299999999999999E-2</v>
      </c>
      <c r="E597" s="16">
        <v>0.51</v>
      </c>
      <c r="F597" s="16">
        <v>0.51</v>
      </c>
      <c r="G597" s="18">
        <v>-0.18775310708295542</v>
      </c>
      <c r="H597" s="18">
        <f t="shared" si="18"/>
        <v>0.18775310708295542</v>
      </c>
      <c r="I597" s="19">
        <v>2.41E-2</v>
      </c>
      <c r="J597" s="19">
        <v>7.8299999999999995E-2</v>
      </c>
      <c r="K597" s="20">
        <v>0.90398850935531805</v>
      </c>
      <c r="L597" s="17">
        <v>4.1560782759863212E-3</v>
      </c>
      <c r="M597" s="17">
        <v>-7.9017896357565717E-2</v>
      </c>
      <c r="N597" s="20">
        <v>8.3406557119110367E-2</v>
      </c>
      <c r="O597" s="20">
        <v>8.3406557119110367E-2</v>
      </c>
      <c r="P597" s="17">
        <v>0.67898654869146635</v>
      </c>
      <c r="Q597" s="17">
        <v>26.382953020844969</v>
      </c>
      <c r="R597" s="25">
        <f t="shared" si="19"/>
        <v>7.0999999999999994E-2</v>
      </c>
      <c r="S597" s="21" t="s">
        <v>82</v>
      </c>
      <c r="T597" s="17">
        <v>-7.3906557119110372E-2</v>
      </c>
      <c r="U597" s="17">
        <v>-7.9017896357565717E-2</v>
      </c>
      <c r="V597" s="17">
        <v>0.71287675177880494</v>
      </c>
      <c r="W597" s="17">
        <v>2.41E-2</v>
      </c>
      <c r="X597" s="17">
        <v>8.3406557119110367E-2</v>
      </c>
      <c r="Y597" s="17">
        <v>26.382953020844969</v>
      </c>
      <c r="Z597" s="17">
        <v>0.67898654869146635</v>
      </c>
      <c r="AA597" s="17">
        <v>0.7571707829810812</v>
      </c>
      <c r="AB597" s="17">
        <v>0.5684870110510658</v>
      </c>
      <c r="AC597" s="17">
        <v>0</v>
      </c>
      <c r="AD597" s="17">
        <v>-6.9615687256666725E-2</v>
      </c>
    </row>
    <row r="598" spans="1:30">
      <c r="A598" s="23">
        <v>2021</v>
      </c>
      <c r="B598" s="22" t="s">
        <v>489</v>
      </c>
      <c r="C598" s="15" t="str">
        <f>VLOOKUP(B598,'[1]2020-2024-N'!$B$3:$R$3502,17,FALSE)</f>
        <v>Công nghiệp</v>
      </c>
      <c r="D598" s="16">
        <v>1.3000000000000001E-2</v>
      </c>
      <c r="E598" s="16">
        <v>0.51</v>
      </c>
      <c r="F598" s="16">
        <v>0.51</v>
      </c>
      <c r="G598" s="18">
        <v>-0.27100972246356425</v>
      </c>
      <c r="H598" s="18">
        <f t="shared" si="18"/>
        <v>0.27100972246356425</v>
      </c>
      <c r="I598" s="19">
        <v>4.1200000000000001E-2</v>
      </c>
      <c r="J598" s="19">
        <v>0.1201</v>
      </c>
      <c r="K598" s="20">
        <v>0.84113106458711895</v>
      </c>
      <c r="L598" s="17">
        <v>1.9898275940481432E-2</v>
      </c>
      <c r="M598" s="17">
        <v>-7.9017896357565717E-2</v>
      </c>
      <c r="N598" s="20">
        <v>0.12985313036434673</v>
      </c>
      <c r="O598" s="17">
        <v>8.3406557119110367E-2</v>
      </c>
      <c r="P598" s="17">
        <v>0.67898654869146635</v>
      </c>
      <c r="Q598" s="17">
        <v>26.382953020844969</v>
      </c>
      <c r="R598" s="25">
        <f t="shared" si="19"/>
        <v>6.3E-2</v>
      </c>
      <c r="S598" s="21" t="s">
        <v>487</v>
      </c>
      <c r="T598" s="17">
        <v>-9.0353130364346737E-2</v>
      </c>
      <c r="U598" s="17">
        <v>9.8767393937415071E-2</v>
      </c>
      <c r="V598" s="17">
        <v>0.66768734549433417</v>
      </c>
      <c r="W598" s="17">
        <v>4.1200000000000001E-2</v>
      </c>
      <c r="X598" s="17">
        <v>3.1485130784415498E-2</v>
      </c>
      <c r="Y598" s="17">
        <v>26.313712398696158</v>
      </c>
      <c r="Z598" s="17">
        <v>0.63325756216613616</v>
      </c>
      <c r="AA598" s="17">
        <v>0.71555655639561888</v>
      </c>
      <c r="AB598" s="17">
        <v>0.70725912823828785</v>
      </c>
      <c r="AC598" s="17">
        <v>0</v>
      </c>
      <c r="AD598" s="17">
        <v>8.8054888456953292E-2</v>
      </c>
    </row>
    <row r="599" spans="1:30">
      <c r="A599" s="23">
        <v>2022</v>
      </c>
      <c r="B599" s="22" t="s">
        <v>489</v>
      </c>
      <c r="C599" s="15" t="str">
        <f>VLOOKUP(B599,'[1]2020-2024-N'!$B$3:$R$3502,17,FALSE)</f>
        <v>Công nghiệp</v>
      </c>
      <c r="D599" s="16">
        <v>9.3999999999999986E-3</v>
      </c>
      <c r="E599" s="16">
        <v>0.51</v>
      </c>
      <c r="F599" s="16">
        <v>0.51</v>
      </c>
      <c r="G599" s="18">
        <v>-0.26798227222799986</v>
      </c>
      <c r="H599" s="18">
        <f t="shared" si="18"/>
        <v>0.26798227222799986</v>
      </c>
      <c r="I599" s="19">
        <v>3.4599999999999999E-2</v>
      </c>
      <c r="J599" s="19">
        <v>9.2499999999999999E-2</v>
      </c>
      <c r="K599" s="20">
        <v>0.7856672909530994</v>
      </c>
      <c r="L599" s="17">
        <v>2.8872057894649052E-2</v>
      </c>
      <c r="M599" s="17">
        <v>9.8767393937415071E-2</v>
      </c>
      <c r="N599" s="20">
        <v>0.11061015198431821</v>
      </c>
      <c r="O599" s="17">
        <v>0.12985313036434673</v>
      </c>
      <c r="P599" s="17">
        <v>0.63325756216613616</v>
      </c>
      <c r="Q599" s="17">
        <v>26.313712398696158</v>
      </c>
      <c r="R599" s="25">
        <f t="shared" si="19"/>
        <v>9.1999999999999998E-2</v>
      </c>
      <c r="S599" s="21" t="s">
        <v>490</v>
      </c>
      <c r="T599" s="17">
        <v>0.13488984801568177</v>
      </c>
      <c r="U599" s="17">
        <v>0.35254290074806832</v>
      </c>
      <c r="V599" s="17">
        <v>0.67750771348174976</v>
      </c>
      <c r="W599" s="17">
        <v>3.4599999999999999E-2</v>
      </c>
      <c r="X599" s="17">
        <v>2.6695580823536437E-2</v>
      </c>
      <c r="Y599" s="17">
        <v>26.30282087907392</v>
      </c>
      <c r="Z599" s="17">
        <v>0.6196488421814752</v>
      </c>
      <c r="AA599" s="17">
        <v>0.68492713307033848</v>
      </c>
      <c r="AB599" s="17">
        <v>0.68120093510372004</v>
      </c>
      <c r="AC599" s="17">
        <v>0</v>
      </c>
      <c r="AD599" s="17">
        <v>0.26954434544868744</v>
      </c>
    </row>
    <row r="600" spans="1:30">
      <c r="A600" s="23">
        <v>2023</v>
      </c>
      <c r="B600" s="22" t="s">
        <v>489</v>
      </c>
      <c r="C600" s="15" t="str">
        <f>VLOOKUP(B600,'[1]2020-2024-N'!$B$3:$R$3502,17,FALSE)</f>
        <v>Công nghiệp</v>
      </c>
      <c r="D600" s="16">
        <v>1.0500000000000001E-2</v>
      </c>
      <c r="E600" s="16">
        <v>0.51</v>
      </c>
      <c r="F600" s="16">
        <v>0.51</v>
      </c>
      <c r="G600" s="18">
        <v>-0.12852104379308016</v>
      </c>
      <c r="H600" s="18">
        <f t="shared" si="18"/>
        <v>0.12852104379308016</v>
      </c>
      <c r="I600" s="19">
        <v>1.4E-3</v>
      </c>
      <c r="J600" s="19">
        <v>3.8999999999999998E-3</v>
      </c>
      <c r="K600" s="20">
        <v>0.79429637463085501</v>
      </c>
      <c r="L600" s="17">
        <v>4.1630570749901043E-2</v>
      </c>
      <c r="M600" s="17">
        <v>0.35254290074806832</v>
      </c>
      <c r="N600" s="20">
        <v>8.3626883548324232E-2</v>
      </c>
      <c r="O600" s="17">
        <v>0.11061015198431821</v>
      </c>
      <c r="P600" s="17">
        <v>0.6196488421814752</v>
      </c>
      <c r="Q600" s="17">
        <v>26.30282087907392</v>
      </c>
      <c r="R600" s="25">
        <f t="shared" si="19"/>
        <v>0.123</v>
      </c>
      <c r="S600" s="21" t="s">
        <v>332</v>
      </c>
      <c r="T600" s="17">
        <v>0.19007311645167577</v>
      </c>
      <c r="U600" s="17">
        <v>-0.19228690771075649</v>
      </c>
      <c r="V600" s="17">
        <v>0.59382431699782845</v>
      </c>
      <c r="W600" s="17">
        <v>1.4E-3</v>
      </c>
      <c r="X600" s="17">
        <v>2.0792869032164606E-2</v>
      </c>
      <c r="Y600" s="17">
        <v>26.27583004486025</v>
      </c>
      <c r="Z600" s="17">
        <v>0.63021290797293716</v>
      </c>
      <c r="AA600" s="17">
        <v>0.61007039198110224</v>
      </c>
      <c r="AB600" s="17">
        <v>0.56283023634298157</v>
      </c>
      <c r="AC600" s="17">
        <v>0</v>
      </c>
      <c r="AD600" s="17">
        <v>-0.11454864728497693</v>
      </c>
    </row>
    <row r="601" spans="1:30">
      <c r="A601" s="14">
        <v>2024</v>
      </c>
      <c r="B601" s="22" t="s">
        <v>489</v>
      </c>
      <c r="C601" s="15" t="str">
        <f>VLOOKUP(B601,'[1]2020-2024-N'!$B$3:$R$3502,17,FALSE)</f>
        <v>Công nghiệp</v>
      </c>
      <c r="D601" s="16">
        <v>1.09E-2</v>
      </c>
      <c r="E601" s="16">
        <v>0.51</v>
      </c>
      <c r="F601" s="16">
        <v>0</v>
      </c>
      <c r="G601" s="18">
        <v>-0.15468434914079396</v>
      </c>
      <c r="H601" s="18">
        <f t="shared" si="18"/>
        <v>0.15468434914079396</v>
      </c>
      <c r="I601" s="19">
        <v>1.5800000000000002E-2</v>
      </c>
      <c r="J601" s="19">
        <v>3.9599999999999996E-2</v>
      </c>
      <c r="K601" s="20">
        <v>0.75276265889619076</v>
      </c>
      <c r="L601" s="17">
        <v>0.13523437053661833</v>
      </c>
      <c r="M601" s="17">
        <v>-0.19228690771075649</v>
      </c>
      <c r="N601" s="20">
        <v>7.3394002883249709E-2</v>
      </c>
      <c r="O601" s="17">
        <v>8.3626883548324232E-2</v>
      </c>
      <c r="P601" s="17">
        <v>0.63021290797293716</v>
      </c>
      <c r="Q601" s="17">
        <v>26.27583004486025</v>
      </c>
      <c r="R601" s="25">
        <f t="shared" si="19"/>
        <v>0.23200000000000001</v>
      </c>
      <c r="S601" s="21" t="s">
        <v>476</v>
      </c>
      <c r="T601" s="17">
        <v>9.7005997116750287E-2</v>
      </c>
      <c r="U601" s="17">
        <v>-4.5969805129234667E-2</v>
      </c>
      <c r="V601" s="17">
        <v>0.60788457990883349</v>
      </c>
      <c r="W601" s="17">
        <v>1.5800000000000002E-2</v>
      </c>
      <c r="X601" s="17">
        <v>1.8100895081949047E-2</v>
      </c>
      <c r="Y601" s="17">
        <v>26.14124719571349</v>
      </c>
      <c r="Z601" s="17">
        <v>0.56751143631380252</v>
      </c>
      <c r="AA601" s="17">
        <v>0.69545609172529987</v>
      </c>
      <c r="AB601" s="17">
        <v>0.53536767025304843</v>
      </c>
      <c r="AC601" s="17">
        <v>0</v>
      </c>
      <c r="AD601" s="17">
        <v>-3.0104140777602244E-2</v>
      </c>
    </row>
    <row r="602" spans="1:30">
      <c r="A602" s="23">
        <v>2020</v>
      </c>
      <c r="B602" s="22" t="s">
        <v>491</v>
      </c>
      <c r="C602" s="15" t="str">
        <f>VLOOKUP(B602,'[1]2020-2024-N'!$B$3:$R$3502,17,FALSE)</f>
        <v>Năng lượng</v>
      </c>
      <c r="D602" s="16">
        <v>3.9399999999999998E-2</v>
      </c>
      <c r="E602" s="16">
        <v>0.51</v>
      </c>
      <c r="F602" s="16">
        <v>0</v>
      </c>
      <c r="G602" s="18">
        <v>-0.68463419117598301</v>
      </c>
      <c r="H602" s="18">
        <f t="shared" si="18"/>
        <v>0.68463419117598301</v>
      </c>
      <c r="I602" s="19">
        <v>2.18E-2</v>
      </c>
      <c r="J602" s="19">
        <v>6.8000000000000005E-2</v>
      </c>
      <c r="K602" s="20">
        <v>0.66589397980789311</v>
      </c>
      <c r="L602" s="17">
        <v>8.7947478502272969E-2</v>
      </c>
      <c r="M602" s="17">
        <v>-1.3133543153306699</v>
      </c>
      <c r="N602" s="20">
        <v>0.5091738592489814</v>
      </c>
      <c r="O602" s="20">
        <v>0.5091738592489814</v>
      </c>
      <c r="P602" s="17">
        <v>0.65795845886407811</v>
      </c>
      <c r="Q602" s="17">
        <v>26.121745164812388</v>
      </c>
      <c r="R602" s="25">
        <f t="shared" si="19"/>
        <v>0.16300000000000001</v>
      </c>
      <c r="S602" s="21" t="s">
        <v>492</v>
      </c>
      <c r="T602" s="17">
        <v>-0.44977385924898144</v>
      </c>
      <c r="U602" s="17">
        <v>-1.3133543153306699</v>
      </c>
      <c r="V602" s="17">
        <v>0.61372486684449779</v>
      </c>
      <c r="W602" s="17">
        <v>2.18E-2</v>
      </c>
      <c r="X602" s="17">
        <v>0.5091738592489814</v>
      </c>
      <c r="Y602" s="17">
        <v>26.121745164812388</v>
      </c>
      <c r="Z602" s="17">
        <v>0.65795845886407811</v>
      </c>
      <c r="AA602" s="17">
        <v>0.70513998628090435</v>
      </c>
      <c r="AB602" s="17">
        <v>0.33648468579470542</v>
      </c>
      <c r="AC602" s="17">
        <v>0</v>
      </c>
      <c r="AD602" s="17">
        <v>-0.26388006291612298</v>
      </c>
    </row>
    <row r="603" spans="1:30">
      <c r="A603" s="23">
        <v>2021</v>
      </c>
      <c r="B603" s="22" t="s">
        <v>491</v>
      </c>
      <c r="C603" s="15" t="str">
        <f>VLOOKUP(B603,'[1]2020-2024-N'!$B$3:$R$3502,17,FALSE)</f>
        <v>Năng lượng</v>
      </c>
      <c r="D603" s="16">
        <v>3.8199999999999998E-2</v>
      </c>
      <c r="E603" s="16">
        <v>0.51</v>
      </c>
      <c r="F603" s="16">
        <v>0</v>
      </c>
      <c r="G603" s="18">
        <v>-0.26412817942519451</v>
      </c>
      <c r="H603" s="18">
        <f t="shared" si="18"/>
        <v>0.26412817942519451</v>
      </c>
      <c r="I603" s="19">
        <v>4.41E-2</v>
      </c>
      <c r="J603" s="19">
        <v>0.1171</v>
      </c>
      <c r="K603" s="20">
        <v>0.59982275214599323</v>
      </c>
      <c r="L603" s="17">
        <v>5.1482357363691215E-2</v>
      </c>
      <c r="M603" s="17">
        <v>-1.3133543153306699</v>
      </c>
      <c r="N603" s="20">
        <v>-0.10099586694819776</v>
      </c>
      <c r="O603" s="17">
        <v>0.5091738592489814</v>
      </c>
      <c r="P603" s="17">
        <v>0.65795845886407811</v>
      </c>
      <c r="Q603" s="17">
        <v>26.121745164812388</v>
      </c>
      <c r="R603" s="25">
        <f t="shared" si="19"/>
        <v>0.105</v>
      </c>
      <c r="S603" s="21" t="s">
        <v>133</v>
      </c>
      <c r="T603" s="17">
        <v>0.16909586694819778</v>
      </c>
      <c r="U603" s="17">
        <v>1.340428874992255</v>
      </c>
      <c r="V603" s="17">
        <v>0.60644634419079524</v>
      </c>
      <c r="W603" s="17">
        <v>4.41E-2</v>
      </c>
      <c r="X603" s="17">
        <v>-2.3498872855600192E-2</v>
      </c>
      <c r="Y603" s="17">
        <v>25.982521786736822</v>
      </c>
      <c r="Z603" s="17">
        <v>0.58462119289247327</v>
      </c>
      <c r="AA603" s="17">
        <v>0.69703779504095864</v>
      </c>
      <c r="AB603" s="17">
        <v>0.41443699747522211</v>
      </c>
      <c r="AC603" s="17">
        <v>0</v>
      </c>
      <c r="AD603" s="17">
        <v>0.31843312975629151</v>
      </c>
    </row>
    <row r="604" spans="1:30">
      <c r="A604" s="23">
        <v>2022</v>
      </c>
      <c r="B604" s="22" t="s">
        <v>491</v>
      </c>
      <c r="C604" s="15" t="str">
        <f>VLOOKUP(B604,'[1]2020-2024-N'!$B$3:$R$3502,17,FALSE)</f>
        <v>Năng lượng</v>
      </c>
      <c r="D604" s="16">
        <v>4.4199999999999996E-2</v>
      </c>
      <c r="E604" s="16">
        <v>0.51</v>
      </c>
      <c r="F604" s="16">
        <v>0</v>
      </c>
      <c r="G604" s="18">
        <v>-1.0361190037509707</v>
      </c>
      <c r="H604" s="18">
        <f t="shared" si="18"/>
        <v>1.0361190037509707</v>
      </c>
      <c r="I604" s="19">
        <v>5.2299999999999999E-2</v>
      </c>
      <c r="J604" s="19">
        <v>0.12590000000000001</v>
      </c>
      <c r="K604" s="20">
        <v>0.63058899719785444</v>
      </c>
      <c r="L604" s="17">
        <v>7.5658891972423412E-2</v>
      </c>
      <c r="M604" s="17">
        <v>1.340428874992255</v>
      </c>
      <c r="N604" s="20">
        <v>0.45835965484164465</v>
      </c>
      <c r="O604" s="17">
        <v>-0.10099586694819776</v>
      </c>
      <c r="P604" s="17">
        <v>0.58462119289247327</v>
      </c>
      <c r="Q604" s="17">
        <v>25.982521786736822</v>
      </c>
      <c r="R604" s="25">
        <f t="shared" si="19"/>
        <v>4.0000000000000001E-3</v>
      </c>
      <c r="S604" s="21" t="s">
        <v>132</v>
      </c>
      <c r="T604" s="17">
        <v>-0.41115965484164463</v>
      </c>
      <c r="U604" s="17">
        <v>4.9391315803149842</v>
      </c>
      <c r="V604" s="17">
        <v>0.62829408744284687</v>
      </c>
      <c r="W604" s="17">
        <v>5.2299999999999999E-2</v>
      </c>
      <c r="X604" s="17">
        <v>0.10662597596588329</v>
      </c>
      <c r="Y604" s="17">
        <v>26.020643108878946</v>
      </c>
      <c r="Z604" s="17">
        <v>0.58376351750170297</v>
      </c>
      <c r="AA604" s="17">
        <v>0.60479346937623268</v>
      </c>
      <c r="AB604" s="17">
        <v>0.5882996087319442</v>
      </c>
      <c r="AC604" s="17">
        <v>0</v>
      </c>
      <c r="AD604" s="17">
        <v>0.77428886625168192</v>
      </c>
    </row>
    <row r="605" spans="1:30">
      <c r="A605" s="23">
        <v>2023</v>
      </c>
      <c r="B605" s="22" t="s">
        <v>491</v>
      </c>
      <c r="C605" s="15" t="str">
        <f>VLOOKUP(B605,'[1]2020-2024-N'!$B$3:$R$3502,17,FALSE)</f>
        <v>Năng lượng</v>
      </c>
      <c r="D605" s="16">
        <v>6.59E-2</v>
      </c>
      <c r="E605" s="16">
        <v>0.51</v>
      </c>
      <c r="F605" s="16">
        <v>0</v>
      </c>
      <c r="G605" s="18">
        <v>-0.11236294560039628</v>
      </c>
      <c r="H605" s="18">
        <f t="shared" si="18"/>
        <v>0.11236294560039628</v>
      </c>
      <c r="I605" s="19">
        <v>5.9799999999999999E-2</v>
      </c>
      <c r="J605" s="19">
        <v>0.14080000000000001</v>
      </c>
      <c r="K605" s="20">
        <v>1.0923022099050874</v>
      </c>
      <c r="L605" s="17">
        <v>7.6066141577863136E-2</v>
      </c>
      <c r="M605" s="17">
        <v>4.9391315803149842</v>
      </c>
      <c r="N605" s="20">
        <v>-0.1315546242095425</v>
      </c>
      <c r="O605" s="17">
        <v>0.45835965484164465</v>
      </c>
      <c r="P605" s="17">
        <v>0.58376351750170297</v>
      </c>
      <c r="Q605" s="17">
        <v>26.020643108878946</v>
      </c>
      <c r="R605" s="25">
        <f t="shared" si="19"/>
        <v>0.34100000000000003</v>
      </c>
      <c r="S605" s="21" t="s">
        <v>493</v>
      </c>
      <c r="T605" s="17">
        <v>0.1567546242095425</v>
      </c>
      <c r="U605" s="17">
        <v>-0.41216487991026007</v>
      </c>
      <c r="V605" s="17">
        <v>0.64405484783298339</v>
      </c>
      <c r="W605" s="17">
        <v>5.9799999999999999E-2</v>
      </c>
      <c r="X605" s="17">
        <v>-3.3515459672564196E-2</v>
      </c>
      <c r="Y605" s="17">
        <v>26.109369864675276</v>
      </c>
      <c r="Z605" s="17">
        <v>0.56792794936194979</v>
      </c>
      <c r="AA605" s="17">
        <v>0.58937174709292295</v>
      </c>
      <c r="AB605" s="17">
        <v>0.66843343743654771</v>
      </c>
      <c r="AC605" s="17">
        <v>0</v>
      </c>
      <c r="AD605" s="17">
        <v>-3.7831621342800922E-2</v>
      </c>
    </row>
    <row r="606" spans="1:30">
      <c r="A606" s="14">
        <v>2024</v>
      </c>
      <c r="B606" s="22" t="s">
        <v>491</v>
      </c>
      <c r="C606" s="15" t="str">
        <f>VLOOKUP(B606,'[1]2020-2024-N'!$B$3:$R$3502,17,FALSE)</f>
        <v>Năng lượng</v>
      </c>
      <c r="D606" s="16">
        <v>5.2400000000000002E-2</v>
      </c>
      <c r="E606" s="16">
        <v>0.51</v>
      </c>
      <c r="F606" s="16">
        <v>0.51</v>
      </c>
      <c r="G606" s="18">
        <v>-0.6490222836937023</v>
      </c>
      <c r="H606" s="18">
        <f t="shared" si="18"/>
        <v>0.6490222836937023</v>
      </c>
      <c r="I606" s="19">
        <v>9.5000000000000001E-2</v>
      </c>
      <c r="J606" s="19">
        <v>0.1993</v>
      </c>
      <c r="K606" s="20">
        <v>1.0623607850773742</v>
      </c>
      <c r="L606" s="17">
        <v>0.11851425157471163</v>
      </c>
      <c r="M606" s="17">
        <v>-0.41216487991026007</v>
      </c>
      <c r="N606" s="20">
        <v>0.21789719897165186</v>
      </c>
      <c r="O606" s="17">
        <v>-0.1315546242095425</v>
      </c>
      <c r="P606" s="17">
        <v>0.56792794936194979</v>
      </c>
      <c r="Q606" s="17">
        <v>26.109369864675276</v>
      </c>
      <c r="R606" s="25">
        <f t="shared" si="19"/>
        <v>1.4999999999999999E-2</v>
      </c>
      <c r="S606" s="21" t="s">
        <v>260</v>
      </c>
      <c r="T606" s="17">
        <v>-0.17189719897165182</v>
      </c>
      <c r="U606" s="17">
        <v>-0.87342521207720381</v>
      </c>
      <c r="V606" s="17">
        <v>0.63133098809373001</v>
      </c>
      <c r="W606" s="17">
        <v>9.5000000000000001E-2</v>
      </c>
      <c r="X606" s="17">
        <v>5.6889379515669844E-2</v>
      </c>
      <c r="Y606" s="17">
        <v>25.993243163297031</v>
      </c>
      <c r="Z606" s="17">
        <v>0.4734160396505836</v>
      </c>
      <c r="AA606" s="17">
        <v>0.70907192827844456</v>
      </c>
      <c r="AB606" s="17">
        <v>0.5183878289319348</v>
      </c>
      <c r="AC606" s="17">
        <v>0</v>
      </c>
      <c r="AD606" s="17">
        <v>-9.1052558888407603E-2</v>
      </c>
    </row>
    <row r="607" spans="1:30">
      <c r="A607" s="23">
        <v>2020</v>
      </c>
      <c r="B607" s="22" t="s">
        <v>494</v>
      </c>
      <c r="C607" s="15" t="str">
        <f>VLOOKUP(B607,'[1]2020-2024-N'!$B$3:$R$3502,17,FALSE)</f>
        <v>Năng lượng</v>
      </c>
      <c r="D607" s="16">
        <v>4.1999999999999997E-3</v>
      </c>
      <c r="E607" s="16">
        <v>0.45600000000000002</v>
      </c>
      <c r="F607" s="16">
        <v>0.45600000000000002</v>
      </c>
      <c r="G607" s="18">
        <v>-0.30951490483721683</v>
      </c>
      <c r="H607" s="18">
        <f t="shared" si="18"/>
        <v>0.30951490483721683</v>
      </c>
      <c r="I607" s="19">
        <v>3.0999999999999999E-3</v>
      </c>
      <c r="J607" s="19">
        <v>7.4000000000000003E-3</v>
      </c>
      <c r="K607" s="20">
        <v>0.95596191049902279</v>
      </c>
      <c r="L607" s="17">
        <v>1.4312191960165967E-3</v>
      </c>
      <c r="M607" s="17">
        <v>-4.8633896655181509E-2</v>
      </c>
      <c r="N607" s="20">
        <v>0.14424517857176819</v>
      </c>
      <c r="O607" s="20">
        <v>0.14424517857176819</v>
      </c>
      <c r="P607" s="17">
        <v>0.50780981877406561</v>
      </c>
      <c r="Q607" s="17">
        <v>28.145961657200271</v>
      </c>
      <c r="R607" s="25">
        <f t="shared" si="19"/>
        <v>3.3000000000000002E-2</v>
      </c>
      <c r="S607" s="21" t="s">
        <v>326</v>
      </c>
      <c r="T607" s="17">
        <v>-0.14054517857176818</v>
      </c>
      <c r="U607" s="17">
        <v>-4.8633896655181509E-2</v>
      </c>
      <c r="V607" s="17">
        <v>0.10483706913197241</v>
      </c>
      <c r="W607" s="17">
        <v>3.0999999999999999E-3</v>
      </c>
      <c r="X607" s="17">
        <v>0.14424517857176819</v>
      </c>
      <c r="Y607" s="17">
        <v>28.145961657200271</v>
      </c>
      <c r="Z607" s="17">
        <v>0.50780981877406561</v>
      </c>
      <c r="AA607" s="17">
        <v>0.11117770315823676</v>
      </c>
      <c r="AB607" s="17">
        <v>1.7806109537246733</v>
      </c>
      <c r="AC607" s="17">
        <v>1</v>
      </c>
      <c r="AD607" s="17">
        <v>-3.8107113624144991E-2</v>
      </c>
    </row>
    <row r="608" spans="1:30">
      <c r="A608" s="23">
        <v>2021</v>
      </c>
      <c r="B608" s="22" t="s">
        <v>494</v>
      </c>
      <c r="C608" s="15" t="str">
        <f>VLOOKUP(B608,'[1]2020-2024-N'!$B$3:$R$3502,17,FALSE)</f>
        <v>Năng lượng</v>
      </c>
      <c r="D608" s="16">
        <v>0</v>
      </c>
      <c r="E608" s="16">
        <v>0.36</v>
      </c>
      <c r="F608" s="16">
        <v>0.36</v>
      </c>
      <c r="G608" s="18">
        <v>4.7464027146522966E-2</v>
      </c>
      <c r="H608" s="18">
        <f t="shared" si="18"/>
        <v>4.7464027146522966E-2</v>
      </c>
      <c r="I608" s="19">
        <v>4.3E-3</v>
      </c>
      <c r="J608" s="19">
        <v>1.0800000000000001E-2</v>
      </c>
      <c r="K608" s="20">
        <v>0.9660464915605772</v>
      </c>
      <c r="L608" s="17">
        <v>2.6674666389223446E-3</v>
      </c>
      <c r="M608" s="17">
        <v>-4.8633896655181509E-2</v>
      </c>
      <c r="N608" s="20">
        <v>-7.0452305031872636E-2</v>
      </c>
      <c r="O608" s="17">
        <v>0.14424517857176819</v>
      </c>
      <c r="P608" s="17">
        <v>0.50780981877406561</v>
      </c>
      <c r="Q608" s="17">
        <v>28.145961657200271</v>
      </c>
      <c r="R608" s="25">
        <f t="shared" si="19"/>
        <v>0.13200000000000001</v>
      </c>
      <c r="S608" s="21" t="s">
        <v>280</v>
      </c>
      <c r="T608" s="17">
        <v>7.4552305031872643E-2</v>
      </c>
      <c r="U608" s="17">
        <v>0.34750000271890735</v>
      </c>
      <c r="V608" s="17">
        <v>9.8748775510169987E-2</v>
      </c>
      <c r="W608" s="17">
        <v>4.3E-3</v>
      </c>
      <c r="X608" s="17">
        <v>-1.7096083510460939E-2</v>
      </c>
      <c r="Y608" s="17">
        <v>28.224760291026435</v>
      </c>
      <c r="Z608" s="17">
        <v>0.55737525463775017</v>
      </c>
      <c r="AA608" s="17">
        <v>9.1266187134144222E-2</v>
      </c>
      <c r="AB608" s="17">
        <v>1.6464793146593379</v>
      </c>
      <c r="AC608" s="17">
        <v>1</v>
      </c>
      <c r="AD608" s="17">
        <v>0.26692684927942834</v>
      </c>
    </row>
    <row r="609" spans="1:30">
      <c r="A609" s="23">
        <v>2022</v>
      </c>
      <c r="B609" s="22" t="s">
        <v>494</v>
      </c>
      <c r="C609" s="15" t="str">
        <f>VLOOKUP(B609,'[1]2020-2024-N'!$B$3:$R$3502,17,FALSE)</f>
        <v>Năng lượng</v>
      </c>
      <c r="D609" s="16">
        <v>0</v>
      </c>
      <c r="E609" s="16">
        <v>0.36</v>
      </c>
      <c r="F609" s="16">
        <v>0.36</v>
      </c>
      <c r="G609" s="18">
        <v>8.7772959978277124E-2</v>
      </c>
      <c r="H609" s="18">
        <f t="shared" si="18"/>
        <v>8.7772959978277124E-2</v>
      </c>
      <c r="I609" s="19">
        <v>5.7000000000000002E-3</v>
      </c>
      <c r="J609" s="19">
        <v>1.6299999999999999E-2</v>
      </c>
      <c r="K609" s="20">
        <v>0.95170233568984319</v>
      </c>
      <c r="L609" s="17">
        <v>2.2571994852812324E-3</v>
      </c>
      <c r="M609" s="17">
        <v>0.34750000271890735</v>
      </c>
      <c r="N609" s="20">
        <v>-9.7112285981418162E-2</v>
      </c>
      <c r="O609" s="17">
        <v>-7.0452305031872636E-2</v>
      </c>
      <c r="P609" s="17">
        <v>0.55737525463775017</v>
      </c>
      <c r="Q609" s="17">
        <v>28.224760291026435</v>
      </c>
      <c r="R609" s="25">
        <f t="shared" si="19"/>
        <v>0.19600000000000001</v>
      </c>
      <c r="S609" s="21" t="s">
        <v>104</v>
      </c>
      <c r="T609" s="17">
        <v>0.10131228598141817</v>
      </c>
      <c r="U609" s="17">
        <v>9.6143835355546103E-2</v>
      </c>
      <c r="V609" s="17">
        <v>8.0741748248479031E-2</v>
      </c>
      <c r="W609" s="17">
        <v>5.7000000000000002E-3</v>
      </c>
      <c r="X609" s="17">
        <v>-2.5234116288013916E-2</v>
      </c>
      <c r="Y609" s="17">
        <v>28.439968570932816</v>
      </c>
      <c r="Z609" s="17">
        <v>0.62884058994203029</v>
      </c>
      <c r="AA609" s="17">
        <v>6.5108003813516918E-2</v>
      </c>
      <c r="AB609" s="17">
        <v>1.4979743689899658</v>
      </c>
      <c r="AC609" s="17">
        <v>1</v>
      </c>
      <c r="AD609" s="17">
        <v>6.3070919520866589E-2</v>
      </c>
    </row>
    <row r="610" spans="1:30">
      <c r="A610" s="23">
        <v>2023</v>
      </c>
      <c r="B610" s="22" t="s">
        <v>494</v>
      </c>
      <c r="C610" s="15" t="str">
        <f>VLOOKUP(B610,'[1]2020-2024-N'!$B$3:$R$3502,17,FALSE)</f>
        <v>Năng lượng</v>
      </c>
      <c r="D610" s="16">
        <v>0</v>
      </c>
      <c r="E610" s="16">
        <v>0.36</v>
      </c>
      <c r="F610" s="16">
        <v>0.36</v>
      </c>
      <c r="G610" s="18">
        <v>-0.12279169301602115</v>
      </c>
      <c r="H610" s="18">
        <f t="shared" si="18"/>
        <v>0.12279169301602115</v>
      </c>
      <c r="I610" s="19">
        <v>8.6999999999999994E-3</v>
      </c>
      <c r="J610" s="19">
        <v>2.46E-2</v>
      </c>
      <c r="K610" s="20">
        <v>0.92352038193014496</v>
      </c>
      <c r="L610" s="17">
        <v>6.5738861195158019E-3</v>
      </c>
      <c r="M610" s="17">
        <v>9.6143835355546103E-2</v>
      </c>
      <c r="N610" s="20">
        <v>4.3734608470237045E-2</v>
      </c>
      <c r="O610" s="17">
        <v>-9.7112285981418162E-2</v>
      </c>
      <c r="P610" s="17">
        <v>0.62884058994203029</v>
      </c>
      <c r="Q610" s="17">
        <v>28.439968570932816</v>
      </c>
      <c r="R610" s="25">
        <f t="shared" si="19"/>
        <v>3.5000000000000003E-2</v>
      </c>
      <c r="S610" s="21" t="s">
        <v>316</v>
      </c>
      <c r="T610" s="17">
        <v>2.2665391529762959E-2</v>
      </c>
      <c r="U610" s="17">
        <v>0.12806465850638377</v>
      </c>
      <c r="V610" s="17">
        <v>5.791472459098912E-2</v>
      </c>
      <c r="W610" s="17">
        <v>8.6999999999999994E-3</v>
      </c>
      <c r="X610" s="17">
        <v>1.2105638497584408E-2</v>
      </c>
      <c r="Y610" s="17">
        <v>28.536065042237222</v>
      </c>
      <c r="Z610" s="17">
        <v>0.57536212768034101</v>
      </c>
      <c r="AA610" s="17">
        <v>5.2608367848760752E-2</v>
      </c>
      <c r="AB610" s="17">
        <v>1.639081986620571</v>
      </c>
      <c r="AC610" s="17">
        <v>1</v>
      </c>
      <c r="AD610" s="17">
        <v>9.8002813963210214E-2</v>
      </c>
    </row>
    <row r="611" spans="1:30">
      <c r="A611" s="14">
        <v>2024</v>
      </c>
      <c r="B611" s="22" t="s">
        <v>494</v>
      </c>
      <c r="C611" s="15" t="str">
        <f>VLOOKUP(B611,'[1]2020-2024-N'!$B$3:$R$3502,17,FALSE)</f>
        <v>Năng lượng</v>
      </c>
      <c r="D611" s="16">
        <v>8.0000000000000004E-4</v>
      </c>
      <c r="E611" s="16">
        <v>0.36</v>
      </c>
      <c r="F611" s="16">
        <v>0.36</v>
      </c>
      <c r="G611" s="18">
        <v>-9.4964173578655664E-2</v>
      </c>
      <c r="H611" s="18">
        <f t="shared" si="18"/>
        <v>9.4964173578655664E-2</v>
      </c>
      <c r="I611" s="19">
        <v>1.5E-3</v>
      </c>
      <c r="J611" s="19">
        <v>3.2000000000000002E-3</v>
      </c>
      <c r="K611" s="20">
        <v>0.90623967743745548</v>
      </c>
      <c r="L611" s="17">
        <v>-3.6092376386053984E-4</v>
      </c>
      <c r="M611" s="17">
        <v>0.12806465850638377</v>
      </c>
      <c r="N611" s="20">
        <v>0.10343325992347155</v>
      </c>
      <c r="O611" s="17">
        <v>4.3734608470237045E-2</v>
      </c>
      <c r="P611" s="17">
        <v>0.57536212768034101</v>
      </c>
      <c r="Q611" s="17">
        <v>28.536065042237222</v>
      </c>
      <c r="R611" s="25">
        <f t="shared" si="19"/>
        <v>5.6000000000000001E-2</v>
      </c>
      <c r="S611" s="21" t="s">
        <v>194</v>
      </c>
      <c r="T611" s="17">
        <v>-6.5933259923471543E-2</v>
      </c>
      <c r="U611" s="17">
        <v>-0.10705811975443337</v>
      </c>
      <c r="V611" s="17">
        <v>2.8221015527914062E-2</v>
      </c>
      <c r="W611" s="17">
        <v>1.5E-3</v>
      </c>
      <c r="X611" s="17">
        <v>2.709980615716838E-2</v>
      </c>
      <c r="Y611" s="17">
        <v>28.356391559007793</v>
      </c>
      <c r="Z611" s="17">
        <v>0.49741662890289823</v>
      </c>
      <c r="AA611" s="17">
        <v>3.3775659674966409E-2</v>
      </c>
      <c r="AB611" s="17">
        <v>1.8803808607333523</v>
      </c>
      <c r="AC611" s="17">
        <v>1</v>
      </c>
      <c r="AD611" s="17">
        <v>-8.2140922467367677E-2</v>
      </c>
    </row>
    <row r="612" spans="1:30">
      <c r="A612" s="23">
        <v>2020</v>
      </c>
      <c r="B612" s="22" t="s">
        <v>495</v>
      </c>
      <c r="C612" s="15" t="str">
        <f>VLOOKUP(B612,'[1]2020-2024-N'!$B$3:$R$3502,17,FALSE)</f>
        <v>Dịch vụ tiện ích</v>
      </c>
      <c r="D612" s="16">
        <v>5.0000000000000001E-4</v>
      </c>
      <c r="E612" s="16">
        <v>0.5131</v>
      </c>
      <c r="F612" s="16">
        <v>0</v>
      </c>
      <c r="G612" s="18">
        <v>-0.57557076138469965</v>
      </c>
      <c r="H612" s="18">
        <f t="shared" si="18"/>
        <v>0.57557076138469965</v>
      </c>
      <c r="I612" s="19">
        <v>4.0000000000000002E-4</v>
      </c>
      <c r="J612" s="19">
        <v>1.1000000000000001E-3</v>
      </c>
      <c r="K612" s="20">
        <v>0.95321980518497451</v>
      </c>
      <c r="L612" s="17">
        <v>1.3645208279425603E-2</v>
      </c>
      <c r="M612" s="17">
        <v>-1.7543821052729631E-2</v>
      </c>
      <c r="N612" s="20">
        <v>0.27811528020579879</v>
      </c>
      <c r="O612" s="20">
        <v>0.27811528020579879</v>
      </c>
      <c r="P612" s="17">
        <v>0.68960833018451795</v>
      </c>
      <c r="Q612" s="17">
        <v>28.069770821268978</v>
      </c>
      <c r="R612" s="25">
        <f t="shared" si="19"/>
        <v>8.9999999999999993E-3</v>
      </c>
      <c r="S612" s="21" t="s">
        <v>445</v>
      </c>
      <c r="T612" s="17">
        <v>-0.36301528020579882</v>
      </c>
      <c r="U612" s="17">
        <v>-1.7543821052729631E-2</v>
      </c>
      <c r="V612" s="17">
        <v>0.26872938405689645</v>
      </c>
      <c r="W612" s="17">
        <v>4.0000000000000002E-4</v>
      </c>
      <c r="X612" s="17">
        <v>0.27811528020579879</v>
      </c>
      <c r="Y612" s="17">
        <v>28.069770821268978</v>
      </c>
      <c r="Z612" s="17">
        <v>0.68960833018451795</v>
      </c>
      <c r="AA612" s="17">
        <v>0.22220048829039088</v>
      </c>
      <c r="AB612" s="17">
        <v>0.97457269138309688</v>
      </c>
      <c r="AC612" s="17">
        <v>1</v>
      </c>
      <c r="AD612" s="17">
        <v>-6.4634405654083391E-3</v>
      </c>
    </row>
    <row r="613" spans="1:30">
      <c r="A613" s="23">
        <v>2021</v>
      </c>
      <c r="B613" s="22" t="s">
        <v>495</v>
      </c>
      <c r="C613" s="15" t="str">
        <f>VLOOKUP(B613,'[1]2020-2024-N'!$B$3:$R$3502,17,FALSE)</f>
        <v>Dịch vụ tiện ích</v>
      </c>
      <c r="D613" s="16">
        <v>2.0000000000000001E-4</v>
      </c>
      <c r="E613" s="16">
        <v>0.5131</v>
      </c>
      <c r="F613" s="16">
        <v>0</v>
      </c>
      <c r="G613" s="18">
        <v>-0.56231743636413034</v>
      </c>
      <c r="H613" s="18">
        <f t="shared" si="18"/>
        <v>0.56231743636413034</v>
      </c>
      <c r="I613" s="19">
        <v>8.6E-3</v>
      </c>
      <c r="J613" s="19">
        <v>2.9899999999999999E-2</v>
      </c>
      <c r="K613" s="20">
        <v>0.87725710973996363</v>
      </c>
      <c r="L613" s="17">
        <v>4.6738478436458017E-4</v>
      </c>
      <c r="M613" s="17">
        <v>-1.7543821052729631E-2</v>
      </c>
      <c r="N613" s="20">
        <v>0.286233104432915</v>
      </c>
      <c r="O613" s="17">
        <v>0.27811528020579879</v>
      </c>
      <c r="P613" s="17">
        <v>0.68960833018451795</v>
      </c>
      <c r="Q613" s="17">
        <v>28.069770821268978</v>
      </c>
      <c r="R613" s="25">
        <f t="shared" si="19"/>
        <v>1.4E-2</v>
      </c>
      <c r="S613" s="21" t="s">
        <v>52</v>
      </c>
      <c r="T613" s="17">
        <v>-0.23483310443291502</v>
      </c>
      <c r="U613" s="17">
        <v>0.40074327844495033</v>
      </c>
      <c r="V613" s="17">
        <v>0.19720454239704249</v>
      </c>
      <c r="W613" s="17">
        <v>8.6E-3</v>
      </c>
      <c r="X613" s="17">
        <v>7.8340359981738231E-2</v>
      </c>
      <c r="Y613" s="17">
        <v>28.240873243158291</v>
      </c>
      <c r="Z613" s="17">
        <v>0.7304763367281164</v>
      </c>
      <c r="AA613" s="17">
        <v>0.1661912202283406</v>
      </c>
      <c r="AB613" s="17">
        <v>1.0384309791163435</v>
      </c>
      <c r="AC613" s="17">
        <v>1</v>
      </c>
      <c r="AD613" s="17">
        <v>0.17971822170868634</v>
      </c>
    </row>
    <row r="614" spans="1:30">
      <c r="A614" s="23">
        <v>2022</v>
      </c>
      <c r="B614" s="22" t="s">
        <v>495</v>
      </c>
      <c r="C614" s="15" t="str">
        <f>VLOOKUP(B614,'[1]2020-2024-N'!$B$3:$R$3502,17,FALSE)</f>
        <v>Dịch vụ tiện ích</v>
      </c>
      <c r="D614" s="16">
        <v>1E-4</v>
      </c>
      <c r="E614" s="16">
        <v>0.5131</v>
      </c>
      <c r="F614" s="16">
        <v>0</v>
      </c>
      <c r="G614" s="18">
        <v>-8.9382681589467633E-2</v>
      </c>
      <c r="H614" s="18">
        <f t="shared" si="18"/>
        <v>8.9382681589467633E-2</v>
      </c>
      <c r="I614" s="19">
        <v>9.9000000000000008E-3</v>
      </c>
      <c r="J614" s="19">
        <v>3.2800000000000003E-2</v>
      </c>
      <c r="K614" s="20">
        <v>0.8832824370215806</v>
      </c>
      <c r="L614" s="17">
        <v>-5.7851491913267446E-2</v>
      </c>
      <c r="M614" s="17">
        <v>0.40074327844495033</v>
      </c>
      <c r="N614" s="20">
        <v>-0.1827550015449631</v>
      </c>
      <c r="O614" s="17">
        <v>0.286233104432915</v>
      </c>
      <c r="P614" s="17">
        <v>0.7304763367281164</v>
      </c>
      <c r="Q614" s="17">
        <v>28.240873243158291</v>
      </c>
      <c r="R614" s="25">
        <f t="shared" si="19"/>
        <v>1E-3</v>
      </c>
      <c r="S614" s="21" t="s">
        <v>22</v>
      </c>
      <c r="T614" s="17">
        <v>0.23335500154496311</v>
      </c>
      <c r="U614" s="17">
        <v>0.28365888474057982</v>
      </c>
      <c r="V614" s="17">
        <v>0.16895251469399475</v>
      </c>
      <c r="W614" s="17">
        <v>9.9000000000000008E-3</v>
      </c>
      <c r="X614" s="17">
        <v>-4.9587970137668094E-2</v>
      </c>
      <c r="Y614" s="17">
        <v>28.007164669577268</v>
      </c>
      <c r="Z614" s="17">
        <v>0.65776594665601662</v>
      </c>
      <c r="AA614" s="17">
        <v>0.21343370535300554</v>
      </c>
      <c r="AB614" s="17">
        <v>1.1059726725036607</v>
      </c>
      <c r="AC614" s="17">
        <v>1</v>
      </c>
      <c r="AD614" s="17">
        <v>0.12795368771562532</v>
      </c>
    </row>
    <row r="615" spans="1:30">
      <c r="A615" s="23">
        <v>2023</v>
      </c>
      <c r="B615" s="22" t="s">
        <v>495</v>
      </c>
      <c r="C615" s="15" t="str">
        <f>VLOOKUP(B615,'[1]2020-2024-N'!$B$3:$R$3502,17,FALSE)</f>
        <v>Dịch vụ tiện ích</v>
      </c>
      <c r="D615" s="16">
        <v>1E-4</v>
      </c>
      <c r="E615" s="16">
        <v>0.5131</v>
      </c>
      <c r="F615" s="16">
        <v>0</v>
      </c>
      <c r="G615" s="18">
        <v>-0.43104608152046603</v>
      </c>
      <c r="H615" s="18">
        <f t="shared" si="18"/>
        <v>0.43104608152046603</v>
      </c>
      <c r="I615" s="19">
        <v>6.9999999999999999E-4</v>
      </c>
      <c r="J615" s="19">
        <v>2.2000000000000001E-3</v>
      </c>
      <c r="K615" s="20">
        <v>0.88556353900627371</v>
      </c>
      <c r="L615" s="17">
        <v>2.3081309300699248E-2</v>
      </c>
      <c r="M615" s="17">
        <v>0.28365888474057982</v>
      </c>
      <c r="N615" s="20">
        <v>0.15584729031792899</v>
      </c>
      <c r="O615" s="17">
        <v>-0.1827550015449631</v>
      </c>
      <c r="P615" s="17">
        <v>0.65776594665601662</v>
      </c>
      <c r="Q615" s="17">
        <v>28.007164669577268</v>
      </c>
      <c r="R615" s="25">
        <f t="shared" si="19"/>
        <v>2.7E-2</v>
      </c>
      <c r="S615" s="21" t="s">
        <v>286</v>
      </c>
      <c r="T615" s="17">
        <v>-6.9847290317928995E-2</v>
      </c>
      <c r="U615" s="17">
        <v>-0.15080308192654063</v>
      </c>
      <c r="V615" s="17">
        <v>0.19006041584648045</v>
      </c>
      <c r="W615" s="17">
        <v>6.9999999999999999E-4</v>
      </c>
      <c r="X615" s="17">
        <v>3.4429576991847094E-2</v>
      </c>
      <c r="Y615" s="17">
        <v>28.218653077681974</v>
      </c>
      <c r="Z615" s="17">
        <v>0.73142858457675453</v>
      </c>
      <c r="AA615" s="17">
        <v>0.15383084531096441</v>
      </c>
      <c r="AB615" s="17">
        <v>1.0949449598107732</v>
      </c>
      <c r="AC615" s="17">
        <v>1</v>
      </c>
      <c r="AD615" s="17">
        <v>-4.7739407089774567E-2</v>
      </c>
    </row>
    <row r="616" spans="1:30">
      <c r="A616" s="14">
        <v>2024</v>
      </c>
      <c r="B616" s="22" t="s">
        <v>495</v>
      </c>
      <c r="C616" s="15" t="str">
        <f>VLOOKUP(B616,'[1]2020-2024-N'!$B$3:$R$3502,17,FALSE)</f>
        <v>Dịch vụ tiện ích</v>
      </c>
      <c r="D616" s="16">
        <v>1E-4</v>
      </c>
      <c r="E616" s="16">
        <v>0.5131</v>
      </c>
      <c r="F616" s="16">
        <v>0.5131</v>
      </c>
      <c r="G616" s="18">
        <v>-0.25788338035634045</v>
      </c>
      <c r="H616" s="18">
        <f t="shared" si="18"/>
        <v>0.25788338035634045</v>
      </c>
      <c r="I616" s="19">
        <v>7.4000000000000003E-3</v>
      </c>
      <c r="J616" s="19">
        <v>2.6099999999999998E-2</v>
      </c>
      <c r="K616" s="20">
        <v>0.88631981059872778</v>
      </c>
      <c r="L616" s="17">
        <v>-3.9362133903753944E-3</v>
      </c>
      <c r="M616" s="17">
        <v>-0.15080308192654063</v>
      </c>
      <c r="N616" s="20">
        <v>-1.9878785392824602E-2</v>
      </c>
      <c r="O616" s="17">
        <v>0.15584729031792899</v>
      </c>
      <c r="P616" s="17">
        <v>0.73142858457675453</v>
      </c>
      <c r="Q616" s="17">
        <v>28.218653077681974</v>
      </c>
      <c r="R616" s="25">
        <f t="shared" si="19"/>
        <v>2.5999999999999999E-2</v>
      </c>
      <c r="S616" s="21" t="s">
        <v>336</v>
      </c>
      <c r="T616" s="17">
        <v>7.247878539282461E-2</v>
      </c>
      <c r="U616" s="17">
        <v>0.45260054686225332</v>
      </c>
      <c r="V616" s="17">
        <v>0.13380237383135535</v>
      </c>
      <c r="W616" s="17">
        <v>7.4000000000000003E-3</v>
      </c>
      <c r="X616" s="17">
        <v>-5.4932629075349097E-3</v>
      </c>
      <c r="Y616" s="17">
        <v>28.134903256073592</v>
      </c>
      <c r="Z616" s="17">
        <v>0.70023906564912175</v>
      </c>
      <c r="AA616" s="17">
        <v>0.14549092460021873</v>
      </c>
      <c r="AB616" s="17">
        <v>1.1505912576696173</v>
      </c>
      <c r="AC616" s="17">
        <v>1</v>
      </c>
      <c r="AD616" s="17">
        <v>0.18589782743010966</v>
      </c>
    </row>
    <row r="617" spans="1:30">
      <c r="A617" s="23">
        <v>2020</v>
      </c>
      <c r="B617" s="22" t="s">
        <v>496</v>
      </c>
      <c r="C617" s="15" t="str">
        <f>VLOOKUP(B617,'[1]2020-2024-N'!$B$3:$R$3502,17,FALSE)</f>
        <v>Năng lượng</v>
      </c>
      <c r="D617" s="16">
        <v>4.0000000000000002E-4</v>
      </c>
      <c r="E617" s="16">
        <v>0.51380000000000003</v>
      </c>
      <c r="F617" s="16">
        <v>0.51380000000000003</v>
      </c>
      <c r="G617" s="18">
        <v>4.4735634457174191E-2</v>
      </c>
      <c r="H617" s="18">
        <f t="shared" si="18"/>
        <v>4.4735634457174191E-2</v>
      </c>
      <c r="I617" s="19">
        <v>2.3699999999999999E-2</v>
      </c>
      <c r="J617" s="19">
        <v>5.1200000000000002E-2</v>
      </c>
      <c r="K617" s="20">
        <v>1.0353551821416214</v>
      </c>
      <c r="L617" s="17">
        <v>1.8422805834396316E-2</v>
      </c>
      <c r="M617" s="17">
        <v>0.12900306562996144</v>
      </c>
      <c r="N617" s="20">
        <v>-2.5851775978276474E-2</v>
      </c>
      <c r="O617" s="20">
        <v>-2.5851775978276474E-2</v>
      </c>
      <c r="P617" s="17">
        <v>0.50972330443517355</v>
      </c>
      <c r="Q617" s="17">
        <v>30.899801802581294</v>
      </c>
      <c r="R617" s="25">
        <f t="shared" si="19"/>
        <v>0.13300000000000001</v>
      </c>
      <c r="S617" s="21" t="s">
        <v>497</v>
      </c>
      <c r="T617" s="17">
        <v>6.1051775978276476E-2</v>
      </c>
      <c r="U617" s="17">
        <v>0.12900306562996144</v>
      </c>
      <c r="V617" s="17">
        <v>0.11927042090493857</v>
      </c>
      <c r="W617" s="17">
        <v>2.3699999999999999E-2</v>
      </c>
      <c r="X617" s="17">
        <v>-2.5851775978276474E-2</v>
      </c>
      <c r="Y617" s="17">
        <v>30.899801802581294</v>
      </c>
      <c r="Z617" s="17">
        <v>0.50972330443517355</v>
      </c>
      <c r="AA617" s="17">
        <v>0.11930335200762907</v>
      </c>
      <c r="AB617" s="17">
        <v>1.6937004897596917</v>
      </c>
      <c r="AC617" s="17">
        <v>1</v>
      </c>
      <c r="AD617" s="17">
        <v>0.20198162546371634</v>
      </c>
    </row>
    <row r="618" spans="1:30">
      <c r="A618" s="23">
        <v>2021</v>
      </c>
      <c r="B618" s="22" t="s">
        <v>496</v>
      </c>
      <c r="C618" s="15" t="str">
        <f>VLOOKUP(B618,'[1]2020-2024-N'!$B$3:$R$3502,17,FALSE)</f>
        <v>Năng lượng</v>
      </c>
      <c r="D618" s="16">
        <v>4.0000000000000002E-4</v>
      </c>
      <c r="E618" s="16">
        <v>0.51380000000000003</v>
      </c>
      <c r="F618" s="16">
        <v>0.51380000000000003</v>
      </c>
      <c r="G618" s="18">
        <v>1.5912795893080554E-2</v>
      </c>
      <c r="H618" s="18">
        <f t="shared" si="18"/>
        <v>1.5912795893080554E-2</v>
      </c>
      <c r="I618" s="19">
        <v>2.64E-2</v>
      </c>
      <c r="J618" s="19">
        <v>5.62E-2</v>
      </c>
      <c r="K618" s="20">
        <v>0.94277041918478166</v>
      </c>
      <c r="L618" s="17">
        <v>9.1167112123271901E-3</v>
      </c>
      <c r="M618" s="17">
        <v>0.12900306562996144</v>
      </c>
      <c r="N618" s="20">
        <v>-5.2504549837700254E-3</v>
      </c>
      <c r="O618" s="17">
        <v>-2.5851775978276474E-2</v>
      </c>
      <c r="P618" s="17">
        <v>0.50972330443517355</v>
      </c>
      <c r="Q618" s="17">
        <v>30.899801802581294</v>
      </c>
      <c r="R618" s="25">
        <f t="shared" si="19"/>
        <v>0.26700000000000002</v>
      </c>
      <c r="S618" s="21" t="s">
        <v>180</v>
      </c>
      <c r="T618" s="17">
        <v>3.1550454983770022E-2</v>
      </c>
      <c r="U618" s="17">
        <v>-0.22526972121980135</v>
      </c>
      <c r="V618" s="17">
        <v>0.11380607384228258</v>
      </c>
      <c r="W618" s="17">
        <v>2.64E-2</v>
      </c>
      <c r="X618" s="17">
        <v>-1.312432561659201E-3</v>
      </c>
      <c r="Y618" s="17">
        <v>30.84472112139844</v>
      </c>
      <c r="Z618" s="17">
        <v>0.49307242929020756</v>
      </c>
      <c r="AA618" s="17">
        <v>0.12025044076755828</v>
      </c>
      <c r="AB618" s="17">
        <v>1.7711700358781004</v>
      </c>
      <c r="AC618" s="17">
        <v>1</v>
      </c>
      <c r="AD618" s="17">
        <v>-0.29335732083298366</v>
      </c>
    </row>
    <row r="619" spans="1:30">
      <c r="A619" s="23">
        <v>2022</v>
      </c>
      <c r="B619" s="22" t="s">
        <v>496</v>
      </c>
      <c r="C619" s="15" t="str">
        <f>VLOOKUP(B619,'[1]2020-2024-N'!$B$3:$R$3502,17,FALSE)</f>
        <v>Năng lượng</v>
      </c>
      <c r="D619" s="16">
        <v>2.9999999999999997E-4</v>
      </c>
      <c r="E619" s="16">
        <v>0.57520000000000004</v>
      </c>
      <c r="F619" s="16">
        <v>0.51380000000000003</v>
      </c>
      <c r="G619" s="18">
        <v>-0.12371744939270796</v>
      </c>
      <c r="H619" s="18">
        <f t="shared" si="18"/>
        <v>0.12371744939270796</v>
      </c>
      <c r="I619" s="19">
        <v>3.49E-2</v>
      </c>
      <c r="J619" s="19">
        <v>7.3599999999999999E-2</v>
      </c>
      <c r="K619" s="20">
        <v>1.1822843394857396</v>
      </c>
      <c r="L619" s="17">
        <v>1.750803658026551E-2</v>
      </c>
      <c r="M619" s="17">
        <v>-0.22526972121980135</v>
      </c>
      <c r="N619" s="20">
        <v>6.0217158299843108E-2</v>
      </c>
      <c r="O619" s="17">
        <v>-5.2504549837700254E-3</v>
      </c>
      <c r="P619" s="17">
        <v>0.49307242929020756</v>
      </c>
      <c r="Q619" s="17">
        <v>30.84472112139844</v>
      </c>
      <c r="R619" s="25">
        <f t="shared" si="19"/>
        <v>0.22900000000000001</v>
      </c>
      <c r="S619" s="21" t="s">
        <v>498</v>
      </c>
      <c r="T619" s="17">
        <v>-6.0217158299843108E-2</v>
      </c>
      <c r="U619" s="17">
        <v>8.4694243105334535E-2</v>
      </c>
      <c r="V619" s="17">
        <v>0.12256622793035038</v>
      </c>
      <c r="W619" s="17">
        <v>3.49E-2</v>
      </c>
      <c r="X619" s="17">
        <v>1.4639794101582823E-2</v>
      </c>
      <c r="Y619" s="17">
        <v>30.88619146493474</v>
      </c>
      <c r="Z619" s="17">
        <v>0.49642084570654604</v>
      </c>
      <c r="AA619" s="17">
        <v>0.11758731647256644</v>
      </c>
      <c r="AB619" s="17">
        <v>1.791823214728435</v>
      </c>
      <c r="AC619" s="17">
        <v>1</v>
      </c>
      <c r="AD619" s="17">
        <v>0.147715782808265</v>
      </c>
    </row>
    <row r="620" spans="1:30">
      <c r="A620" s="23">
        <v>2023</v>
      </c>
      <c r="B620" s="22" t="s">
        <v>496</v>
      </c>
      <c r="C620" s="15" t="str">
        <f>VLOOKUP(B620,'[1]2020-2024-N'!$B$3:$R$3502,17,FALSE)</f>
        <v>Năng lượng</v>
      </c>
      <c r="D620" s="16">
        <v>2.9999999999999997E-4</v>
      </c>
      <c r="E620" s="16">
        <v>0.5726</v>
      </c>
      <c r="F620" s="16">
        <v>0.51380000000000003</v>
      </c>
      <c r="G620" s="18">
        <v>4.8136259725783358E-3</v>
      </c>
      <c r="H620" s="18">
        <f t="shared" si="18"/>
        <v>4.8136259725783358E-3</v>
      </c>
      <c r="I620" s="19">
        <v>3.9199999999999999E-2</v>
      </c>
      <c r="J620" s="19">
        <v>8.1600000000000006E-2</v>
      </c>
      <c r="K620" s="20">
        <v>1.1024617671877339</v>
      </c>
      <c r="L620" s="17">
        <v>3.4496518950862358E-2</v>
      </c>
      <c r="M620" s="17">
        <v>8.4694243105334535E-2</v>
      </c>
      <c r="N620" s="20">
        <v>-1.097446352442108E-2</v>
      </c>
      <c r="O620" s="17">
        <v>6.0217158299843108E-2</v>
      </c>
      <c r="P620" s="17">
        <v>0.49642084570654604</v>
      </c>
      <c r="Q620" s="17">
        <v>30.88619146493474</v>
      </c>
      <c r="R620" s="25">
        <f t="shared" si="19"/>
        <v>0.13200000000000001</v>
      </c>
      <c r="S620" s="21" t="s">
        <v>280</v>
      </c>
      <c r="T620" s="17">
        <v>3.497446352442108E-2</v>
      </c>
      <c r="U620" s="17">
        <v>0.11599850314453945</v>
      </c>
      <c r="V620" s="17">
        <v>0.13082001596348608</v>
      </c>
      <c r="W620" s="17">
        <v>3.9199999999999999E-2</v>
      </c>
      <c r="X620" s="17">
        <v>-2.8004970759265076E-3</v>
      </c>
      <c r="Y620" s="17">
        <v>30.904991336630911</v>
      </c>
      <c r="Z620" s="17">
        <v>0.48727216846190269</v>
      </c>
      <c r="AA620" s="17">
        <v>0.128383590451048</v>
      </c>
      <c r="AB620" s="17">
        <v>1.7980052089485012</v>
      </c>
      <c r="AC620" s="17">
        <v>1</v>
      </c>
      <c r="AD620" s="17">
        <v>0.18373901409686638</v>
      </c>
    </row>
    <row r="621" spans="1:30">
      <c r="A621" s="14">
        <v>2024</v>
      </c>
      <c r="B621" s="22" t="s">
        <v>496</v>
      </c>
      <c r="C621" s="15" t="str">
        <f>VLOOKUP(B621,'[1]2020-2024-N'!$B$3:$R$3502,17,FALSE)</f>
        <v>Năng lượng</v>
      </c>
      <c r="D621" s="16">
        <v>5.0000000000000001E-4</v>
      </c>
      <c r="E621" s="16">
        <v>0.51380000000000003</v>
      </c>
      <c r="F621" s="16">
        <v>0.51380000000000003</v>
      </c>
      <c r="G621" s="18">
        <v>-0.17218612789676996</v>
      </c>
      <c r="H621" s="18">
        <f t="shared" si="18"/>
        <v>0.17218612789676996</v>
      </c>
      <c r="I621" s="19">
        <v>3.5400000000000001E-2</v>
      </c>
      <c r="J621" s="19">
        <v>7.5600000000000001E-2</v>
      </c>
      <c r="K621" s="20">
        <v>1.042947962531791</v>
      </c>
      <c r="L621" s="17">
        <v>2.0105221031378281E-2</v>
      </c>
      <c r="M621" s="17">
        <v>0.11599850314453945</v>
      </c>
      <c r="N621" s="20">
        <v>0.16439738118157365</v>
      </c>
      <c r="O621" s="17">
        <v>-1.097446352442108E-2</v>
      </c>
      <c r="P621" s="17">
        <v>0.48727216846190269</v>
      </c>
      <c r="Q621" s="17">
        <v>30.904991336630911</v>
      </c>
      <c r="R621" s="25">
        <f t="shared" si="19"/>
        <v>0.158</v>
      </c>
      <c r="S621" s="21" t="s">
        <v>499</v>
      </c>
      <c r="T621" s="17">
        <v>-0.12079738118157367</v>
      </c>
      <c r="U621" s="17">
        <v>0.16642649579800745</v>
      </c>
      <c r="V621" s="17">
        <v>0.13581838151012632</v>
      </c>
      <c r="W621" s="17">
        <v>3.5400000000000001E-2</v>
      </c>
      <c r="X621" s="17">
        <v>4.148566512638395E-2</v>
      </c>
      <c r="Y621" s="17">
        <v>31.159638162066742</v>
      </c>
      <c r="Z621" s="17">
        <v>0.56746161239320803</v>
      </c>
      <c r="AA621" s="17">
        <v>0.10528508200606924</v>
      </c>
      <c r="AB621" s="17">
        <v>1.7134112126678607</v>
      </c>
      <c r="AC621" s="17">
        <v>1</v>
      </c>
      <c r="AD621" s="17">
        <v>0.22692387165230357</v>
      </c>
    </row>
    <row r="622" spans="1:30">
      <c r="A622" s="23">
        <v>2020</v>
      </c>
      <c r="B622" s="22" t="s">
        <v>500</v>
      </c>
      <c r="C622" s="15" t="str">
        <f>VLOOKUP(B622,'[1]2020-2024-N'!$B$3:$R$3502,17,FALSE)</f>
        <v>Công nghiệp</v>
      </c>
      <c r="D622" s="16">
        <v>0.1641</v>
      </c>
      <c r="E622" s="16">
        <v>0.32340000000000002</v>
      </c>
      <c r="F622" s="16">
        <v>0</v>
      </c>
      <c r="G622" s="18">
        <v>-0.41731807544811161</v>
      </c>
      <c r="H622" s="18">
        <f t="shared" si="18"/>
        <v>0.41731807544811161</v>
      </c>
      <c r="I622" s="19">
        <v>0.23769999999999999</v>
      </c>
      <c r="J622" s="19">
        <v>0.35010000000000002</v>
      </c>
      <c r="K622" s="20">
        <v>2.3175574246669837</v>
      </c>
      <c r="L622" s="17">
        <v>8.2048063318140504E-3</v>
      </c>
      <c r="M622" s="17">
        <v>0.26509260433289672</v>
      </c>
      <c r="N622" s="20">
        <v>0.14246933672264078</v>
      </c>
      <c r="O622" s="20">
        <v>0.14246933672264078</v>
      </c>
      <c r="P622" s="17">
        <v>0.27218130226618725</v>
      </c>
      <c r="Q622" s="17">
        <v>25.602595014885285</v>
      </c>
      <c r="R622" s="25">
        <f t="shared" si="19"/>
        <v>3.7999999999999999E-2</v>
      </c>
      <c r="S622" s="21" t="s">
        <v>200</v>
      </c>
      <c r="T622" s="17">
        <v>-8.1069336722640786E-2</v>
      </c>
      <c r="U622" s="17">
        <v>0.26509260433289672</v>
      </c>
      <c r="V622" s="17">
        <v>0.29107751852243796</v>
      </c>
      <c r="W622" s="17">
        <v>0.23769999999999999</v>
      </c>
      <c r="X622" s="17">
        <v>0.14246933672264078</v>
      </c>
      <c r="Y622" s="17">
        <v>25.602595014885285</v>
      </c>
      <c r="Z622" s="17">
        <v>0.27218130226618725</v>
      </c>
      <c r="AA622" s="17">
        <v>0.27434708485580916</v>
      </c>
      <c r="AB622" s="17">
        <v>2.569364829483908</v>
      </c>
      <c r="AC622" s="17">
        <v>0</v>
      </c>
      <c r="AD622" s="17">
        <v>0.13725165277812887</v>
      </c>
    </row>
    <row r="623" spans="1:30">
      <c r="A623" s="23">
        <v>2021</v>
      </c>
      <c r="B623" s="22" t="s">
        <v>500</v>
      </c>
      <c r="C623" s="15" t="str">
        <f>VLOOKUP(B623,'[1]2020-2024-N'!$B$3:$R$3502,17,FALSE)</f>
        <v>Công nghiệp</v>
      </c>
      <c r="D623" s="16">
        <v>0.1641</v>
      </c>
      <c r="E623" s="16">
        <v>5.1500000000000004E-2</v>
      </c>
      <c r="F623" s="16">
        <v>0</v>
      </c>
      <c r="G623" s="18">
        <v>-0.21507883465102509</v>
      </c>
      <c r="H623" s="18">
        <f t="shared" si="18"/>
        <v>0.21507883465102509</v>
      </c>
      <c r="I623" s="19">
        <v>8.7400000000000005E-2</v>
      </c>
      <c r="J623" s="19">
        <v>0.12330000000000001</v>
      </c>
      <c r="K623" s="20">
        <v>1.7710685325875135</v>
      </c>
      <c r="L623" s="17">
        <v>5.0712495461695845E-2</v>
      </c>
      <c r="M623" s="17">
        <v>0.26509260433289672</v>
      </c>
      <c r="N623" s="20">
        <v>8.0479003295029786E-2</v>
      </c>
      <c r="O623" s="17">
        <v>0.14246933672264078</v>
      </c>
      <c r="P623" s="17">
        <v>0.27218130226618725</v>
      </c>
      <c r="Q623" s="17">
        <v>25.602595014885285</v>
      </c>
      <c r="R623" s="25">
        <f t="shared" si="19"/>
        <v>0.11899999999999999</v>
      </c>
      <c r="S623" s="21" t="s">
        <v>501</v>
      </c>
      <c r="T623" s="17">
        <v>-1.5579003295029795E-2</v>
      </c>
      <c r="U623" s="17">
        <v>8.7261667669572118E-3</v>
      </c>
      <c r="V623" s="17">
        <v>0.22276748981791175</v>
      </c>
      <c r="W623" s="17">
        <v>8.7400000000000005E-2</v>
      </c>
      <c r="X623" s="17">
        <v>2.0715077158223287E-2</v>
      </c>
      <c r="Y623" s="17">
        <v>25.649639459737671</v>
      </c>
      <c r="Z623" s="17">
        <v>0.3085346299220591</v>
      </c>
      <c r="AA623" s="17">
        <v>0.21253020854445087</v>
      </c>
      <c r="AB623" s="17">
        <v>2.3308806767848131</v>
      </c>
      <c r="AC623" s="17">
        <v>0</v>
      </c>
      <c r="AD623" s="17">
        <v>4.2149770768337841E-3</v>
      </c>
    </row>
    <row r="624" spans="1:30">
      <c r="A624" s="23">
        <v>2022</v>
      </c>
      <c r="B624" s="22" t="s">
        <v>500</v>
      </c>
      <c r="C624" s="15" t="str">
        <f>VLOOKUP(B624,'[1]2020-2024-N'!$B$3:$R$3502,17,FALSE)</f>
        <v>Công nghiệp</v>
      </c>
      <c r="D624" s="16">
        <v>6.25E-2</v>
      </c>
      <c r="E624" s="16">
        <v>5.1500000000000004E-2</v>
      </c>
      <c r="F624" s="16">
        <v>0</v>
      </c>
      <c r="G624" s="18">
        <v>-0.44450511224185485</v>
      </c>
      <c r="H624" s="18">
        <f t="shared" si="18"/>
        <v>0.44450511224185485</v>
      </c>
      <c r="I624" s="19">
        <v>0.12280000000000001</v>
      </c>
      <c r="J624" s="19">
        <v>0.1852</v>
      </c>
      <c r="K624" s="20">
        <v>1.6206096957855338</v>
      </c>
      <c r="L624" s="17">
        <v>4.8604505984067764E-2</v>
      </c>
      <c r="M624" s="17">
        <v>8.7261667669572118E-3</v>
      </c>
      <c r="N624" s="20">
        <v>0.21989252982941443</v>
      </c>
      <c r="O624" s="17">
        <v>8.0479003295029786E-2</v>
      </c>
      <c r="P624" s="17">
        <v>0.3085346299220591</v>
      </c>
      <c r="Q624" s="17">
        <v>25.649639459737671</v>
      </c>
      <c r="R624" s="25">
        <f t="shared" si="19"/>
        <v>0.11799999999999999</v>
      </c>
      <c r="S624" s="21" t="s">
        <v>278</v>
      </c>
      <c r="T624" s="17">
        <v>-0.12009252982941443</v>
      </c>
      <c r="U624" s="17">
        <v>0.19492766549445367</v>
      </c>
      <c r="V624" s="17">
        <v>0.22499611332537267</v>
      </c>
      <c r="W624" s="17">
        <v>0.12280000000000001</v>
      </c>
      <c r="X624" s="17">
        <v>5.6265984272482361E-2</v>
      </c>
      <c r="Y624" s="17">
        <v>25.799649763056891</v>
      </c>
      <c r="Z624" s="17">
        <v>0.36180806987110892</v>
      </c>
      <c r="AA624" s="17">
        <v>0.19365395411499831</v>
      </c>
      <c r="AB624" s="17">
        <v>2.0721763959489912</v>
      </c>
      <c r="AC624" s="17">
        <v>0</v>
      </c>
      <c r="AD624" s="17">
        <v>9.8276490362546196E-2</v>
      </c>
    </row>
    <row r="625" spans="1:30">
      <c r="A625" s="23">
        <v>2023</v>
      </c>
      <c r="B625" s="22" t="s">
        <v>500</v>
      </c>
      <c r="C625" s="15" t="str">
        <f>VLOOKUP(B625,'[1]2020-2024-N'!$B$3:$R$3502,17,FALSE)</f>
        <v>Công nghiệp</v>
      </c>
      <c r="D625" s="16">
        <v>6.25E-2</v>
      </c>
      <c r="E625" s="16">
        <v>0.17749999999999999</v>
      </c>
      <c r="F625" s="16">
        <v>0</v>
      </c>
      <c r="G625" s="18">
        <v>-0.33641789322685967</v>
      </c>
      <c r="H625" s="18">
        <f t="shared" si="18"/>
        <v>0.33641789322685967</v>
      </c>
      <c r="I625" s="19">
        <v>0.14610000000000001</v>
      </c>
      <c r="J625" s="19">
        <v>0.219</v>
      </c>
      <c r="K625" s="20">
        <v>1.3881382471112658</v>
      </c>
      <c r="L625" s="17">
        <v>1.2042772301667694E-2</v>
      </c>
      <c r="M625" s="17">
        <v>0.19492766549445367</v>
      </c>
      <c r="N625" s="20">
        <v>8.7299854694691342E-2</v>
      </c>
      <c r="O625" s="17">
        <v>0.21989252982941443</v>
      </c>
      <c r="P625" s="17">
        <v>0.36180806987110892</v>
      </c>
      <c r="Q625" s="17">
        <v>25.799649763056891</v>
      </c>
      <c r="R625" s="25">
        <f t="shared" si="19"/>
        <v>2.7E-2</v>
      </c>
      <c r="S625" s="21" t="s">
        <v>286</v>
      </c>
      <c r="T625" s="17">
        <v>-2.3998546946913399E-3</v>
      </c>
      <c r="U625" s="17">
        <v>6.5092529074878169E-2</v>
      </c>
      <c r="V625" s="17">
        <v>0.20006011252315073</v>
      </c>
      <c r="W625" s="17">
        <v>0.14610000000000001</v>
      </c>
      <c r="X625" s="17">
        <v>2.3458885508209074E-2</v>
      </c>
      <c r="Y625" s="17">
        <v>25.824512083632573</v>
      </c>
      <c r="Z625" s="17">
        <v>0.30490312263788494</v>
      </c>
      <c r="AA625" s="17">
        <v>0.19514747668809368</v>
      </c>
      <c r="AB625" s="17">
        <v>2.8398407741929526</v>
      </c>
      <c r="AC625" s="17">
        <v>0</v>
      </c>
      <c r="AD625" s="17">
        <v>3.4717165719047226E-2</v>
      </c>
    </row>
    <row r="626" spans="1:30">
      <c r="A626" s="14">
        <v>2024</v>
      </c>
      <c r="B626" s="22" t="s">
        <v>500</v>
      </c>
      <c r="C626" s="15" t="str">
        <f>VLOOKUP(B626,'[1]2020-2024-N'!$B$3:$R$3502,17,FALSE)</f>
        <v>Công nghiệp</v>
      </c>
      <c r="D626" s="16">
        <v>6.25E-2</v>
      </c>
      <c r="E626" s="16">
        <v>0.17749999999999999</v>
      </c>
      <c r="F626" s="16">
        <v>0</v>
      </c>
      <c r="G626" s="18">
        <v>-0.2468055028437362</v>
      </c>
      <c r="H626" s="18">
        <f t="shared" si="18"/>
        <v>0.2468055028437362</v>
      </c>
      <c r="I626" s="19">
        <v>8.1000000000000003E-2</v>
      </c>
      <c r="J626" s="19">
        <v>0.11789999999999999</v>
      </c>
      <c r="K626" s="20">
        <v>1.3753981964159472</v>
      </c>
      <c r="L626" s="17">
        <v>1.7315283136160792E-2</v>
      </c>
      <c r="M626" s="17">
        <v>6.5092529074878169E-2</v>
      </c>
      <c r="N626" s="20">
        <v>-7.2042128008174564E-3</v>
      </c>
      <c r="O626" s="17">
        <v>8.7299854694691342E-2</v>
      </c>
      <c r="P626" s="17">
        <v>0.30490312263788494</v>
      </c>
      <c r="Q626" s="17">
        <v>25.824512083632573</v>
      </c>
      <c r="R626" s="25">
        <f t="shared" si="19"/>
        <v>0.13100000000000001</v>
      </c>
      <c r="S626" s="21" t="s">
        <v>372</v>
      </c>
      <c r="T626" s="17">
        <v>0.10830421280081745</v>
      </c>
      <c r="U626" s="17">
        <v>0.27029539840925942</v>
      </c>
      <c r="V626" s="17">
        <v>0.17542892953377903</v>
      </c>
      <c r="W626" s="17">
        <v>8.1000000000000003E-2</v>
      </c>
      <c r="X626" s="17">
        <v>-1.8234412279996472E-3</v>
      </c>
      <c r="Y626" s="17">
        <v>25.850262259634096</v>
      </c>
      <c r="Z626" s="17">
        <v>0.31970049866617029</v>
      </c>
      <c r="AA626" s="17">
        <v>0.17096926866875189</v>
      </c>
      <c r="AB626" s="17">
        <v>2.714895920366529</v>
      </c>
      <c r="AC626" s="17">
        <v>0</v>
      </c>
      <c r="AD626" s="17">
        <v>0.14283271241880929</v>
      </c>
    </row>
    <row r="627" spans="1:30">
      <c r="A627" s="23">
        <v>2020</v>
      </c>
      <c r="B627" s="22" t="s">
        <v>502</v>
      </c>
      <c r="C627" s="15" t="str">
        <f>VLOOKUP(B627,'[1]2020-2024-N'!$B$3:$R$3502,17,FALSE)</f>
        <v>Dịch vụ viễn thông</v>
      </c>
      <c r="D627" s="16">
        <v>0.28999999999999998</v>
      </c>
      <c r="E627" s="16">
        <v>0.31749999999999995</v>
      </c>
      <c r="F627" s="16">
        <v>0</v>
      </c>
      <c r="G627" s="18">
        <v>-0.31602406441328756</v>
      </c>
      <c r="H627" s="18">
        <f t="shared" si="18"/>
        <v>0.31602406441328756</v>
      </c>
      <c r="I627" s="19">
        <v>5.67E-2</v>
      </c>
      <c r="J627" s="19">
        <v>0.13739999999999999</v>
      </c>
      <c r="K627" s="20">
        <v>1.1508935286904056</v>
      </c>
      <c r="L627" s="17">
        <v>0.13923342755990303</v>
      </c>
      <c r="M627" s="17">
        <v>6.6941403994191698E-2</v>
      </c>
      <c r="N627" s="20">
        <v>0.12958972920942441</v>
      </c>
      <c r="O627" s="20">
        <v>0.12958972920942441</v>
      </c>
      <c r="P627" s="17">
        <v>0.55106700527789598</v>
      </c>
      <c r="Q627" s="17">
        <v>25.117475404018798</v>
      </c>
      <c r="R627" s="25">
        <f t="shared" si="19"/>
        <v>2.1000000000000001E-2</v>
      </c>
      <c r="S627" s="21" t="s">
        <v>183</v>
      </c>
      <c r="T627" s="17">
        <v>-3.6589729209424431E-2</v>
      </c>
      <c r="U627" s="17">
        <v>6.6941403994191698E-2</v>
      </c>
      <c r="V627" s="17">
        <v>0.87389122955284415</v>
      </c>
      <c r="W627" s="17">
        <v>5.67E-2</v>
      </c>
      <c r="X627" s="17">
        <v>0.12958972920942441</v>
      </c>
      <c r="Y627" s="17">
        <v>25.117475404018798</v>
      </c>
      <c r="Z627" s="17">
        <v>0.55106700527789598</v>
      </c>
      <c r="AA627" s="17">
        <v>0.61869612662108153</v>
      </c>
      <c r="AB627" s="17">
        <v>0.63683561655784804</v>
      </c>
      <c r="AC627" s="17">
        <v>0</v>
      </c>
      <c r="AD627" s="17">
        <v>3.5666093363303168E-2</v>
      </c>
    </row>
    <row r="628" spans="1:30">
      <c r="A628" s="23">
        <v>2021</v>
      </c>
      <c r="B628" s="22" t="s">
        <v>502</v>
      </c>
      <c r="C628" s="15" t="str">
        <f>VLOOKUP(B628,'[1]2020-2024-N'!$B$3:$R$3502,17,FALSE)</f>
        <v>Dịch vụ viễn thông</v>
      </c>
      <c r="D628" s="16">
        <v>0.29760000000000003</v>
      </c>
      <c r="E628" s="16">
        <v>0.32689999999999997</v>
      </c>
      <c r="F628" s="16">
        <v>0</v>
      </c>
      <c r="G628" s="18">
        <v>-0.23783459706278184</v>
      </c>
      <c r="H628" s="18">
        <f t="shared" si="18"/>
        <v>0.23783459706278184</v>
      </c>
      <c r="I628" s="19">
        <v>7.3099999999999998E-2</v>
      </c>
      <c r="J628" s="19">
        <v>0.15160000000000001</v>
      </c>
      <c r="K628" s="20">
        <v>1.1459423584223458</v>
      </c>
      <c r="L628" s="17">
        <v>0.12411781980013989</v>
      </c>
      <c r="M628" s="17">
        <v>6.6941403994191698E-2</v>
      </c>
      <c r="N628" s="20">
        <v>5.5501716942673099E-2</v>
      </c>
      <c r="O628" s="17">
        <v>0.12958972920942441</v>
      </c>
      <c r="P628" s="17">
        <v>0.55106700527789598</v>
      </c>
      <c r="Q628" s="17">
        <v>25.117475404018798</v>
      </c>
      <c r="R628" s="25">
        <f t="shared" si="19"/>
        <v>0.01</v>
      </c>
      <c r="S628" s="21" t="s">
        <v>176</v>
      </c>
      <c r="T628" s="17">
        <v>6.6598283057326915E-2</v>
      </c>
      <c r="U628" s="17">
        <v>0.31603065231384941</v>
      </c>
      <c r="V628" s="17">
        <v>0.63290431456588769</v>
      </c>
      <c r="W628" s="17">
        <v>7.3099999999999998E-2</v>
      </c>
      <c r="X628" s="17">
        <v>1.6247780560615543E-2</v>
      </c>
      <c r="Y628" s="17">
        <v>25.082731764606876</v>
      </c>
      <c r="Z628" s="17">
        <v>0.48315686177701894</v>
      </c>
      <c r="AA628" s="17">
        <v>0.65528017240380332</v>
      </c>
      <c r="AB628" s="17">
        <v>0.59597901644790563</v>
      </c>
      <c r="AC628" s="17">
        <v>0</v>
      </c>
      <c r="AD628" s="17">
        <v>0.22964138547790416</v>
      </c>
    </row>
    <row r="629" spans="1:30">
      <c r="A629" s="23">
        <v>2022</v>
      </c>
      <c r="B629" s="22" t="s">
        <v>502</v>
      </c>
      <c r="C629" s="15" t="str">
        <f>VLOOKUP(B629,'[1]2020-2024-N'!$B$3:$R$3502,17,FALSE)</f>
        <v>Dịch vụ viễn thông</v>
      </c>
      <c r="D629" s="16">
        <v>0.19570000000000001</v>
      </c>
      <c r="E629" s="16">
        <v>0.32689999999999997</v>
      </c>
      <c r="F629" s="16">
        <v>0</v>
      </c>
      <c r="G629" s="18">
        <v>-0.37369636417015029</v>
      </c>
      <c r="H629" s="18">
        <f t="shared" si="18"/>
        <v>0.37369636417015029</v>
      </c>
      <c r="I629" s="19">
        <v>0.1071</v>
      </c>
      <c r="J629" s="19">
        <v>0.20780000000000001</v>
      </c>
      <c r="K629" s="20">
        <v>1.0887068033303651</v>
      </c>
      <c r="L629" s="17">
        <v>0.17013155424158583</v>
      </c>
      <c r="M629" s="17">
        <v>0.31603065231384941</v>
      </c>
      <c r="N629" s="20">
        <v>0.18406330162221768</v>
      </c>
      <c r="O629" s="17">
        <v>5.5501716942673099E-2</v>
      </c>
      <c r="P629" s="17">
        <v>0.48315686177701894</v>
      </c>
      <c r="Q629" s="17">
        <v>25.082731764606876</v>
      </c>
      <c r="R629" s="25">
        <f t="shared" si="19"/>
        <v>0.112</v>
      </c>
      <c r="S629" s="21" t="s">
        <v>442</v>
      </c>
      <c r="T629" s="17">
        <v>-6.3263301622217674E-2</v>
      </c>
      <c r="U629" s="17">
        <v>0.30887280826946006</v>
      </c>
      <c r="V629" s="17">
        <v>0.62711047218781868</v>
      </c>
      <c r="W629" s="17">
        <v>0.1071</v>
      </c>
      <c r="X629" s="17">
        <v>4.5216527185474815E-2</v>
      </c>
      <c r="Y629" s="17">
        <v>25.177357075326878</v>
      </c>
      <c r="Z629" s="17">
        <v>0.48576173658914623</v>
      </c>
      <c r="AA629" s="17">
        <v>0.57049100715271006</v>
      </c>
      <c r="AB629" s="17">
        <v>0.52525094970423769</v>
      </c>
      <c r="AC629" s="17">
        <v>0</v>
      </c>
      <c r="AD629" s="17">
        <v>0.17629223555449955</v>
      </c>
    </row>
    <row r="630" spans="1:30">
      <c r="A630" s="23">
        <v>2023</v>
      </c>
      <c r="B630" s="22" t="s">
        <v>502</v>
      </c>
      <c r="C630" s="15" t="str">
        <f>VLOOKUP(B630,'[1]2020-2024-N'!$B$3:$R$3502,17,FALSE)</f>
        <v>Dịch vụ viễn thông</v>
      </c>
      <c r="D630" s="16">
        <v>0.29760000000000003</v>
      </c>
      <c r="E630" s="16">
        <v>0.42889999999999995</v>
      </c>
      <c r="F630" s="16">
        <v>0</v>
      </c>
      <c r="G630" s="18">
        <v>-0.40139087524209849</v>
      </c>
      <c r="H630" s="18">
        <f t="shared" si="18"/>
        <v>0.40139087524209849</v>
      </c>
      <c r="I630" s="19">
        <v>0.107</v>
      </c>
      <c r="J630" s="19">
        <v>0.21079999999999999</v>
      </c>
      <c r="K630" s="20">
        <v>1.2061191963471241</v>
      </c>
      <c r="L630" s="17">
        <v>6.8359467378529493E-2</v>
      </c>
      <c r="M630" s="17">
        <v>0.30887280826946006</v>
      </c>
      <c r="N630" s="20">
        <v>9.3930817471862382E-2</v>
      </c>
      <c r="O630" s="17">
        <v>0.18406330162221768</v>
      </c>
      <c r="P630" s="17">
        <v>0.48576173658914623</v>
      </c>
      <c r="Q630" s="17">
        <v>25.177357075326878</v>
      </c>
      <c r="R630" s="25">
        <f t="shared" si="19"/>
        <v>0.13100000000000001</v>
      </c>
      <c r="S630" s="21" t="s">
        <v>323</v>
      </c>
      <c r="T630" s="17">
        <v>-6.330817471862385E-3</v>
      </c>
      <c r="U630" s="17">
        <v>0.27808239247737887</v>
      </c>
      <c r="V630" s="17">
        <v>0.72504560062315959</v>
      </c>
      <c r="W630" s="17">
        <v>0.107</v>
      </c>
      <c r="X630" s="17">
        <v>2.4592905200068745E-2</v>
      </c>
      <c r="Y630" s="17">
        <v>25.265564974918579</v>
      </c>
      <c r="Z630" s="17">
        <v>0.49881958329908826</v>
      </c>
      <c r="AA630" s="17">
        <v>0.66383037048096072</v>
      </c>
      <c r="AB630" s="17">
        <v>0.53792042779054616</v>
      </c>
      <c r="AC630" s="17">
        <v>0</v>
      </c>
      <c r="AD630" s="17">
        <v>0.14832249404788511</v>
      </c>
    </row>
    <row r="631" spans="1:30">
      <c r="A631" s="14">
        <v>2024</v>
      </c>
      <c r="B631" s="22" t="s">
        <v>502</v>
      </c>
      <c r="C631" s="15" t="str">
        <f>VLOOKUP(B631,'[1]2020-2024-N'!$B$3:$R$3502,17,FALSE)</f>
        <v>Dịch vụ viễn thông</v>
      </c>
      <c r="D631" s="16">
        <v>0.32840000000000003</v>
      </c>
      <c r="E631" s="16">
        <v>0.54549999999999998</v>
      </c>
      <c r="F631" s="16">
        <v>0</v>
      </c>
      <c r="G631" s="18">
        <v>-0.42517799722986493</v>
      </c>
      <c r="H631" s="18">
        <f t="shared" si="18"/>
        <v>0.42517799722986493</v>
      </c>
      <c r="I631" s="19">
        <v>9.8299999999999998E-2</v>
      </c>
      <c r="J631" s="19">
        <v>0.2089</v>
      </c>
      <c r="K631" s="20">
        <v>1.1495112761529058</v>
      </c>
      <c r="L631" s="17">
        <v>8.247252991505713E-2</v>
      </c>
      <c r="M631" s="17">
        <v>0.27808239247737887</v>
      </c>
      <c r="N631" s="20">
        <v>0.14234688343783133</v>
      </c>
      <c r="O631" s="17">
        <v>9.3930817471862382E-2</v>
      </c>
      <c r="P631" s="17">
        <v>0.49881958329908826</v>
      </c>
      <c r="Q631" s="17">
        <v>25.265564974918579</v>
      </c>
      <c r="R631" s="25">
        <f t="shared" si="19"/>
        <v>0.22</v>
      </c>
      <c r="S631" s="21" t="s">
        <v>328</v>
      </c>
      <c r="T631" s="17">
        <v>-4.604688343783133E-2</v>
      </c>
      <c r="U631" s="17">
        <v>0.1808000224588435</v>
      </c>
      <c r="V631" s="17">
        <v>0.64961339020402009</v>
      </c>
      <c r="W631" s="17">
        <v>9.8299999999999998E-2</v>
      </c>
      <c r="X631" s="17">
        <v>3.7155218949093648E-2</v>
      </c>
      <c r="Y631" s="17">
        <v>25.439748317450217</v>
      </c>
      <c r="Z631" s="17">
        <v>0.55527856371153839</v>
      </c>
      <c r="AA631" s="17">
        <v>0.54576804479737617</v>
      </c>
      <c r="AB631" s="17">
        <v>0.64134382352567587</v>
      </c>
      <c r="AC631" s="17">
        <v>0</v>
      </c>
      <c r="AD631" s="17">
        <v>9.1722596498572964E-2</v>
      </c>
    </row>
    <row r="632" spans="1:30">
      <c r="A632" s="23">
        <v>2020</v>
      </c>
      <c r="B632" s="22" t="s">
        <v>503</v>
      </c>
      <c r="C632" s="15" t="str">
        <f>VLOOKUP(B632,'[1]2020-2024-N'!$B$3:$R$3502,17,FALSE)</f>
        <v>Tiêu dùng thiết yếu</v>
      </c>
      <c r="D632" s="16">
        <v>0.11169999999999999</v>
      </c>
      <c r="E632" s="16">
        <v>0.78699999999999992</v>
      </c>
      <c r="F632" s="16">
        <v>0.51300000000000001</v>
      </c>
      <c r="G632" s="18">
        <v>-0.75777000248607329</v>
      </c>
      <c r="H632" s="18">
        <f t="shared" si="18"/>
        <v>0.75777000248607329</v>
      </c>
      <c r="I632" s="19">
        <v>0.2147</v>
      </c>
      <c r="J632" s="19">
        <v>0.32190000000000002</v>
      </c>
      <c r="K632" s="20">
        <v>3.1023127423058448</v>
      </c>
      <c r="L632" s="17">
        <v>2.6876075484829343E-2</v>
      </c>
      <c r="M632" s="17">
        <v>6.3657229176424496E-2</v>
      </c>
      <c r="N632" s="20">
        <v>0.26014431126082921</v>
      </c>
      <c r="O632" s="20">
        <v>0.26014431126082921</v>
      </c>
      <c r="P632" s="17">
        <v>0.31681634950915399</v>
      </c>
      <c r="Q632" s="17">
        <v>26.134122615076517</v>
      </c>
      <c r="R632" s="25">
        <f t="shared" si="19"/>
        <v>3.2000000000000001E-2</v>
      </c>
      <c r="S632" s="21" t="s">
        <v>37</v>
      </c>
      <c r="T632" s="17">
        <v>-0.25814431126082926</v>
      </c>
      <c r="U632" s="17">
        <v>6.3657229176424496E-2</v>
      </c>
      <c r="V632" s="17">
        <v>0.17279090405200292</v>
      </c>
      <c r="W632" s="17">
        <v>0.2147</v>
      </c>
      <c r="X632" s="17">
        <v>0.26014431126082921</v>
      </c>
      <c r="Y632" s="17">
        <v>26.134122615076517</v>
      </c>
      <c r="Z632" s="17">
        <v>0.31681634950915399</v>
      </c>
      <c r="AA632" s="17">
        <v>0.16348722403357857</v>
      </c>
      <c r="AB632" s="17">
        <v>2.63339440702351</v>
      </c>
      <c r="AC632" s="17">
        <v>1</v>
      </c>
      <c r="AD632" s="17">
        <v>1.2676038119325578E-2</v>
      </c>
    </row>
    <row r="633" spans="1:30">
      <c r="A633" s="23">
        <v>2021</v>
      </c>
      <c r="B633" s="22" t="s">
        <v>503</v>
      </c>
      <c r="C633" s="15" t="str">
        <f>VLOOKUP(B633,'[1]2020-2024-N'!$B$3:$R$3502,17,FALSE)</f>
        <v>Tiêu dùng thiết yếu</v>
      </c>
      <c r="D633" s="16">
        <v>0.1452</v>
      </c>
      <c r="E633" s="16">
        <v>0.45799999999999996</v>
      </c>
      <c r="F633" s="16">
        <v>0.317</v>
      </c>
      <c r="G633" s="18">
        <v>-1.3124134675742225</v>
      </c>
      <c r="H633" s="18">
        <f t="shared" si="18"/>
        <v>1.3124134675742225</v>
      </c>
      <c r="I633" s="19">
        <v>0.20549999999999999</v>
      </c>
      <c r="J633" s="19">
        <v>0.31219999999999998</v>
      </c>
      <c r="K633" s="20">
        <v>2.5107727277753078</v>
      </c>
      <c r="L633" s="17">
        <v>1.910373446168084E-2</v>
      </c>
      <c r="M633" s="17">
        <v>6.3657229176424496E-2</v>
      </c>
      <c r="N633" s="20">
        <v>0.53548558366378141</v>
      </c>
      <c r="O633" s="17">
        <v>0.26014431126082921</v>
      </c>
      <c r="P633" s="17">
        <v>0.31681634950915399</v>
      </c>
      <c r="Q633" s="17">
        <v>26.134122615076517</v>
      </c>
      <c r="R633" s="25">
        <f t="shared" si="19"/>
        <v>0.03</v>
      </c>
      <c r="S633" s="21" t="s">
        <v>449</v>
      </c>
      <c r="T633" s="17">
        <v>-0.53208558366378145</v>
      </c>
      <c r="U633" s="17">
        <v>-0.54039855858824826</v>
      </c>
      <c r="V633" s="17">
        <v>0.15332363829371704</v>
      </c>
      <c r="W633" s="17">
        <v>0.20549999999999999</v>
      </c>
      <c r="X633" s="17">
        <v>0.13757516528778146</v>
      </c>
      <c r="Y633" s="17">
        <v>26.272852739060468</v>
      </c>
      <c r="Z633" s="17">
        <v>0.36376539345065145</v>
      </c>
      <c r="AA633" s="17">
        <v>0.13346254094742446</v>
      </c>
      <c r="AB633" s="17">
        <v>2.3808768333606323</v>
      </c>
      <c r="AC633" s="17">
        <v>1</v>
      </c>
      <c r="AD633" s="17">
        <v>-0.11230950439457082</v>
      </c>
    </row>
    <row r="634" spans="1:30">
      <c r="A634" s="23">
        <v>2022</v>
      </c>
      <c r="B634" s="22" t="s">
        <v>503</v>
      </c>
      <c r="C634" s="15" t="str">
        <f>VLOOKUP(B634,'[1]2020-2024-N'!$B$3:$R$3502,17,FALSE)</f>
        <v>Tiêu dùng thiết yếu</v>
      </c>
      <c r="D634" s="16">
        <v>0.14449999999999999</v>
      </c>
      <c r="E634" s="16">
        <v>0.82050000000000001</v>
      </c>
      <c r="F634" s="16">
        <v>0.51300000000000001</v>
      </c>
      <c r="G634" s="18">
        <v>-0.43304631529580956</v>
      </c>
      <c r="H634" s="18">
        <f t="shared" si="18"/>
        <v>0.43304631529580956</v>
      </c>
      <c r="I634" s="19">
        <v>0.1943</v>
      </c>
      <c r="J634" s="19">
        <v>0.3044</v>
      </c>
      <c r="K634" s="20">
        <v>2.7648232158307806</v>
      </c>
      <c r="L634" s="17">
        <v>1.6237936112007165E-2</v>
      </c>
      <c r="M634" s="17">
        <v>-0.54039855858824826</v>
      </c>
      <c r="N634" s="20">
        <v>9.8473484653953357E-3</v>
      </c>
      <c r="O634" s="17">
        <v>0.53548558366378141</v>
      </c>
      <c r="P634" s="17">
        <v>0.36376539345065145</v>
      </c>
      <c r="Q634" s="17">
        <v>26.272852739060468</v>
      </c>
      <c r="R634" s="25">
        <f t="shared" si="19"/>
        <v>0.23100000000000001</v>
      </c>
      <c r="S634" s="21" t="s">
        <v>504</v>
      </c>
      <c r="T634" s="17">
        <v>3.4526515346046671E-3</v>
      </c>
      <c r="U634" s="17">
        <v>-0.63516575522123209</v>
      </c>
      <c r="V634" s="17">
        <v>0.12445300036321079</v>
      </c>
      <c r="W634" s="17">
        <v>0.1943</v>
      </c>
      <c r="X634" s="17">
        <v>2.632329246575959E-3</v>
      </c>
      <c r="Y634" s="17">
        <v>26.339869505455685</v>
      </c>
      <c r="Z634" s="17">
        <v>0.35948310365659808</v>
      </c>
      <c r="AA634" s="17">
        <v>0.11638589734332755</v>
      </c>
      <c r="AB634" s="17">
        <v>2.4573583563006944</v>
      </c>
      <c r="AC634" s="17">
        <v>1</v>
      </c>
      <c r="AD634" s="17">
        <v>-0.17083527903301932</v>
      </c>
    </row>
    <row r="635" spans="1:30">
      <c r="A635" s="23">
        <v>2023</v>
      </c>
      <c r="B635" s="22" t="s">
        <v>503</v>
      </c>
      <c r="C635" s="15" t="str">
        <f>VLOOKUP(B635,'[1]2020-2024-N'!$B$3:$R$3502,17,FALSE)</f>
        <v>Tiêu dùng thiết yếu</v>
      </c>
      <c r="D635" s="16">
        <v>0.14449999999999999</v>
      </c>
      <c r="E635" s="16">
        <v>0.82030000000000003</v>
      </c>
      <c r="F635" s="16">
        <v>0.51300000000000001</v>
      </c>
      <c r="G635" s="18">
        <v>-0.49144501755572412</v>
      </c>
      <c r="H635" s="18">
        <f t="shared" si="18"/>
        <v>0.49144501755572412</v>
      </c>
      <c r="I635" s="19">
        <v>0.19220000000000001</v>
      </c>
      <c r="J635" s="19">
        <v>0.29010000000000002</v>
      </c>
      <c r="K635" s="20">
        <v>3.3915729682487155</v>
      </c>
      <c r="L635" s="17">
        <v>2.3373260819593046E-3</v>
      </c>
      <c r="M635" s="17">
        <v>-0.63516575522123209</v>
      </c>
      <c r="N635" s="20">
        <v>4.0692440796201372E-2</v>
      </c>
      <c r="O635" s="17">
        <v>9.8473484653953357E-3</v>
      </c>
      <c r="P635" s="17">
        <v>0.35948310365659808</v>
      </c>
      <c r="Q635" s="17">
        <v>26.339869505455685</v>
      </c>
      <c r="R635" s="25">
        <f t="shared" si="19"/>
        <v>5.3999999999999999E-2</v>
      </c>
      <c r="S635" s="21" t="s">
        <v>96</v>
      </c>
      <c r="T635" s="17">
        <v>-4.0092440796201369E-2</v>
      </c>
      <c r="U635" s="17">
        <v>4.0046360730797414E-4</v>
      </c>
      <c r="V635" s="17">
        <v>9.5366055801756694E-2</v>
      </c>
      <c r="W635" s="17">
        <v>0.19220000000000001</v>
      </c>
      <c r="X635" s="17">
        <v>1.0513867148155645E-2</v>
      </c>
      <c r="Y635" s="17">
        <v>26.27605462812857</v>
      </c>
      <c r="Z635" s="17">
        <v>0.31403079517354582</v>
      </c>
      <c r="AA635" s="17">
        <v>0.10165020769006719</v>
      </c>
      <c r="AB635" s="17">
        <v>2.8599476521475804</v>
      </c>
      <c r="AC635" s="17">
        <v>0</v>
      </c>
      <c r="AD635" s="17">
        <v>1.3890495480823516E-4</v>
      </c>
    </row>
    <row r="636" spans="1:30">
      <c r="A636" s="14">
        <v>2024</v>
      </c>
      <c r="B636" s="22" t="s">
        <v>503</v>
      </c>
      <c r="C636" s="15" t="str">
        <f>VLOOKUP(B636,'[1]2020-2024-N'!$B$3:$R$3502,17,FALSE)</f>
        <v>Tiêu dùng thiết yếu</v>
      </c>
      <c r="D636" s="16">
        <v>0.1452</v>
      </c>
      <c r="E636" s="16">
        <v>0.90060000000000007</v>
      </c>
      <c r="F636" s="16">
        <v>0.51300000000000001</v>
      </c>
      <c r="G636" s="18">
        <v>-0.83542210110817705</v>
      </c>
      <c r="H636" s="18">
        <f t="shared" si="18"/>
        <v>0.83542210110817705</v>
      </c>
      <c r="I636" s="19">
        <v>0.18410000000000001</v>
      </c>
      <c r="J636" s="19">
        <v>0.26750000000000002</v>
      </c>
      <c r="K636" s="20">
        <v>3.4665918699130822</v>
      </c>
      <c r="L636" s="17">
        <v>3.2191245586614986E-2</v>
      </c>
      <c r="M636" s="17">
        <v>4.0046360730797414E-4</v>
      </c>
      <c r="N636" s="20">
        <v>0.20176191214360356</v>
      </c>
      <c r="O636" s="17">
        <v>4.0692440796201372E-2</v>
      </c>
      <c r="P636" s="17">
        <v>0.31403079517354582</v>
      </c>
      <c r="Q636" s="17">
        <v>26.27605462812857</v>
      </c>
      <c r="R636" s="25">
        <f t="shared" si="19"/>
        <v>0.02</v>
      </c>
      <c r="S636" s="21" t="s">
        <v>398</v>
      </c>
      <c r="T636" s="17">
        <v>-0.17726191214360357</v>
      </c>
      <c r="U636" s="17">
        <v>-0.26758618748408386</v>
      </c>
      <c r="V636" s="17">
        <v>9.3372135731498648E-2</v>
      </c>
      <c r="W636" s="17">
        <v>0.18410000000000001</v>
      </c>
      <c r="X636" s="17">
        <v>4.883159753193303E-2</v>
      </c>
      <c r="Y636" s="17">
        <v>26.28046118731848</v>
      </c>
      <c r="Z636" s="17">
        <v>0.30959153226247144</v>
      </c>
      <c r="AA636" s="17">
        <v>9.2961591097645388E-2</v>
      </c>
      <c r="AB636" s="17">
        <v>2.927196433407671</v>
      </c>
      <c r="AC636" s="17">
        <v>0</v>
      </c>
      <c r="AD636" s="17">
        <v>-8.7064999872204368E-2</v>
      </c>
    </row>
    <row r="637" spans="1:30">
      <c r="A637" s="23">
        <v>2020</v>
      </c>
      <c r="B637" s="22" t="s">
        <v>505</v>
      </c>
      <c r="C637" s="15" t="str">
        <f>VLOOKUP(B637,'[1]2020-2024-N'!$B$3:$R$3502,17,FALSE)</f>
        <v>Công nghiệp</v>
      </c>
      <c r="D637" s="16">
        <v>0.1258</v>
      </c>
      <c r="E637" s="16">
        <v>0.71200000000000008</v>
      </c>
      <c r="F637" s="16">
        <v>0.5101</v>
      </c>
      <c r="G637" s="18">
        <v>-8.2526172556469921E-2</v>
      </c>
      <c r="H637" s="18">
        <f t="shared" si="18"/>
        <v>8.2526172556469921E-2</v>
      </c>
      <c r="I637" s="19">
        <v>1.32E-2</v>
      </c>
      <c r="J637" s="19">
        <v>2.5499999999999998E-2</v>
      </c>
      <c r="K637" s="20">
        <v>0.70673242584143137</v>
      </c>
      <c r="L637" s="17">
        <v>2.0932795130083632E-3</v>
      </c>
      <c r="M637" s="17">
        <v>-0.16942512759843423</v>
      </c>
      <c r="N637" s="20">
        <v>3.6511168285410837E-2</v>
      </c>
      <c r="O637" s="20">
        <v>3.6511168285410837E-2</v>
      </c>
      <c r="P637" s="17">
        <v>0.44811642897917009</v>
      </c>
      <c r="Q637" s="17">
        <v>25.286207694677863</v>
      </c>
      <c r="R637" s="25">
        <f t="shared" si="19"/>
        <v>8.5000000000000006E-2</v>
      </c>
      <c r="S637" s="21" t="s">
        <v>223</v>
      </c>
      <c r="T637" s="17">
        <v>-1.5111168285410833E-2</v>
      </c>
      <c r="U637" s="17">
        <v>-0.16942512759843423</v>
      </c>
      <c r="V637" s="17">
        <v>5.5350515123669147E-2</v>
      </c>
      <c r="W637" s="17">
        <v>1.32E-2</v>
      </c>
      <c r="X637" s="17">
        <v>3.6511168285410837E-2</v>
      </c>
      <c r="Y637" s="17">
        <v>25.286207694677863</v>
      </c>
      <c r="Z637" s="17">
        <v>0.44811642897917009</v>
      </c>
      <c r="AA637" s="17">
        <v>6.2462627247909283E-2</v>
      </c>
      <c r="AB637" s="17">
        <v>1.9974287522021561</v>
      </c>
      <c r="AC637" s="17">
        <v>0</v>
      </c>
      <c r="AD637" s="17">
        <v>-0.25613434596527529</v>
      </c>
    </row>
    <row r="638" spans="1:30">
      <c r="A638" s="23">
        <v>2021</v>
      </c>
      <c r="B638" s="22" t="s">
        <v>505</v>
      </c>
      <c r="C638" s="15" t="str">
        <f>VLOOKUP(B638,'[1]2020-2024-N'!$B$3:$R$3502,17,FALSE)</f>
        <v>Công nghiệp</v>
      </c>
      <c r="D638" s="16">
        <v>0.1258</v>
      </c>
      <c r="E638" s="16">
        <v>0.71200000000000008</v>
      </c>
      <c r="F638" s="16">
        <v>0.5101</v>
      </c>
      <c r="G638" s="18">
        <v>-0.17941436736465965</v>
      </c>
      <c r="H638" s="18">
        <f t="shared" si="18"/>
        <v>0.17941436736465965</v>
      </c>
      <c r="I638" s="19">
        <v>2.5899999999999999E-2</v>
      </c>
      <c r="J638" s="19">
        <v>4.4900000000000002E-2</v>
      </c>
      <c r="K638" s="20">
        <v>0.6387942582173517</v>
      </c>
      <c r="L638" s="17">
        <v>-1.703231696388955E-2</v>
      </c>
      <c r="M638" s="17">
        <v>-0.16942512759843423</v>
      </c>
      <c r="N638" s="20">
        <v>7.3678000136292582E-2</v>
      </c>
      <c r="O638" s="17">
        <v>3.6511168285410837E-2</v>
      </c>
      <c r="P638" s="17">
        <v>0.44811642897917009</v>
      </c>
      <c r="Q638" s="17">
        <v>25.286207694677863</v>
      </c>
      <c r="R638" s="25">
        <f t="shared" si="19"/>
        <v>6.8000000000000005E-2</v>
      </c>
      <c r="S638" s="21" t="s">
        <v>506</v>
      </c>
      <c r="T638" s="17">
        <v>-7.167800013629258E-2</v>
      </c>
      <c r="U638" s="17">
        <v>-5.0877331980427869E-2</v>
      </c>
      <c r="V638" s="17">
        <v>5.5576002307663901E-2</v>
      </c>
      <c r="W638" s="17">
        <v>2.5899999999999999E-2</v>
      </c>
      <c r="X638" s="17">
        <v>1.7307556605031936E-2</v>
      </c>
      <c r="Y638" s="17">
        <v>25.199886836221854</v>
      </c>
      <c r="Z638" s="17">
        <v>0.3924748998941075</v>
      </c>
      <c r="AA638" s="17">
        <v>6.058651559427939E-2</v>
      </c>
      <c r="AB638" s="17">
        <v>2.2558360386507688</v>
      </c>
      <c r="AC638" s="17">
        <v>0</v>
      </c>
      <c r="AD638" s="17">
        <v>-9.1626529826495676E-2</v>
      </c>
    </row>
    <row r="639" spans="1:30">
      <c r="A639" s="23">
        <v>2022</v>
      </c>
      <c r="B639" s="22" t="s">
        <v>505</v>
      </c>
      <c r="C639" s="15" t="str">
        <f>VLOOKUP(B639,'[1]2020-2024-N'!$B$3:$R$3502,17,FALSE)</f>
        <v>Công nghiệp</v>
      </c>
      <c r="D639" s="16">
        <v>0.1258</v>
      </c>
      <c r="E639" s="16">
        <v>0.71200000000000008</v>
      </c>
      <c r="F639" s="16">
        <v>0.5101</v>
      </c>
      <c r="G639" s="18">
        <v>-1.2280545444839499E-2</v>
      </c>
      <c r="H639" s="18">
        <f t="shared" si="18"/>
        <v>1.2280545444839499E-2</v>
      </c>
      <c r="I639" s="19">
        <v>1.9300000000000001E-2</v>
      </c>
      <c r="J639" s="19">
        <v>3.2199999999999999E-2</v>
      </c>
      <c r="K639" s="20">
        <v>0.65239956575547531</v>
      </c>
      <c r="L639" s="17">
        <v>4.4024473474853221E-3</v>
      </c>
      <c r="M639" s="17">
        <v>-5.0877331980427869E-2</v>
      </c>
      <c r="N639" s="20">
        <v>-1.8893342427502263E-2</v>
      </c>
      <c r="O639" s="17">
        <v>7.3678000136292582E-2</v>
      </c>
      <c r="P639" s="17">
        <v>0.3924748998941075</v>
      </c>
      <c r="Q639" s="17">
        <v>25.199886836221854</v>
      </c>
      <c r="R639" s="25">
        <f t="shared" si="19"/>
        <v>0.124</v>
      </c>
      <c r="S639" s="21" t="s">
        <v>507</v>
      </c>
      <c r="T639" s="17">
        <v>3.3793342427502267E-2</v>
      </c>
      <c r="U639" s="17">
        <v>-1.4570863324746898E-2</v>
      </c>
      <c r="V639" s="17">
        <v>5.3478750432099445E-2</v>
      </c>
      <c r="W639" s="17">
        <v>1.9300000000000001E-2</v>
      </c>
      <c r="X639" s="17">
        <v>-4.5196009061920662E-3</v>
      </c>
      <c r="Y639" s="17">
        <v>25.215382361358607</v>
      </c>
      <c r="Z639" s="17">
        <v>0.40694556391455905</v>
      </c>
      <c r="AA639" s="17">
        <v>5.2656456502067468E-2</v>
      </c>
      <c r="AB639" s="17">
        <v>2.1717823879079128</v>
      </c>
      <c r="AC639" s="17">
        <v>0</v>
      </c>
      <c r="AD639" s="17">
        <v>-2.6498975298713777E-2</v>
      </c>
    </row>
    <row r="640" spans="1:30">
      <c r="A640" s="23">
        <v>2023</v>
      </c>
      <c r="B640" s="22" t="s">
        <v>505</v>
      </c>
      <c r="C640" s="15" t="str">
        <f>VLOOKUP(B640,'[1]2020-2024-N'!$B$3:$R$3502,17,FALSE)</f>
        <v>Công nghiệp</v>
      </c>
      <c r="D640" s="16">
        <v>0.1258</v>
      </c>
      <c r="E640" s="16">
        <v>0.71200000000000008</v>
      </c>
      <c r="F640" s="16">
        <v>0.5101</v>
      </c>
      <c r="G640" s="18">
        <v>-0.11147750645514998</v>
      </c>
      <c r="H640" s="18">
        <f t="shared" si="18"/>
        <v>0.11147750645514998</v>
      </c>
      <c r="I640" s="19">
        <v>2.0299999999999999E-2</v>
      </c>
      <c r="J640" s="19">
        <v>3.4500000000000003E-2</v>
      </c>
      <c r="K640" s="20">
        <v>0.64846562710652067</v>
      </c>
      <c r="L640" s="17">
        <v>-1.05114323890765E-3</v>
      </c>
      <c r="M640" s="17">
        <v>-1.4570863324746898E-2</v>
      </c>
      <c r="N640" s="20">
        <v>3.8961309481683679E-3</v>
      </c>
      <c r="O640" s="17">
        <v>-1.8893342427502263E-2</v>
      </c>
      <c r="P640" s="17">
        <v>0.40694556391455905</v>
      </c>
      <c r="Q640" s="17">
        <v>25.215382361358607</v>
      </c>
      <c r="R640" s="25">
        <f t="shared" si="19"/>
        <v>1E-3</v>
      </c>
      <c r="S640" s="21" t="s">
        <v>22</v>
      </c>
      <c r="T640" s="17">
        <v>1.2103869051831632E-2</v>
      </c>
      <c r="U640" s="17">
        <v>6.1304891514096856E-2</v>
      </c>
      <c r="V640" s="17">
        <v>4.3296322705411484E-2</v>
      </c>
      <c r="W640" s="17">
        <v>2.0299999999999999E-2</v>
      </c>
      <c r="X640" s="17">
        <v>9.8157916042466422E-4</v>
      </c>
      <c r="Y640" s="17">
        <v>25.225732367661958</v>
      </c>
      <c r="Z640" s="17">
        <v>0.41421492602411708</v>
      </c>
      <c r="AA640" s="17">
        <v>4.2850516520563993E-2</v>
      </c>
      <c r="AB640" s="17">
        <v>2.2109743647642217</v>
      </c>
      <c r="AC640" s="17">
        <v>0</v>
      </c>
      <c r="AD640" s="17">
        <v>0.11631403773317299</v>
      </c>
    </row>
    <row r="641" spans="1:30">
      <c r="A641" s="14">
        <v>2024</v>
      </c>
      <c r="B641" s="22" t="s">
        <v>505</v>
      </c>
      <c r="C641" s="15" t="str">
        <f>VLOOKUP(B641,'[1]2020-2024-N'!$B$3:$R$3502,17,FALSE)</f>
        <v>Công nghiệp</v>
      </c>
      <c r="D641" s="16">
        <v>0.12890000000000001</v>
      </c>
      <c r="E641" s="16">
        <v>0.75819999999999999</v>
      </c>
      <c r="F641" s="16">
        <v>0.5101</v>
      </c>
      <c r="G641" s="18">
        <v>-0.26464633683242933</v>
      </c>
      <c r="H641" s="18">
        <f t="shared" si="18"/>
        <v>0.26464633683242933</v>
      </c>
      <c r="I641" s="19">
        <v>1.9199999999999998E-2</v>
      </c>
      <c r="J641" s="19">
        <v>3.1699999999999999E-2</v>
      </c>
      <c r="K641" s="20">
        <v>0.60658424770258301</v>
      </c>
      <c r="L641" s="17">
        <v>2.7903992673409014E-3</v>
      </c>
      <c r="M641" s="17">
        <v>6.1304891514096856E-2</v>
      </c>
      <c r="N641" s="20">
        <v>6.5058801222807078E-2</v>
      </c>
      <c r="O641" s="17">
        <v>3.8961309481683679E-3</v>
      </c>
      <c r="P641" s="17">
        <v>0.41421492602411708</v>
      </c>
      <c r="Q641" s="17">
        <v>25.225732367661958</v>
      </c>
      <c r="R641" s="25">
        <f t="shared" si="19"/>
        <v>0.11</v>
      </c>
      <c r="S641" s="21" t="s">
        <v>437</v>
      </c>
      <c r="T641" s="17">
        <v>-6.0858801222807082E-2</v>
      </c>
      <c r="U641" s="17">
        <v>0.22646327752260392</v>
      </c>
      <c r="V641" s="17">
        <v>7.5818569366869204E-2</v>
      </c>
      <c r="W641" s="17">
        <v>1.9199999999999998E-2</v>
      </c>
      <c r="X641" s="17">
        <v>1.6348869429678014E-2</v>
      </c>
      <c r="Y641" s="17">
        <v>25.152609192161759</v>
      </c>
      <c r="Z641" s="17">
        <v>0.37323639025359012</v>
      </c>
      <c r="AA641" s="17">
        <v>8.1570397188826069E-2</v>
      </c>
      <c r="AB641" s="17">
        <v>2.4791234561091398</v>
      </c>
      <c r="AC641" s="17">
        <v>0</v>
      </c>
      <c r="AD641" s="17">
        <v>0.38890484787491392</v>
      </c>
    </row>
    <row r="642" spans="1:30">
      <c r="A642" s="23">
        <v>2020</v>
      </c>
      <c r="B642" s="22" t="s">
        <v>508</v>
      </c>
      <c r="C642" s="15" t="str">
        <f>VLOOKUP(B642,'[1]2020-2024-N'!$B$3:$R$3502,17,FALSE)</f>
        <v>Nguyên vật liệu</v>
      </c>
      <c r="D642" s="16">
        <v>0</v>
      </c>
      <c r="E642" s="16">
        <v>0.93409999999999993</v>
      </c>
      <c r="F642" s="16">
        <v>0</v>
      </c>
      <c r="G642" s="18">
        <v>-0.39453384066502384</v>
      </c>
      <c r="H642" s="18">
        <f t="shared" si="18"/>
        <v>0.39453384066502384</v>
      </c>
      <c r="I642" s="19">
        <v>7.2599999999999998E-2</v>
      </c>
      <c r="J642" s="19">
        <v>0.2135</v>
      </c>
      <c r="K642" s="20">
        <v>0.71352753664118385</v>
      </c>
      <c r="L642" s="17">
        <v>5.4922548217818376E-2</v>
      </c>
      <c r="M642" s="17">
        <v>0.58678054672034419</v>
      </c>
      <c r="N642" s="20">
        <v>6.8490797509810117E-2</v>
      </c>
      <c r="O642" s="20">
        <v>6.8490797509810117E-2</v>
      </c>
      <c r="P642" s="17">
        <v>0.46810470652032915</v>
      </c>
      <c r="Q642" s="17">
        <v>27.454126299026886</v>
      </c>
      <c r="R642" s="25">
        <f t="shared" si="19"/>
        <v>0.114</v>
      </c>
      <c r="S642" s="21" t="s">
        <v>322</v>
      </c>
      <c r="T642" s="17">
        <v>-5.1790797509810117E-2</v>
      </c>
      <c r="U642" s="17">
        <v>0.58678054672034419</v>
      </c>
      <c r="V642" s="17">
        <v>0.61821536702016811</v>
      </c>
      <c r="W642" s="17">
        <v>7.2599999999999998E-2</v>
      </c>
      <c r="X642" s="17">
        <v>6.8490797509810117E-2</v>
      </c>
      <c r="Y642" s="17">
        <v>27.454126299026886</v>
      </c>
      <c r="Z642" s="17">
        <v>0.46810470652032915</v>
      </c>
      <c r="AA642" s="17">
        <v>0.46374214646896939</v>
      </c>
      <c r="AB642" s="17">
        <v>1.1214033817483127</v>
      </c>
      <c r="AC642" s="17">
        <v>0</v>
      </c>
      <c r="AD642" s="17">
        <v>0.2852860227436036</v>
      </c>
    </row>
    <row r="643" spans="1:30">
      <c r="A643" s="23">
        <v>2021</v>
      </c>
      <c r="B643" s="22" t="s">
        <v>508</v>
      </c>
      <c r="C643" s="15" t="str">
        <f>VLOOKUP(B643,'[1]2020-2024-N'!$B$3:$R$3502,17,FALSE)</f>
        <v>Nguyên vật liệu</v>
      </c>
      <c r="D643" s="16">
        <v>3.0099999999999998E-2</v>
      </c>
      <c r="E643" s="16">
        <v>0.8909999999999999</v>
      </c>
      <c r="F643" s="16">
        <v>0</v>
      </c>
      <c r="G643" s="18">
        <v>-2.4781311746736177E-2</v>
      </c>
      <c r="H643" s="18">
        <f t="shared" ref="H643:H706" si="20">ABS(G643)</f>
        <v>2.4781311746736177E-2</v>
      </c>
      <c r="I643" s="19">
        <v>2.24E-2</v>
      </c>
      <c r="J643" s="19">
        <v>6.8099999999999994E-2</v>
      </c>
      <c r="K643" s="20">
        <v>0.71820879736537913</v>
      </c>
      <c r="L643" s="17">
        <v>5.3236251036623931E-2</v>
      </c>
      <c r="M643" s="17">
        <v>0.58678054672034419</v>
      </c>
      <c r="N643" s="20">
        <v>4.1054004304043254E-3</v>
      </c>
      <c r="O643" s="17">
        <v>6.8490797509810117E-2</v>
      </c>
      <c r="P643" s="17">
        <v>0.46810470652032915</v>
      </c>
      <c r="Q643" s="17">
        <v>27.454126299026886</v>
      </c>
      <c r="R643" s="25">
        <f t="shared" ref="R643:R706" si="21">ABS(S643)</f>
        <v>5.6000000000000001E-2</v>
      </c>
      <c r="S643" s="21" t="s">
        <v>111</v>
      </c>
      <c r="T643" s="17">
        <v>3.4194599569595675E-2</v>
      </c>
      <c r="U643" s="17">
        <v>-0.36762237916735246</v>
      </c>
      <c r="V643" s="17">
        <v>0.42045938516757536</v>
      </c>
      <c r="W643" s="17">
        <v>2.24E-2</v>
      </c>
      <c r="X643" s="17">
        <v>1.1728841485015701E-3</v>
      </c>
      <c r="Y643" s="17">
        <v>27.534634617322698</v>
      </c>
      <c r="Z643" s="17">
        <v>0.48037281803172277</v>
      </c>
      <c r="AA643" s="17">
        <v>0.38793568650545723</v>
      </c>
      <c r="AB643" s="17">
        <v>1.2107654174290712</v>
      </c>
      <c r="AC643" s="17">
        <v>0</v>
      </c>
      <c r="AD643" s="17">
        <v>-0.1853831135573481</v>
      </c>
    </row>
    <row r="644" spans="1:30">
      <c r="A644" s="23">
        <v>2022</v>
      </c>
      <c r="B644" s="22" t="s">
        <v>508</v>
      </c>
      <c r="C644" s="15" t="str">
        <f>VLOOKUP(B644,'[1]2020-2024-N'!$B$3:$R$3502,17,FALSE)</f>
        <v>Nguyên vật liệu</v>
      </c>
      <c r="D644" s="16">
        <v>9.3900000000000011E-2</v>
      </c>
      <c r="E644" s="16">
        <v>0.93459999999999999</v>
      </c>
      <c r="F644" s="16">
        <v>0</v>
      </c>
      <c r="G644" s="18">
        <v>-0.17857573460768233</v>
      </c>
      <c r="H644" s="18">
        <f t="shared" si="20"/>
        <v>0.17857573460768233</v>
      </c>
      <c r="I644" s="19">
        <v>3.5999999999999997E-2</v>
      </c>
      <c r="J644" s="19">
        <v>0.109</v>
      </c>
      <c r="K644" s="20">
        <v>0.70844444128145923</v>
      </c>
      <c r="L644" s="17">
        <v>4.9826874242345859E-2</v>
      </c>
      <c r="M644" s="17">
        <v>-0.36762237916735246</v>
      </c>
      <c r="N644" s="20">
        <v>4.8244656111765004E-2</v>
      </c>
      <c r="O644" s="17">
        <v>4.1054004304043254E-3</v>
      </c>
      <c r="P644" s="17">
        <v>0.48037281803172277</v>
      </c>
      <c r="Q644" s="17">
        <v>27.534634617322698</v>
      </c>
      <c r="R644" s="25">
        <f t="shared" si="21"/>
        <v>1.7999999999999999E-2</v>
      </c>
      <c r="S644" s="21" t="s">
        <v>99</v>
      </c>
      <c r="T644" s="17">
        <v>-1.2544656111765003E-2</v>
      </c>
      <c r="U644" s="17">
        <v>0.22130782197912977</v>
      </c>
      <c r="V644" s="17">
        <v>0.4223554265870183</v>
      </c>
      <c r="W644" s="17">
        <v>3.5999999999999997E-2</v>
      </c>
      <c r="X644" s="17">
        <v>1.2546413973301879E-2</v>
      </c>
      <c r="Y644" s="17">
        <v>27.613015126716267</v>
      </c>
      <c r="Z644" s="17">
        <v>0.50092739094683292</v>
      </c>
      <c r="AA644" s="17">
        <v>0.3905151220039394</v>
      </c>
      <c r="AB644" s="17">
        <v>1.2460083360997511</v>
      </c>
      <c r="AC644" s="17">
        <v>0</v>
      </c>
      <c r="AD644" s="17">
        <v>0.14848271655833364</v>
      </c>
    </row>
    <row r="645" spans="1:30">
      <c r="A645" s="23">
        <v>2023</v>
      </c>
      <c r="B645" s="22" t="s">
        <v>508</v>
      </c>
      <c r="C645" s="15" t="str">
        <f>VLOOKUP(B645,'[1]2020-2024-N'!$B$3:$R$3502,17,FALSE)</f>
        <v>Nguyên vật liệu</v>
      </c>
      <c r="D645" s="16">
        <v>9.4E-2</v>
      </c>
      <c r="E645" s="16">
        <v>0.77580000000000016</v>
      </c>
      <c r="F645" s="16">
        <v>0</v>
      </c>
      <c r="G645" s="18">
        <v>-0.17734237577671322</v>
      </c>
      <c r="H645" s="18">
        <f t="shared" si="20"/>
        <v>0.17734237577671322</v>
      </c>
      <c r="I645" s="19">
        <v>1.9400000000000001E-2</v>
      </c>
      <c r="J645" s="19">
        <v>6.1800000000000001E-2</v>
      </c>
      <c r="K645" s="20">
        <v>0.73243294488442756</v>
      </c>
      <c r="L645" s="17">
        <v>1.2220490573143049E-2</v>
      </c>
      <c r="M645" s="17">
        <v>0.22130782197912977</v>
      </c>
      <c r="N645" s="20">
        <v>6.5676400185522232E-2</v>
      </c>
      <c r="O645" s="17">
        <v>4.8244656111765004E-2</v>
      </c>
      <c r="P645" s="17">
        <v>0.50092739094683292</v>
      </c>
      <c r="Q645" s="17">
        <v>27.613015126716267</v>
      </c>
      <c r="R645" s="25">
        <f t="shared" si="21"/>
        <v>5.5E-2</v>
      </c>
      <c r="S645" s="21" t="s">
        <v>195</v>
      </c>
      <c r="T645" s="17">
        <v>5.0235998144777657E-3</v>
      </c>
      <c r="U645" s="17">
        <v>-0.21616616505744451</v>
      </c>
      <c r="V645" s="17">
        <v>0.31678215884365735</v>
      </c>
      <c r="W645" s="17">
        <v>1.9400000000000001E-2</v>
      </c>
      <c r="X645" s="17">
        <v>1.7062239531951798E-2</v>
      </c>
      <c r="Y645" s="17">
        <v>27.590396221900424</v>
      </c>
      <c r="Z645" s="17">
        <v>0.58141900742685193</v>
      </c>
      <c r="AA645" s="17">
        <v>0.32402907401767789</v>
      </c>
      <c r="AB645" s="17">
        <v>1.3137899022596959</v>
      </c>
      <c r="AC645" s="17">
        <v>0</v>
      </c>
      <c r="AD645" s="17">
        <v>-0.13657858760356287</v>
      </c>
    </row>
    <row r="646" spans="1:30">
      <c r="A646" s="14">
        <v>2024</v>
      </c>
      <c r="B646" s="22" t="s">
        <v>508</v>
      </c>
      <c r="C646" s="15" t="str">
        <f>VLOOKUP(B646,'[1]2020-2024-N'!$B$3:$R$3502,17,FALSE)</f>
        <v>Nguyên vật liệu</v>
      </c>
      <c r="D646" s="16">
        <v>9.4E-2</v>
      </c>
      <c r="E646" s="16">
        <v>0.93459999999999999</v>
      </c>
      <c r="F646" s="16">
        <v>0</v>
      </c>
      <c r="G646" s="18">
        <v>-0.13033582292836052</v>
      </c>
      <c r="H646" s="18">
        <f t="shared" si="20"/>
        <v>0.13033582292836052</v>
      </c>
      <c r="I646" s="19">
        <v>-0.03</v>
      </c>
      <c r="J646" s="19">
        <v>-7.3700000000000002E-2</v>
      </c>
      <c r="K646" s="20">
        <v>0.79305021834062361</v>
      </c>
      <c r="L646" s="17">
        <v>2.4190494887610652E-2</v>
      </c>
      <c r="M646" s="17">
        <v>-0.21616616505744451</v>
      </c>
      <c r="N646" s="20">
        <v>0.13673553100754665</v>
      </c>
      <c r="O646" s="17">
        <v>6.5676400185522232E-2</v>
      </c>
      <c r="P646" s="17">
        <v>0.58141900742685193</v>
      </c>
      <c r="Q646" s="17">
        <v>27.590396221900424</v>
      </c>
      <c r="R646" s="25">
        <f t="shared" si="21"/>
        <v>6.3E-2</v>
      </c>
      <c r="S646" s="21" t="s">
        <v>487</v>
      </c>
      <c r="T646" s="17">
        <v>-0.10503553100754666</v>
      </c>
      <c r="U646" s="17">
        <v>-0.26796038142478945</v>
      </c>
      <c r="V646" s="17">
        <v>0.35066362703448734</v>
      </c>
      <c r="W646" s="17">
        <v>-0.03</v>
      </c>
      <c r="X646" s="17">
        <v>3.3797298238510645E-2</v>
      </c>
      <c r="Y646" s="17">
        <v>27.428956771244856</v>
      </c>
      <c r="Z646" s="17">
        <v>0.60689101341025242</v>
      </c>
      <c r="AA646" s="17">
        <v>0.41210034977009297</v>
      </c>
      <c r="AB646" s="17">
        <v>1.2065816635327922</v>
      </c>
      <c r="AC646" s="17">
        <v>0</v>
      </c>
      <c r="AD646" s="17">
        <v>-0.19169880532797148</v>
      </c>
    </row>
    <row r="647" spans="1:30">
      <c r="A647" s="23">
        <v>2020</v>
      </c>
      <c r="B647" s="22" t="s">
        <v>509</v>
      </c>
      <c r="C647" s="15" t="str">
        <f>VLOOKUP(B647,'[1]2020-2024-N'!$B$3:$R$3502,17,FALSE)</f>
        <v>Nguyên vật liệu</v>
      </c>
      <c r="D647" s="16">
        <v>0.159</v>
      </c>
      <c r="E647" s="16">
        <v>0.67449999999999999</v>
      </c>
      <c r="F647" s="16">
        <v>0.30010000000000003</v>
      </c>
      <c r="G647" s="18">
        <v>-0.79651125512942289</v>
      </c>
      <c r="H647" s="18">
        <f t="shared" si="20"/>
        <v>0.79651125512942289</v>
      </c>
      <c r="I647" s="19">
        <v>0.17</v>
      </c>
      <c r="J647" s="19">
        <v>0.28849999999999998</v>
      </c>
      <c r="K647" s="20">
        <v>1.3534710765060498</v>
      </c>
      <c r="L647" s="17">
        <v>9.505906636545821E-3</v>
      </c>
      <c r="M647" s="17">
        <v>-3.1832365268799415E-3</v>
      </c>
      <c r="N647" s="20">
        <v>0.12346968678633261</v>
      </c>
      <c r="O647" s="20">
        <v>0.12346968678633261</v>
      </c>
      <c r="P647" s="17">
        <v>0.40992919254573335</v>
      </c>
      <c r="Q647" s="17">
        <v>25.001125778087065</v>
      </c>
      <c r="R647" s="25">
        <f t="shared" si="21"/>
        <v>0.25800000000000001</v>
      </c>
      <c r="S647" s="21" t="s">
        <v>510</v>
      </c>
      <c r="T647" s="17">
        <v>-9.7569686786332613E-2</v>
      </c>
      <c r="U647" s="17">
        <v>-3.1832365268799415E-3</v>
      </c>
      <c r="V647" s="17">
        <v>7.0718958241879334E-2</v>
      </c>
      <c r="W647" s="17">
        <v>0.17</v>
      </c>
      <c r="X647" s="17">
        <v>0.12346968678633261</v>
      </c>
      <c r="Y647" s="17">
        <v>25.001125778087065</v>
      </c>
      <c r="Z647" s="17">
        <v>0.40992919254573335</v>
      </c>
      <c r="AA647" s="17">
        <v>6.1908990140824502E-2</v>
      </c>
      <c r="AB647" s="17">
        <v>2.1203476829402463</v>
      </c>
      <c r="AC647" s="17">
        <v>0</v>
      </c>
      <c r="AD647" s="17">
        <v>-1.3943081953511152E-3</v>
      </c>
    </row>
    <row r="648" spans="1:30">
      <c r="A648" s="23">
        <v>2021</v>
      </c>
      <c r="B648" s="22" t="s">
        <v>509</v>
      </c>
      <c r="C648" s="15" t="str">
        <f>VLOOKUP(B648,'[1]2020-2024-N'!$B$3:$R$3502,17,FALSE)</f>
        <v>Nguyên vật liệu</v>
      </c>
      <c r="D648" s="16">
        <v>0.159</v>
      </c>
      <c r="E648" s="16">
        <v>0.51849999999999996</v>
      </c>
      <c r="F648" s="16">
        <v>0.20430000000000001</v>
      </c>
      <c r="G648" s="18">
        <v>-0.47085816920515605</v>
      </c>
      <c r="H648" s="18">
        <f t="shared" si="20"/>
        <v>0.47085816920515605</v>
      </c>
      <c r="I648" s="19">
        <v>0.1804</v>
      </c>
      <c r="J648" s="19">
        <v>0.28649999999999998</v>
      </c>
      <c r="K648" s="20">
        <v>1.2416172708705375</v>
      </c>
      <c r="L648" s="17">
        <v>1.7688921103273112E-2</v>
      </c>
      <c r="M648" s="17">
        <v>-3.1832365268799415E-3</v>
      </c>
      <c r="N648" s="20">
        <v>9.8801201325047397E-2</v>
      </c>
      <c r="O648" s="17">
        <v>0.12346968678633261</v>
      </c>
      <c r="P648" s="17">
        <v>0.40992919254573335</v>
      </c>
      <c r="Q648" s="17">
        <v>25.001125778087065</v>
      </c>
      <c r="R648" s="25">
        <f t="shared" si="21"/>
        <v>0.21099999999999999</v>
      </c>
      <c r="S648" s="21" t="s">
        <v>351</v>
      </c>
      <c r="T648" s="17">
        <v>-6.9701201325047396E-2</v>
      </c>
      <c r="U648" s="17">
        <v>-0.34151791615517119</v>
      </c>
      <c r="V648" s="17">
        <v>5.3552197830176708E-2</v>
      </c>
      <c r="W648" s="17">
        <v>0.1804</v>
      </c>
      <c r="X648" s="17">
        <v>2.6341046951099251E-2</v>
      </c>
      <c r="Y648" s="17">
        <v>25.005026266317458</v>
      </c>
      <c r="Z648" s="17">
        <v>0.33111939212777536</v>
      </c>
      <c r="AA648" s="17">
        <v>5.334372495014135E-2</v>
      </c>
      <c r="AB648" s="17">
        <v>2.6880448613367425</v>
      </c>
      <c r="AC648" s="17">
        <v>0</v>
      </c>
      <c r="AD648" s="17">
        <v>-0.17111633104404464</v>
      </c>
    </row>
    <row r="649" spans="1:30">
      <c r="A649" s="23">
        <v>2022</v>
      </c>
      <c r="B649" s="22" t="s">
        <v>509</v>
      </c>
      <c r="C649" s="15" t="str">
        <f>VLOOKUP(B649,'[1]2020-2024-N'!$B$3:$R$3502,17,FALSE)</f>
        <v>Nguyên vật liệu</v>
      </c>
      <c r="D649" s="16">
        <v>6.1699999999999998E-2</v>
      </c>
      <c r="E649" s="16">
        <v>0.35609999999999997</v>
      </c>
      <c r="F649" s="16">
        <v>0.20430000000000001</v>
      </c>
      <c r="G649" s="18">
        <v>-0.10408286510177156</v>
      </c>
      <c r="H649" s="18">
        <f t="shared" si="20"/>
        <v>0.10408286510177156</v>
      </c>
      <c r="I649" s="19">
        <v>0.17649999999999999</v>
      </c>
      <c r="J649" s="19">
        <v>0.3</v>
      </c>
      <c r="K649" s="20">
        <v>0.81251139314514143</v>
      </c>
      <c r="L649" s="17">
        <v>-0.13498052444253963</v>
      </c>
      <c r="M649" s="17">
        <v>-0.34151791615517119</v>
      </c>
      <c r="N649" s="20">
        <v>-0.43306407123789964</v>
      </c>
      <c r="O649" s="17">
        <v>9.8801201325047397E-2</v>
      </c>
      <c r="P649" s="17">
        <v>0.33111939212777536</v>
      </c>
      <c r="Q649" s="17">
        <v>25.005026266317458</v>
      </c>
      <c r="R649" s="25">
        <f t="shared" si="21"/>
        <v>0.115</v>
      </c>
      <c r="S649" s="21" t="s">
        <v>291</v>
      </c>
      <c r="T649" s="17">
        <v>0.37846407123789966</v>
      </c>
      <c r="U649" s="17">
        <v>0.13133448570630912</v>
      </c>
      <c r="V649" s="17">
        <v>3.2068755903616984E-2</v>
      </c>
      <c r="W649" s="17">
        <v>0.17649999999999999</v>
      </c>
      <c r="X649" s="17">
        <v>-0.10847716270589051</v>
      </c>
      <c r="Y649" s="17">
        <v>25.385339901716485</v>
      </c>
      <c r="Z649" s="17">
        <v>0.46686013809010429</v>
      </c>
      <c r="AA649" s="17">
        <v>2.1923707474793334E-2</v>
      </c>
      <c r="AB649" s="17">
        <v>1.1653917031868677</v>
      </c>
      <c r="AC649" s="17">
        <v>0</v>
      </c>
      <c r="AD649" s="17">
        <v>7.9699780111158497E-2</v>
      </c>
    </row>
    <row r="650" spans="1:30">
      <c r="A650" s="23">
        <v>2023</v>
      </c>
      <c r="B650" s="22" t="s">
        <v>509</v>
      </c>
      <c r="C650" s="15" t="str">
        <f>VLOOKUP(B650,'[1]2020-2024-N'!$B$3:$R$3502,17,FALSE)</f>
        <v>Nguyên vật liệu</v>
      </c>
      <c r="D650" s="16">
        <v>3.0899999999999997E-2</v>
      </c>
      <c r="E650" s="16">
        <v>0.51270000000000004</v>
      </c>
      <c r="F650" s="16">
        <v>0.20430000000000001</v>
      </c>
      <c r="G650" s="18">
        <v>-0.38592564491955506</v>
      </c>
      <c r="H650" s="18">
        <f t="shared" si="20"/>
        <v>0.38592564491955506</v>
      </c>
      <c r="I650" s="19">
        <v>0.15609999999999999</v>
      </c>
      <c r="J650" s="19">
        <v>0.27279999999999999</v>
      </c>
      <c r="K650" s="20">
        <v>1.2258537491743331</v>
      </c>
      <c r="L650" s="17">
        <v>1.260568595846937E-3</v>
      </c>
      <c r="M650" s="17">
        <v>0.13133448570630912</v>
      </c>
      <c r="N650" s="20">
        <v>9.6712616384325684E-2</v>
      </c>
      <c r="O650" s="17">
        <v>-0.43306407123789964</v>
      </c>
      <c r="P650" s="17">
        <v>0.46686013809010429</v>
      </c>
      <c r="Q650" s="17">
        <v>25.385339901716485</v>
      </c>
      <c r="R650" s="25">
        <f t="shared" si="21"/>
        <v>0.14899999999999999</v>
      </c>
      <c r="S650" s="21" t="s">
        <v>511</v>
      </c>
      <c r="T650" s="17">
        <v>-9.561261638432568E-2</v>
      </c>
      <c r="U650" s="17">
        <v>-0.17213282965305646</v>
      </c>
      <c r="V650" s="17">
        <v>1.3899686507837631E-2</v>
      </c>
      <c r="W650" s="17">
        <v>0.15609999999999999</v>
      </c>
      <c r="X650" s="17">
        <v>2.8721168599886947E-2</v>
      </c>
      <c r="Y650" s="17">
        <v>25.378731978307297</v>
      </c>
      <c r="Z650" s="17">
        <v>0.38848090288756809</v>
      </c>
      <c r="AA650" s="17">
        <v>1.3991838703703404E-2</v>
      </c>
      <c r="AB650" s="17">
        <v>1.2002379104763472</v>
      </c>
      <c r="AC650" s="17">
        <v>0</v>
      </c>
      <c r="AD650" s="17">
        <v>-0.14151652437651013</v>
      </c>
    </row>
    <row r="651" spans="1:30">
      <c r="A651" s="14">
        <v>2024</v>
      </c>
      <c r="B651" s="22" t="s">
        <v>509</v>
      </c>
      <c r="C651" s="15" t="str">
        <f>VLOOKUP(B651,'[1]2020-2024-N'!$B$3:$R$3502,17,FALSE)</f>
        <v>Nguyên vật liệu</v>
      </c>
      <c r="D651" s="16">
        <v>6.1699999999999998E-2</v>
      </c>
      <c r="E651" s="16">
        <v>0.46899999999999997</v>
      </c>
      <c r="F651" s="16">
        <v>0.20430000000000001</v>
      </c>
      <c r="G651" s="18">
        <v>-0.40503705118662103</v>
      </c>
      <c r="H651" s="18">
        <f t="shared" si="20"/>
        <v>0.40503705118662103</v>
      </c>
      <c r="I651" s="19">
        <v>8.2500000000000004E-2</v>
      </c>
      <c r="J651" s="19">
        <v>0.13489999999999999</v>
      </c>
      <c r="K651" s="20">
        <v>1.2626126593227507</v>
      </c>
      <c r="L651" s="17">
        <v>-1.0190363199543291E-2</v>
      </c>
      <c r="M651" s="17">
        <v>-0.17213282965305646</v>
      </c>
      <c r="N651" s="20">
        <v>3.7012133901067737E-2</v>
      </c>
      <c r="O651" s="17">
        <v>9.6712616384325684E-2</v>
      </c>
      <c r="P651" s="17">
        <v>0.38848090288756809</v>
      </c>
      <c r="Q651" s="17">
        <v>25.378731978307297</v>
      </c>
      <c r="R651" s="25">
        <f t="shared" si="21"/>
        <v>4.1000000000000002E-2</v>
      </c>
      <c r="S651" s="21" t="s">
        <v>224</v>
      </c>
      <c r="T651" s="17">
        <v>4.3487866098932272E-2</v>
      </c>
      <c r="U651" s="17">
        <v>8.6655454155149414E-2</v>
      </c>
      <c r="V651" s="17">
        <v>1.1087529975754367E-2</v>
      </c>
      <c r="W651" s="17">
        <v>8.2500000000000004E-2</v>
      </c>
      <c r="X651" s="17">
        <v>9.222461918254609E-3</v>
      </c>
      <c r="Y651" s="17">
        <v>25.417661891755294</v>
      </c>
      <c r="Z651" s="17">
        <v>0.3877812180627096</v>
      </c>
      <c r="AA651" s="17">
        <v>1.0664187206783306E-2</v>
      </c>
      <c r="AB651" s="17">
        <v>1.2573849112006641</v>
      </c>
      <c r="AC651" s="17">
        <v>0</v>
      </c>
      <c r="AD651" s="17">
        <v>8.2439931766329397E-2</v>
      </c>
    </row>
    <row r="652" spans="1:30">
      <c r="A652" s="23">
        <v>2020</v>
      </c>
      <c r="B652" s="22" t="s">
        <v>512</v>
      </c>
      <c r="C652" s="15" t="str">
        <f>VLOOKUP(B652,'[1]2020-2024-N'!$B$3:$R$3502,17,FALSE)</f>
        <v>Bất động sản</v>
      </c>
      <c r="D652" s="16">
        <v>0.26030000000000003</v>
      </c>
      <c r="E652" s="16">
        <v>0.54989999999999994</v>
      </c>
      <c r="F652" s="16">
        <v>0.3</v>
      </c>
      <c r="G652" s="18">
        <v>2.8435281276909734E-2</v>
      </c>
      <c r="H652" s="18">
        <f t="shared" si="20"/>
        <v>2.8435281276909734E-2</v>
      </c>
      <c r="I652" s="19">
        <v>1E-4</v>
      </c>
      <c r="J652" s="19">
        <v>4.0000000000000002E-4</v>
      </c>
      <c r="K652" s="20">
        <v>1.0324525810597136</v>
      </c>
      <c r="L652" s="17">
        <v>0</v>
      </c>
      <c r="M652" s="17">
        <v>-4.4098292207652321E-3</v>
      </c>
      <c r="N652" s="20">
        <v>-5.0679192436237294E-2</v>
      </c>
      <c r="O652" s="20">
        <v>-5.0679192436237294E-2</v>
      </c>
      <c r="P652" s="17">
        <v>0.70544200430336079</v>
      </c>
      <c r="Q652" s="17">
        <v>27.802033940356999</v>
      </c>
      <c r="R652" s="25">
        <f t="shared" si="21"/>
        <v>6.6000000000000003E-2</v>
      </c>
      <c r="S652" s="21" t="s">
        <v>233</v>
      </c>
      <c r="T652" s="17">
        <v>7.4479192436237296E-2</v>
      </c>
      <c r="U652" s="17">
        <v>-4.4098292207652321E-3</v>
      </c>
      <c r="V652" s="17">
        <v>1.0764743709255576E-3</v>
      </c>
      <c r="W652" s="17">
        <v>1E-4</v>
      </c>
      <c r="X652" s="17">
        <v>-5.0679192436237294E-2</v>
      </c>
      <c r="Y652" s="17">
        <v>27.802033940356999</v>
      </c>
      <c r="Z652" s="17">
        <v>0.70544200430336079</v>
      </c>
      <c r="AA652" s="17">
        <v>9.8124944177458806E-4</v>
      </c>
      <c r="AB652" s="17">
        <v>1.3307975058022745</v>
      </c>
      <c r="AC652" s="17">
        <v>0</v>
      </c>
      <c r="AD652" s="17">
        <v>-5.1593899384921017E-2</v>
      </c>
    </row>
    <row r="653" spans="1:30">
      <c r="A653" s="23">
        <v>2021</v>
      </c>
      <c r="B653" s="22" t="s">
        <v>512</v>
      </c>
      <c r="C653" s="15" t="str">
        <f>VLOOKUP(B653,'[1]2020-2024-N'!$B$3:$R$3502,17,FALSE)</f>
        <v>Bất động sản</v>
      </c>
      <c r="D653" s="16">
        <v>0.26030000000000003</v>
      </c>
      <c r="E653" s="16">
        <v>0.54989999999999994</v>
      </c>
      <c r="F653" s="16">
        <v>0.3</v>
      </c>
      <c r="G653" s="18">
        <v>-0.14666380879518079</v>
      </c>
      <c r="H653" s="18">
        <f t="shared" si="20"/>
        <v>0.14666380879518079</v>
      </c>
      <c r="I653" s="19">
        <v>8.0000000000000004E-4</v>
      </c>
      <c r="J653" s="19">
        <v>2.5999999999999999E-3</v>
      </c>
      <c r="K653" s="20">
        <v>1.1397223308098927</v>
      </c>
      <c r="L653" s="17">
        <v>0</v>
      </c>
      <c r="M653" s="17">
        <v>-4.4098292207652321E-3</v>
      </c>
      <c r="N653" s="20">
        <v>2.5286705816368955E-2</v>
      </c>
      <c r="O653" s="17">
        <v>-5.0679192436237294E-2</v>
      </c>
      <c r="P653" s="17">
        <v>0.70544200430336079</v>
      </c>
      <c r="Q653" s="17">
        <v>27.802033940356999</v>
      </c>
      <c r="R653" s="25">
        <f t="shared" si="21"/>
        <v>3.6999999999999998E-2</v>
      </c>
      <c r="S653" s="21" t="s">
        <v>263</v>
      </c>
      <c r="T653" s="17">
        <v>1.1713294183631047E-2</v>
      </c>
      <c r="U653" s="17">
        <v>-2.8492086406602231E-2</v>
      </c>
      <c r="V653" s="17">
        <v>7.1363595029880645E-4</v>
      </c>
      <c r="W653" s="17">
        <v>8.0000000000000004E-4</v>
      </c>
      <c r="X653" s="17">
        <v>6.6142235824973705E-3</v>
      </c>
      <c r="Y653" s="17">
        <v>27.801002121441044</v>
      </c>
      <c r="Z653" s="17">
        <v>0.70438301647752499</v>
      </c>
      <c r="AA653" s="17">
        <v>7.1437267338847824E-4</v>
      </c>
      <c r="AB653" s="17">
        <v>1.156473187045074</v>
      </c>
      <c r="AC653" s="17">
        <v>0</v>
      </c>
      <c r="AD653" s="17">
        <v>-0.3855944435890688</v>
      </c>
    </row>
    <row r="654" spans="1:30">
      <c r="A654" s="23">
        <v>2022</v>
      </c>
      <c r="B654" s="22" t="s">
        <v>512</v>
      </c>
      <c r="C654" s="15" t="str">
        <f>VLOOKUP(B654,'[1]2020-2024-N'!$B$3:$R$3502,17,FALSE)</f>
        <v>Bất động sản</v>
      </c>
      <c r="D654" s="16">
        <v>0.26030000000000003</v>
      </c>
      <c r="E654" s="16">
        <v>0.54989999999999994</v>
      </c>
      <c r="F654" s="16">
        <v>0.3</v>
      </c>
      <c r="G654" s="18">
        <v>4.8612175965186494E-2</v>
      </c>
      <c r="H654" s="18">
        <f t="shared" si="20"/>
        <v>4.8612175965186494E-2</v>
      </c>
      <c r="I654" s="19">
        <v>1E-3</v>
      </c>
      <c r="J654" s="19">
        <v>3.3999999999999998E-3</v>
      </c>
      <c r="K654" s="20">
        <v>1.0137764157118732</v>
      </c>
      <c r="L654" s="17">
        <v>0</v>
      </c>
      <c r="M654" s="17">
        <v>-2.8492086406602231E-2</v>
      </c>
      <c r="N654" s="20">
        <v>-3.4448145586001684E-2</v>
      </c>
      <c r="O654" s="17">
        <v>2.5286705816368955E-2</v>
      </c>
      <c r="P654" s="17">
        <v>0.70438301647752499</v>
      </c>
      <c r="Q654" s="17">
        <v>27.801002121441044</v>
      </c>
      <c r="R654" s="25">
        <f t="shared" si="21"/>
        <v>0.128</v>
      </c>
      <c r="S654" s="21" t="s">
        <v>216</v>
      </c>
      <c r="T654" s="17">
        <v>0.12214814558600168</v>
      </c>
      <c r="U654" s="17">
        <v>2.7253138778088562E-2</v>
      </c>
      <c r="V654" s="17">
        <v>4.4648291074362879E-4</v>
      </c>
      <c r="W654" s="17">
        <v>1E-3</v>
      </c>
      <c r="X654" s="17">
        <v>-8.6075933658652046E-3</v>
      </c>
      <c r="Y654" s="17">
        <v>27.807302679880866</v>
      </c>
      <c r="Z654" s="17">
        <v>0.70525187946243517</v>
      </c>
      <c r="AA654" s="17">
        <v>4.4367866251372219E-4</v>
      </c>
      <c r="AB654" s="17">
        <v>1.2241617131241576</v>
      </c>
      <c r="AC654" s="17">
        <v>0</v>
      </c>
      <c r="AD654" s="17">
        <v>0.59968031669040756</v>
      </c>
    </row>
    <row r="655" spans="1:30">
      <c r="A655" s="23">
        <v>2023</v>
      </c>
      <c r="B655" s="22" t="s">
        <v>512</v>
      </c>
      <c r="C655" s="15" t="str">
        <f>VLOOKUP(B655,'[1]2020-2024-N'!$B$3:$R$3502,17,FALSE)</f>
        <v>Bất động sản</v>
      </c>
      <c r="D655" s="16">
        <v>0.26030000000000003</v>
      </c>
      <c r="E655" s="16">
        <v>0.54989999999999994</v>
      </c>
      <c r="F655" s="16">
        <v>0.3</v>
      </c>
      <c r="G655" s="18">
        <v>-9.9788815270733331E-3</v>
      </c>
      <c r="H655" s="18">
        <f t="shared" si="20"/>
        <v>9.9788815270733331E-3</v>
      </c>
      <c r="I655" s="19">
        <v>8.9999999999999998E-4</v>
      </c>
      <c r="J655" s="19">
        <v>2.8999999999999998E-3</v>
      </c>
      <c r="K655" s="20">
        <v>0.99950178784460764</v>
      </c>
      <c r="L655" s="17">
        <v>-1.7529803196752961E-3</v>
      </c>
      <c r="M655" s="17">
        <v>2.7253138778088562E-2</v>
      </c>
      <c r="N655" s="20">
        <v>-1.6214357725339822E-2</v>
      </c>
      <c r="O655" s="17">
        <v>-3.4448145586001684E-2</v>
      </c>
      <c r="P655" s="17">
        <v>0.70525187946243517</v>
      </c>
      <c r="Q655" s="17">
        <v>27.807302679880866</v>
      </c>
      <c r="R655" s="25">
        <f t="shared" si="21"/>
        <v>0.107</v>
      </c>
      <c r="S655" s="21" t="s">
        <v>88</v>
      </c>
      <c r="T655" s="17">
        <v>3.2514357725339817E-2</v>
      </c>
      <c r="U655" s="17">
        <v>-1.1867741490578657E-3</v>
      </c>
      <c r="V655" s="17">
        <v>1.7747144890855655E-4</v>
      </c>
      <c r="W655" s="17">
        <v>8.9999999999999998E-4</v>
      </c>
      <c r="X655" s="17">
        <v>-4.0663593276426477E-3</v>
      </c>
      <c r="Y655" s="17">
        <v>27.816754542173268</v>
      </c>
      <c r="Z655" s="17">
        <v>0.70716756416510484</v>
      </c>
      <c r="AA655" s="17">
        <v>1.7580191574077328E-4</v>
      </c>
      <c r="AB655" s="17">
        <v>1.2014791413495549</v>
      </c>
      <c r="AC655" s="17">
        <v>0</v>
      </c>
      <c r="AD655" s="17">
        <v>-1.6427612155763806E-2</v>
      </c>
    </row>
    <row r="656" spans="1:30">
      <c r="A656" s="14">
        <v>2024</v>
      </c>
      <c r="B656" s="22" t="s">
        <v>512</v>
      </c>
      <c r="C656" s="15" t="str">
        <f>VLOOKUP(B656,'[1]2020-2024-N'!$B$3:$R$3502,17,FALSE)</f>
        <v>Bất động sản</v>
      </c>
      <c r="D656" s="16">
        <v>0.26030000000000003</v>
      </c>
      <c r="E656" s="16">
        <v>0.54989999999999994</v>
      </c>
      <c r="F656" s="16">
        <v>0.3</v>
      </c>
      <c r="G656" s="18">
        <v>-8.002790483916325E-2</v>
      </c>
      <c r="H656" s="18">
        <f t="shared" si="20"/>
        <v>8.002790483916325E-2</v>
      </c>
      <c r="I656" s="19">
        <v>1.1000000000000001E-3</v>
      </c>
      <c r="J656" s="19">
        <v>3.5999999999999999E-3</v>
      </c>
      <c r="K656" s="20">
        <v>1.0253619206744373</v>
      </c>
      <c r="L656" s="17">
        <v>-9.8338919348449835E-3</v>
      </c>
      <c r="M656" s="17">
        <v>-1.1867741490578657E-3</v>
      </c>
      <c r="N656" s="20">
        <v>3.517002265906527E-2</v>
      </c>
      <c r="O656" s="17">
        <v>-1.6214357725339822E-2</v>
      </c>
      <c r="P656" s="17">
        <v>0.70716756416510484</v>
      </c>
      <c r="Q656" s="17">
        <v>27.816754542173268</v>
      </c>
      <c r="R656" s="25">
        <f t="shared" si="21"/>
        <v>0.17299999999999999</v>
      </c>
      <c r="S656" s="21" t="s">
        <v>513</v>
      </c>
      <c r="T656" s="17">
        <v>-4.2270022659065265E-2</v>
      </c>
      <c r="U656" s="17">
        <v>-1.5544567394715539E-3</v>
      </c>
      <c r="V656" s="17">
        <v>1.5752605957048668E-4</v>
      </c>
      <c r="W656" s="17">
        <v>1.1000000000000001E-3</v>
      </c>
      <c r="X656" s="17">
        <v>8.8340581317908843E-3</v>
      </c>
      <c r="Y656" s="17">
        <v>27.803643179239177</v>
      </c>
      <c r="Z656" s="17">
        <v>0.70224298114544781</v>
      </c>
      <c r="AA656" s="17">
        <v>1.5960504026160831E-4</v>
      </c>
      <c r="AB656" s="17">
        <v>1.1885797402734879</v>
      </c>
      <c r="AC656" s="17">
        <v>0</v>
      </c>
      <c r="AD656" s="17">
        <v>-2.2084296375835446E-2</v>
      </c>
    </row>
    <row r="657" spans="1:30">
      <c r="A657" s="23">
        <v>2020</v>
      </c>
      <c r="B657" s="22" t="s">
        <v>514</v>
      </c>
      <c r="C657" s="15" t="str">
        <f>VLOOKUP(B657,'[1]2020-2024-N'!$B$3:$R$3502,17,FALSE)</f>
        <v>Dịch vụ viễn thông</v>
      </c>
      <c r="D657" s="16">
        <v>4.7999999999999996E-3</v>
      </c>
      <c r="E657" s="16">
        <v>0.50470000000000004</v>
      </c>
      <c r="F657" s="16">
        <v>0.43390000000000001</v>
      </c>
      <c r="G657" s="18">
        <v>-0.80649444304937445</v>
      </c>
      <c r="H657" s="18">
        <f t="shared" si="20"/>
        <v>0.80649444304937445</v>
      </c>
      <c r="I657" s="19">
        <v>9.4299999999999995E-2</v>
      </c>
      <c r="J657" s="19">
        <v>0.1633</v>
      </c>
      <c r="K657" s="20">
        <v>0.9554309316812325</v>
      </c>
      <c r="L657" s="17">
        <v>6.8587123564147992E-2</v>
      </c>
      <c r="M657" s="17">
        <v>5.8370465789224684E-3</v>
      </c>
      <c r="N657" s="20">
        <v>0.24054952576128399</v>
      </c>
      <c r="O657" s="20">
        <v>0.24054952576128399</v>
      </c>
      <c r="P657" s="17">
        <v>0.38883797128315895</v>
      </c>
      <c r="Q657" s="17">
        <v>26.698551724358044</v>
      </c>
      <c r="R657" s="25">
        <f t="shared" si="21"/>
        <v>2.4E-2</v>
      </c>
      <c r="S657" s="21" t="s">
        <v>30</v>
      </c>
      <c r="T657" s="17">
        <v>-0.22674952576128399</v>
      </c>
      <c r="U657" s="17">
        <v>5.8370465789224684E-3</v>
      </c>
      <c r="V657" s="17">
        <v>1.5796815220501147E-2</v>
      </c>
      <c r="W657" s="17">
        <v>9.4299999999999995E-2</v>
      </c>
      <c r="X657" s="17">
        <v>0.24054952576128399</v>
      </c>
      <c r="Y657" s="17">
        <v>26.698551724358044</v>
      </c>
      <c r="Z657" s="17">
        <v>0.38883797128315895</v>
      </c>
      <c r="AA657" s="17">
        <v>1.6278402605956355E-2</v>
      </c>
      <c r="AB657" s="17">
        <v>2.1036778377188563</v>
      </c>
      <c r="AC657" s="17">
        <v>0</v>
      </c>
      <c r="AD657" s="17">
        <v>3.9340550086523684E-3</v>
      </c>
    </row>
    <row r="658" spans="1:30">
      <c r="A658" s="23">
        <v>2021</v>
      </c>
      <c r="B658" s="22" t="s">
        <v>514</v>
      </c>
      <c r="C658" s="15" t="str">
        <f>VLOOKUP(B658,'[1]2020-2024-N'!$B$3:$R$3502,17,FALSE)</f>
        <v>Dịch vụ viễn thông</v>
      </c>
      <c r="D658" s="16">
        <v>8.8000000000000005E-3</v>
      </c>
      <c r="E658" s="16">
        <v>0.43390000000000001</v>
      </c>
      <c r="F658" s="16">
        <v>0.43390000000000001</v>
      </c>
      <c r="G658" s="18">
        <v>-0.36231530966777048</v>
      </c>
      <c r="H658" s="18">
        <f t="shared" si="20"/>
        <v>0.36231530966777048</v>
      </c>
      <c r="I658" s="19">
        <v>8.5900000000000004E-2</v>
      </c>
      <c r="J658" s="19">
        <v>0.15310000000000001</v>
      </c>
      <c r="K658" s="20">
        <v>0.84241711078801917</v>
      </c>
      <c r="L658" s="17">
        <v>8.1656448240115306E-3</v>
      </c>
      <c r="M658" s="17">
        <v>5.8370465789224684E-3</v>
      </c>
      <c r="N658" s="20">
        <v>-6.6046899024858635E-2</v>
      </c>
      <c r="O658" s="17">
        <v>0.24054952576128399</v>
      </c>
      <c r="P658" s="17">
        <v>0.38883797128315895</v>
      </c>
      <c r="Q658" s="17">
        <v>26.698551724358044</v>
      </c>
      <c r="R658" s="25">
        <f t="shared" si="21"/>
        <v>9.6000000000000002E-2</v>
      </c>
      <c r="S658" s="21" t="s">
        <v>416</v>
      </c>
      <c r="T658" s="17">
        <v>7.1146899024858642E-2</v>
      </c>
      <c r="U658" s="17">
        <v>0.20633725495896996</v>
      </c>
      <c r="V658" s="17">
        <v>1.3460577528657961E-2</v>
      </c>
      <c r="W658" s="17">
        <v>8.5900000000000004E-2</v>
      </c>
      <c r="X658" s="17">
        <v>-1.6263812539445789E-2</v>
      </c>
      <c r="Y658" s="17">
        <v>26.93178038953905</v>
      </c>
      <c r="Z658" s="17">
        <v>0.47820451276036208</v>
      </c>
      <c r="AA658" s="17">
        <v>1.0660406648485924E-2</v>
      </c>
      <c r="AB658" s="17">
        <v>1.6906708752810082</v>
      </c>
      <c r="AC658" s="17">
        <v>0</v>
      </c>
      <c r="AD658" s="17">
        <v>0.13442420727532914</v>
      </c>
    </row>
    <row r="659" spans="1:30">
      <c r="A659" s="23">
        <v>2022</v>
      </c>
      <c r="B659" s="22" t="s">
        <v>514</v>
      </c>
      <c r="C659" s="15" t="str">
        <f>VLOOKUP(B659,'[1]2020-2024-N'!$B$3:$R$3502,17,FALSE)</f>
        <v>Dịch vụ viễn thông</v>
      </c>
      <c r="D659" s="16">
        <v>8.8000000000000005E-3</v>
      </c>
      <c r="E659" s="16">
        <v>0.43390000000000001</v>
      </c>
      <c r="F659" s="16">
        <v>0.43390000000000001</v>
      </c>
      <c r="G659" s="18">
        <v>-0.80971305938512916</v>
      </c>
      <c r="H659" s="18">
        <f t="shared" si="20"/>
        <v>0.80971305938512916</v>
      </c>
      <c r="I659" s="19">
        <v>7.6700000000000004E-2</v>
      </c>
      <c r="J659" s="19">
        <v>0.1414</v>
      </c>
      <c r="K659" s="20">
        <v>0.82320896542006383</v>
      </c>
      <c r="L659" s="17">
        <v>2.9291398830217797E-2</v>
      </c>
      <c r="M659" s="17">
        <v>0.20633725495896996</v>
      </c>
      <c r="N659" s="20">
        <v>0.15385692298672099</v>
      </c>
      <c r="O659" s="17">
        <v>-6.6046899024858635E-2</v>
      </c>
      <c r="P659" s="17">
        <v>0.47820451276036208</v>
      </c>
      <c r="Q659" s="17">
        <v>26.93178038953905</v>
      </c>
      <c r="R659" s="25">
        <f t="shared" si="21"/>
        <v>2.4E-2</v>
      </c>
      <c r="S659" s="21" t="s">
        <v>30</v>
      </c>
      <c r="T659" s="17">
        <v>-0.15195692298672098</v>
      </c>
      <c r="U659" s="17">
        <v>0.44676277000646297</v>
      </c>
      <c r="V659" s="17">
        <v>0.12709835195655389</v>
      </c>
      <c r="W659" s="17">
        <v>7.6700000000000004E-2</v>
      </c>
      <c r="X659" s="17">
        <v>4.2929488800583802E-2</v>
      </c>
      <c r="Y659" s="17">
        <v>26.920491815494575</v>
      </c>
      <c r="Z659" s="17">
        <v>0.43654601956612654</v>
      </c>
      <c r="AA659" s="17">
        <v>0.12854123986457661</v>
      </c>
      <c r="AB659" s="17">
        <v>1.7687087690955487</v>
      </c>
      <c r="AC659" s="17">
        <v>0</v>
      </c>
      <c r="AD659" s="17">
        <v>0.32395989349740945</v>
      </c>
    </row>
    <row r="660" spans="1:30">
      <c r="A660" s="23">
        <v>2023</v>
      </c>
      <c r="B660" s="22" t="s">
        <v>514</v>
      </c>
      <c r="C660" s="15" t="str">
        <f>VLOOKUP(B660,'[1]2020-2024-N'!$B$3:$R$3502,17,FALSE)</f>
        <v>Dịch vụ viễn thông</v>
      </c>
      <c r="D660" s="16">
        <v>8.8000000000000005E-3</v>
      </c>
      <c r="E660" s="16">
        <v>0.43390000000000001</v>
      </c>
      <c r="F660" s="16">
        <v>0.43390000000000001</v>
      </c>
      <c r="G660" s="18">
        <v>-0.60880517617180741</v>
      </c>
      <c r="H660" s="18">
        <f t="shared" si="20"/>
        <v>0.60880517617180741</v>
      </c>
      <c r="I660" s="19">
        <v>8.0399999999999999E-2</v>
      </c>
      <c r="J660" s="19">
        <v>0.14349999999999999</v>
      </c>
      <c r="K660" s="20">
        <v>0.84405303186166769</v>
      </c>
      <c r="L660" s="17">
        <v>-8.5102847661648162E-5</v>
      </c>
      <c r="M660" s="17">
        <v>0.44676277000646297</v>
      </c>
      <c r="N660" s="20">
        <v>1.3355086798529509E-3</v>
      </c>
      <c r="O660" s="17">
        <v>0.15385692298672099</v>
      </c>
      <c r="P660" s="17">
        <v>0.43654601956612654</v>
      </c>
      <c r="Q660" s="17">
        <v>26.920491815494575</v>
      </c>
      <c r="R660" s="25">
        <f t="shared" si="21"/>
        <v>0.13500000000000001</v>
      </c>
      <c r="S660" s="21" t="s">
        <v>515</v>
      </c>
      <c r="T660" s="17">
        <v>2.426449132014705E-2</v>
      </c>
      <c r="U660" s="17">
        <v>0.2722806575510594</v>
      </c>
      <c r="V660" s="17">
        <v>0.1162500062820442</v>
      </c>
      <c r="W660" s="17">
        <v>8.0399999999999999E-2</v>
      </c>
      <c r="X660" s="17">
        <v>3.3199269139764105E-4</v>
      </c>
      <c r="Y660" s="17">
        <v>27.002252997096324</v>
      </c>
      <c r="Z660" s="17">
        <v>0.44273904367184108</v>
      </c>
      <c r="AA660" s="17">
        <v>0.10712345098229198</v>
      </c>
      <c r="AB660" s="17">
        <v>1.8159105913819027</v>
      </c>
      <c r="AC660" s="17">
        <v>0</v>
      </c>
      <c r="AD660" s="17">
        <v>0.14745301890453621</v>
      </c>
    </row>
    <row r="661" spans="1:30">
      <c r="A661" s="14">
        <v>2024</v>
      </c>
      <c r="B661" s="22" t="s">
        <v>514</v>
      </c>
      <c r="C661" s="15" t="str">
        <f>VLOOKUP(B661,'[1]2020-2024-N'!$B$3:$R$3502,17,FALSE)</f>
        <v>Dịch vụ viễn thông</v>
      </c>
      <c r="D661" s="16">
        <v>8.8000000000000005E-3</v>
      </c>
      <c r="E661" s="16">
        <v>0.50670000000000004</v>
      </c>
      <c r="F661" s="16">
        <v>0.43390000000000001</v>
      </c>
      <c r="G661" s="18">
        <v>-0.95691168820848027</v>
      </c>
      <c r="H661" s="18">
        <f t="shared" si="20"/>
        <v>0.95691168820848027</v>
      </c>
      <c r="I661" s="19">
        <v>0.107</v>
      </c>
      <c r="J661" s="19">
        <v>0.19329999999999997</v>
      </c>
      <c r="K661" s="20">
        <v>0.80282273416024064</v>
      </c>
      <c r="L661" s="17">
        <v>2.4285690022117858E-2</v>
      </c>
      <c r="M661" s="17">
        <v>0.2722806575510594</v>
      </c>
      <c r="N661" s="20">
        <v>9.2740950967671848E-2</v>
      </c>
      <c r="O661" s="17">
        <v>1.3355086798529509E-3</v>
      </c>
      <c r="P661" s="17">
        <v>0.44273904367184108</v>
      </c>
      <c r="Q661" s="17">
        <v>27.002252997096324</v>
      </c>
      <c r="R661" s="25">
        <f t="shared" si="21"/>
        <v>0.18</v>
      </c>
      <c r="S661" s="21" t="s">
        <v>516</v>
      </c>
      <c r="T661" s="17">
        <v>-3.334095096767184E-2</v>
      </c>
      <c r="U661" s="17">
        <v>0.54396739848989695</v>
      </c>
      <c r="V661" s="17">
        <v>0.10272195377435087</v>
      </c>
      <c r="W661" s="17">
        <v>0.107</v>
      </c>
      <c r="X661" s="17">
        <v>2.4132536301831958E-2</v>
      </c>
      <c r="Y661" s="17">
        <v>27.131824806110679</v>
      </c>
      <c r="Z661" s="17">
        <v>0.44998563927737273</v>
      </c>
      <c r="AA661" s="17">
        <v>9.02383092237556E-2</v>
      </c>
      <c r="AB661" s="17">
        <v>1.8548932715026771</v>
      </c>
      <c r="AC661" s="17">
        <v>0</v>
      </c>
      <c r="AD661" s="17">
        <v>0.27860138232465298</v>
      </c>
    </row>
    <row r="662" spans="1:30">
      <c r="A662" s="23">
        <v>2020</v>
      </c>
      <c r="B662" s="22" t="s">
        <v>517</v>
      </c>
      <c r="C662" s="15" t="str">
        <f>VLOOKUP(B662,'[1]2020-2024-N'!$B$3:$R$3502,17,FALSE)</f>
        <v>Nguyên vật liệu</v>
      </c>
      <c r="D662" s="16">
        <v>9.4299999999999995E-2</v>
      </c>
      <c r="E662" s="16">
        <v>0.47749999999999998</v>
      </c>
      <c r="F662" s="16">
        <v>0.4</v>
      </c>
      <c r="G662" s="18">
        <v>-0.48089814239895645</v>
      </c>
      <c r="H662" s="18">
        <f t="shared" si="20"/>
        <v>0.48089814239895645</v>
      </c>
      <c r="I662" s="19">
        <v>0.24360000000000001</v>
      </c>
      <c r="J662" s="19">
        <v>0.26429999999999998</v>
      </c>
      <c r="K662" s="20">
        <v>1.3571599337093778</v>
      </c>
      <c r="L662" s="17">
        <v>-3.9690299869260454E-2</v>
      </c>
      <c r="M662" s="17">
        <v>4.6295131915505654E-2</v>
      </c>
      <c r="N662" s="20">
        <v>0.20264931962683713</v>
      </c>
      <c r="O662" s="20">
        <v>0.20264931962683713</v>
      </c>
      <c r="P662" s="17">
        <v>7.4261174204541966E-2</v>
      </c>
      <c r="Q662" s="17">
        <v>24.915617756937131</v>
      </c>
      <c r="R662" s="25">
        <f t="shared" si="21"/>
        <v>0.23</v>
      </c>
      <c r="S662" s="21" t="s">
        <v>518</v>
      </c>
      <c r="T662" s="17">
        <v>-6.0249319626837154E-2</v>
      </c>
      <c r="U662" s="17">
        <v>4.6295131915505654E-2</v>
      </c>
      <c r="V662" s="17">
        <v>0.13616913309582243</v>
      </c>
      <c r="W662" s="17">
        <v>0.24360000000000001</v>
      </c>
      <c r="X662" s="17">
        <v>0.20264931962683713</v>
      </c>
      <c r="Y662" s="17">
        <v>24.915617756937131</v>
      </c>
      <c r="Z662" s="17">
        <v>7.4261174204541966E-2</v>
      </c>
      <c r="AA662" s="17">
        <v>0.11792338731965067</v>
      </c>
      <c r="AB662" s="17">
        <v>11.869473901800623</v>
      </c>
      <c r="AC662" s="17">
        <v>0</v>
      </c>
      <c r="AD662" s="17">
        <v>1.7597376579887587E-2</v>
      </c>
    </row>
    <row r="663" spans="1:30">
      <c r="A663" s="23">
        <v>2021</v>
      </c>
      <c r="B663" s="22" t="s">
        <v>517</v>
      </c>
      <c r="C663" s="15" t="str">
        <f>VLOOKUP(B663,'[1]2020-2024-N'!$B$3:$R$3502,17,FALSE)</f>
        <v>Nguyên vật liệu</v>
      </c>
      <c r="D663" s="16">
        <v>9.4299999999999995E-2</v>
      </c>
      <c r="E663" s="16">
        <v>0.55279999999999996</v>
      </c>
      <c r="F663" s="16">
        <v>0.4</v>
      </c>
      <c r="G663" s="18">
        <v>-0.25867168454438727</v>
      </c>
      <c r="H663" s="18">
        <f t="shared" si="20"/>
        <v>0.25867168454438727</v>
      </c>
      <c r="I663" s="19">
        <v>0.25390000000000001</v>
      </c>
      <c r="J663" s="19">
        <v>0.27410000000000001</v>
      </c>
      <c r="K663" s="20">
        <v>0.93055643804370425</v>
      </c>
      <c r="L663" s="17">
        <v>1.7567907933783364E-2</v>
      </c>
      <c r="M663" s="17">
        <v>4.6295131915505654E-2</v>
      </c>
      <c r="N663" s="20">
        <v>0.16210505152189347</v>
      </c>
      <c r="O663" s="17">
        <v>0.20264931962683713</v>
      </c>
      <c r="P663" s="17">
        <v>7.4261174204541966E-2</v>
      </c>
      <c r="Q663" s="17">
        <v>24.915617756937131</v>
      </c>
      <c r="R663" s="25">
        <f t="shared" si="21"/>
        <v>0.16600000000000001</v>
      </c>
      <c r="S663" s="21" t="s">
        <v>519</v>
      </c>
      <c r="T663" s="17">
        <v>-7.8005051521893493E-2</v>
      </c>
      <c r="U663" s="17">
        <v>-0.20962918896169055</v>
      </c>
      <c r="V663" s="17">
        <v>7.7800641366932724E-2</v>
      </c>
      <c r="W663" s="17">
        <v>0.25390000000000001</v>
      </c>
      <c r="X663" s="17">
        <v>4.3436352042351731E-2</v>
      </c>
      <c r="Y663" s="17">
        <v>25.076298575557704</v>
      </c>
      <c r="Z663" s="17">
        <v>7.356569417698465E-2</v>
      </c>
      <c r="AA663" s="17">
        <v>6.625221222078663E-2</v>
      </c>
      <c r="AB663" s="17">
        <v>12.685091746189903</v>
      </c>
      <c r="AC663" s="17">
        <v>0</v>
      </c>
      <c r="AD663" s="17">
        <v>-9.0420541657474193E-2</v>
      </c>
    </row>
    <row r="664" spans="1:30">
      <c r="A664" s="23">
        <v>2022</v>
      </c>
      <c r="B664" s="22" t="s">
        <v>517</v>
      </c>
      <c r="C664" s="15" t="str">
        <f>VLOOKUP(B664,'[1]2020-2024-N'!$B$3:$R$3502,17,FALSE)</f>
        <v>Nguyên vật liệu</v>
      </c>
      <c r="D664" s="16">
        <v>9.4700000000000006E-2</v>
      </c>
      <c r="E664" s="16">
        <v>0.55279999999999996</v>
      </c>
      <c r="F664" s="16">
        <v>0.4</v>
      </c>
      <c r="G664" s="18">
        <v>-0.23920093737343054</v>
      </c>
      <c r="H664" s="18">
        <f t="shared" si="20"/>
        <v>0.23920093737343054</v>
      </c>
      <c r="I664" s="19">
        <v>0.11</v>
      </c>
      <c r="J664" s="19">
        <v>0.11840000000000001</v>
      </c>
      <c r="K664" s="20">
        <v>0.68873747756392667</v>
      </c>
      <c r="L664" s="17">
        <v>6.0368130308429357E-2</v>
      </c>
      <c r="M664" s="17">
        <v>-0.20962918896169055</v>
      </c>
      <c r="N664" s="20">
        <v>7.9398947466481767E-2</v>
      </c>
      <c r="O664" s="17">
        <v>0.16210505152189347</v>
      </c>
      <c r="P664" s="17">
        <v>7.356569417698465E-2</v>
      </c>
      <c r="Q664" s="17">
        <v>25.076298575557704</v>
      </c>
      <c r="R664" s="25">
        <f t="shared" si="21"/>
        <v>0.22700000000000001</v>
      </c>
      <c r="S664" s="21" t="s">
        <v>520</v>
      </c>
      <c r="T664" s="17">
        <v>-4.3398947466481763E-2</v>
      </c>
      <c r="U664" s="17">
        <v>0.38368111303462915</v>
      </c>
      <c r="V664" s="17">
        <v>8.7444398702396203E-2</v>
      </c>
      <c r="W664" s="17">
        <v>0.11</v>
      </c>
      <c r="X664" s="17">
        <v>2.1441050568949988E-2</v>
      </c>
      <c r="Y664" s="17">
        <v>25.052612692493682</v>
      </c>
      <c r="Z664" s="17">
        <v>6.8140783837018437E-2</v>
      </c>
      <c r="AA664" s="17">
        <v>8.954032039563295E-2</v>
      </c>
      <c r="AB664" s="17">
        <v>13.353715386608702</v>
      </c>
      <c r="AC664" s="17">
        <v>0</v>
      </c>
      <c r="AD664" s="17">
        <v>0.21366231055423077</v>
      </c>
    </row>
    <row r="665" spans="1:30">
      <c r="A665" s="23">
        <v>2023</v>
      </c>
      <c r="B665" s="22" t="s">
        <v>517</v>
      </c>
      <c r="C665" s="15" t="str">
        <f>VLOOKUP(B665,'[1]2020-2024-N'!$B$3:$R$3502,17,FALSE)</f>
        <v>Nguyên vật liệu</v>
      </c>
      <c r="D665" s="16">
        <v>9.5000000000000001E-2</v>
      </c>
      <c r="E665" s="16">
        <v>0.58930000000000005</v>
      </c>
      <c r="F665" s="16">
        <v>0.4</v>
      </c>
      <c r="G665" s="18">
        <v>-0.1316703517189565</v>
      </c>
      <c r="H665" s="18">
        <f t="shared" si="20"/>
        <v>0.1316703517189565</v>
      </c>
      <c r="I665" s="19">
        <v>0.1183</v>
      </c>
      <c r="J665" s="19">
        <v>0.12790000000000001</v>
      </c>
      <c r="K665" s="20">
        <v>0.87021563493839571</v>
      </c>
      <c r="L665" s="17">
        <v>3.83915699025291E-2</v>
      </c>
      <c r="M665" s="17">
        <v>0.38368111303462915</v>
      </c>
      <c r="N665" s="20">
        <v>0.11187893127479503</v>
      </c>
      <c r="O665" s="17">
        <v>7.9398947466481767E-2</v>
      </c>
      <c r="P665" s="17">
        <v>6.8140783837018437E-2</v>
      </c>
      <c r="Q665" s="17">
        <v>25.052612692493682</v>
      </c>
      <c r="R665" s="25">
        <f t="shared" si="21"/>
        <v>4.2999999999999997E-2</v>
      </c>
      <c r="S665" s="21" t="s">
        <v>521</v>
      </c>
      <c r="T665" s="17">
        <v>-6.1578931274795044E-2</v>
      </c>
      <c r="U665" s="17">
        <v>-0.31236494472388893</v>
      </c>
      <c r="V665" s="17">
        <v>9.578804172408735E-2</v>
      </c>
      <c r="W665" s="17">
        <v>0.1183</v>
      </c>
      <c r="X665" s="17">
        <v>2.763850439362622E-2</v>
      </c>
      <c r="Y665" s="17">
        <v>25.118034905650774</v>
      </c>
      <c r="Z665" s="17">
        <v>8.1579082309585049E-2</v>
      </c>
      <c r="AA665" s="17">
        <v>8.9721967486904239E-2</v>
      </c>
      <c r="AB665" s="17">
        <v>11.095921190883749</v>
      </c>
      <c r="AC665" s="17">
        <v>0</v>
      </c>
      <c r="AD665" s="17">
        <v>-0.13997010055752185</v>
      </c>
    </row>
    <row r="666" spans="1:30">
      <c r="A666" s="14">
        <v>2024</v>
      </c>
      <c r="B666" s="22" t="s">
        <v>517</v>
      </c>
      <c r="C666" s="15" t="str">
        <f>VLOOKUP(B666,'[1]2020-2024-N'!$B$3:$R$3502,17,FALSE)</f>
        <v>Nguyên vật liệu</v>
      </c>
      <c r="D666" s="16">
        <v>9.4700000000000006E-2</v>
      </c>
      <c r="E666" s="16">
        <v>0.58420000000000005</v>
      </c>
      <c r="F666" s="16">
        <v>0.4</v>
      </c>
      <c r="G666" s="18">
        <v>-0.33079574008443341</v>
      </c>
      <c r="H666" s="18">
        <f t="shared" si="20"/>
        <v>0.33079574008443341</v>
      </c>
      <c r="I666" s="19">
        <v>0.10279999999999999</v>
      </c>
      <c r="J666" s="19">
        <v>0.1109</v>
      </c>
      <c r="K666" s="20">
        <v>0.8000677397309881</v>
      </c>
      <c r="L666" s="17">
        <v>2.6687381410850267E-2</v>
      </c>
      <c r="M666" s="17">
        <v>-0.31236494472388893</v>
      </c>
      <c r="N666" s="20">
        <v>0.16536500344579338</v>
      </c>
      <c r="O666" s="17">
        <v>0.11187893127479503</v>
      </c>
      <c r="P666" s="17">
        <v>8.1579082309585049E-2</v>
      </c>
      <c r="Q666" s="17">
        <v>25.118034905650774</v>
      </c>
      <c r="R666" s="25">
        <f t="shared" si="21"/>
        <v>0.1</v>
      </c>
      <c r="S666" s="21" t="s">
        <v>349</v>
      </c>
      <c r="T666" s="17">
        <v>-0.13416500344579341</v>
      </c>
      <c r="U666" s="17">
        <v>-3.4764672403187112E-2</v>
      </c>
      <c r="V666" s="17">
        <v>9.0866286060820964E-2</v>
      </c>
      <c r="W666" s="17">
        <v>0.10279999999999999</v>
      </c>
      <c r="X666" s="17">
        <v>4.2693086796609832E-2</v>
      </c>
      <c r="Y666" s="17">
        <v>25.146915533264586</v>
      </c>
      <c r="Z666" s="17">
        <v>6.5142979661645756E-2</v>
      </c>
      <c r="AA666" s="17">
        <v>8.8279543855259032E-2</v>
      </c>
      <c r="AB666" s="17">
        <v>13.960710525832514</v>
      </c>
      <c r="AC666" s="17">
        <v>0</v>
      </c>
      <c r="AD666" s="17">
        <v>-1.9337934414230755E-2</v>
      </c>
    </row>
    <row r="667" spans="1:30">
      <c r="A667" s="23">
        <v>2020</v>
      </c>
      <c r="B667" s="22" t="s">
        <v>522</v>
      </c>
      <c r="C667" s="15" t="str">
        <f>VLOOKUP(B667,'[1]2020-2024-N'!$B$3:$R$3502,17,FALSE)</f>
        <v>Tiêu dùng thiết yếu</v>
      </c>
      <c r="D667" s="16">
        <v>0.2666</v>
      </c>
      <c r="E667" s="16">
        <v>0.7097</v>
      </c>
      <c r="F667" s="16">
        <v>0.49890000000000001</v>
      </c>
      <c r="G667" s="18">
        <v>-0.51334622083244941</v>
      </c>
      <c r="H667" s="18">
        <f t="shared" si="20"/>
        <v>0.51334622083244941</v>
      </c>
      <c r="I667" s="19">
        <v>0.1593</v>
      </c>
      <c r="J667" s="19">
        <v>0.25869999999999999</v>
      </c>
      <c r="K667" s="20">
        <v>3.4425810179141911</v>
      </c>
      <c r="L667" s="17">
        <v>0.15892991658540073</v>
      </c>
      <c r="M667" s="17">
        <v>-4.2985088866269838E-2</v>
      </c>
      <c r="N667" s="20">
        <v>0.232059211208689</v>
      </c>
      <c r="O667" s="20">
        <v>0.232059211208689</v>
      </c>
      <c r="P667" s="17">
        <v>0.43561683318547673</v>
      </c>
      <c r="Q667" s="17">
        <v>26.070980651163257</v>
      </c>
      <c r="R667" s="25">
        <f t="shared" si="21"/>
        <v>5.3999999999999999E-2</v>
      </c>
      <c r="S667" s="21" t="s">
        <v>235</v>
      </c>
      <c r="T667" s="17">
        <v>-0.205059211208689</v>
      </c>
      <c r="U667" s="17">
        <v>-4.2985088866269838E-2</v>
      </c>
      <c r="V667" s="17">
        <v>0.40247416525615132</v>
      </c>
      <c r="W667" s="17">
        <v>0.1593</v>
      </c>
      <c r="X667" s="17">
        <v>0.232059211208689</v>
      </c>
      <c r="Y667" s="17">
        <v>26.070980651163257</v>
      </c>
      <c r="Z667" s="17">
        <v>0.43561683318547673</v>
      </c>
      <c r="AA667" s="17">
        <v>0.33973874243683005</v>
      </c>
      <c r="AB667" s="17">
        <v>1.4425030426427665</v>
      </c>
      <c r="AC667" s="17">
        <v>0</v>
      </c>
      <c r="AD667" s="17">
        <v>-2.3908217697112703E-2</v>
      </c>
    </row>
    <row r="668" spans="1:30">
      <c r="A668" s="23">
        <v>2021</v>
      </c>
      <c r="B668" s="22" t="s">
        <v>522</v>
      </c>
      <c r="C668" s="15" t="str">
        <f>VLOOKUP(B668,'[1]2020-2024-N'!$B$3:$R$3502,17,FALSE)</f>
        <v>Tiêu dùng thiết yếu</v>
      </c>
      <c r="D668" s="16">
        <v>0.81579999999999997</v>
      </c>
      <c r="E668" s="16">
        <v>0.84909999999999997</v>
      </c>
      <c r="F668" s="16">
        <v>0</v>
      </c>
      <c r="G668" s="18">
        <v>-0.45731521259644492</v>
      </c>
      <c r="H668" s="18">
        <f t="shared" si="20"/>
        <v>0.45731521259644492</v>
      </c>
      <c r="I668" s="19">
        <v>0.14549999999999999</v>
      </c>
      <c r="J668" s="19">
        <v>0.2351</v>
      </c>
      <c r="K668" s="20">
        <v>3.2050013798063177</v>
      </c>
      <c r="L668" s="17">
        <v>0.13304887246212738</v>
      </c>
      <c r="M668" s="17">
        <v>-4.2985088866269838E-2</v>
      </c>
      <c r="N668" s="20">
        <v>8.0240100735645178E-2</v>
      </c>
      <c r="O668" s="17">
        <v>0.232059211208689</v>
      </c>
      <c r="P668" s="17">
        <v>0.43561683318547673</v>
      </c>
      <c r="Q668" s="17">
        <v>26.070980651163257</v>
      </c>
      <c r="R668" s="25">
        <f t="shared" si="21"/>
        <v>0.19800000000000001</v>
      </c>
      <c r="S668" s="21" t="s">
        <v>523</v>
      </c>
      <c r="T668" s="17">
        <v>-4.0100735645188048E-5</v>
      </c>
      <c r="U668" s="17">
        <v>0.34408862251464511</v>
      </c>
      <c r="V668" s="17">
        <v>0.42894729956090299</v>
      </c>
      <c r="W668" s="17">
        <v>0.14549999999999999</v>
      </c>
      <c r="X668" s="17">
        <v>2.175559548272302E-2</v>
      </c>
      <c r="Y668" s="17">
        <v>26.145108206918486</v>
      </c>
      <c r="Z668" s="17">
        <v>0.33075366837097386</v>
      </c>
      <c r="AA668" s="17">
        <v>0.39830040650230414</v>
      </c>
      <c r="AB668" s="17">
        <v>1.7822306349823047</v>
      </c>
      <c r="AC668" s="17">
        <v>1</v>
      </c>
      <c r="AD668" s="17">
        <v>0.23227472916709374</v>
      </c>
    </row>
    <row r="669" spans="1:30">
      <c r="A669" s="23">
        <v>2022</v>
      </c>
      <c r="B669" s="22" t="s">
        <v>522</v>
      </c>
      <c r="C669" s="15" t="str">
        <f>VLOOKUP(B669,'[1]2020-2024-N'!$B$3:$R$3502,17,FALSE)</f>
        <v>Tiêu dùng thiết yếu</v>
      </c>
      <c r="D669" s="16">
        <v>0.8076000000000001</v>
      </c>
      <c r="E669" s="16">
        <v>0.84909999999999997</v>
      </c>
      <c r="F669" s="16">
        <v>0</v>
      </c>
      <c r="G669" s="18">
        <v>-0.65857575658519263</v>
      </c>
      <c r="H669" s="18">
        <f t="shared" si="20"/>
        <v>0.65857575658519263</v>
      </c>
      <c r="I669" s="19">
        <v>0.23860000000000001</v>
      </c>
      <c r="J669" s="19">
        <v>0.32779999999999998</v>
      </c>
      <c r="K669" s="20">
        <v>2.1779059479303751</v>
      </c>
      <c r="L669" s="17">
        <v>0.10898537298748651</v>
      </c>
      <c r="M669" s="17">
        <v>0.34408862251464511</v>
      </c>
      <c r="N669" s="20">
        <v>0.23938767834712396</v>
      </c>
      <c r="O669" s="17">
        <v>8.0240100735645178E-2</v>
      </c>
      <c r="P669" s="17">
        <v>0.33075366837097386</v>
      </c>
      <c r="Q669" s="17">
        <v>26.145108206918486</v>
      </c>
      <c r="R669" s="25">
        <f t="shared" si="21"/>
        <v>7.0000000000000001E-3</v>
      </c>
      <c r="S669" s="21" t="s">
        <v>242</v>
      </c>
      <c r="T669" s="17">
        <v>-0.23328767834712397</v>
      </c>
      <c r="U669" s="17">
        <v>0.26865948101074871</v>
      </c>
      <c r="V669" s="17">
        <v>0.46975120085763994</v>
      </c>
      <c r="W669" s="17">
        <v>0.23860000000000001</v>
      </c>
      <c r="X669" s="17">
        <v>6.2064057369115931E-2</v>
      </c>
      <c r="Y669" s="17">
        <v>26.326401423187782</v>
      </c>
      <c r="Z669" s="17">
        <v>0.22288208041926821</v>
      </c>
      <c r="AA669" s="17">
        <v>0.39186209459699617</v>
      </c>
      <c r="AB669" s="17">
        <v>2.6894182587947344</v>
      </c>
      <c r="AC669" s="17">
        <v>1</v>
      </c>
      <c r="AD669" s="17">
        <v>0.15849642369991748</v>
      </c>
    </row>
    <row r="670" spans="1:30">
      <c r="A670" s="23">
        <v>2023</v>
      </c>
      <c r="B670" s="22" t="s">
        <v>522</v>
      </c>
      <c r="C670" s="15" t="str">
        <f>VLOOKUP(B670,'[1]2020-2024-N'!$B$3:$R$3502,17,FALSE)</f>
        <v>Tiêu dùng thiết yếu</v>
      </c>
      <c r="D670" s="16">
        <v>0.85609999999999997</v>
      </c>
      <c r="E670" s="16">
        <v>0.84909999999999997</v>
      </c>
      <c r="F670" s="16">
        <v>0</v>
      </c>
      <c r="G670" s="18">
        <v>-0.68885523155118045</v>
      </c>
      <c r="H670" s="18">
        <f t="shared" si="20"/>
        <v>0.68885523155118045</v>
      </c>
      <c r="I670" s="19">
        <v>0.18099999999999999</v>
      </c>
      <c r="J670" s="19">
        <v>0.2218</v>
      </c>
      <c r="K670" s="20">
        <v>3.0343511268150163</v>
      </c>
      <c r="L670" s="17">
        <v>0.22451133849440849</v>
      </c>
      <c r="M670" s="17">
        <v>0.26865948101074871</v>
      </c>
      <c r="N670" s="20">
        <v>0.30372029809388995</v>
      </c>
      <c r="O670" s="17">
        <v>0.23938767834712396</v>
      </c>
      <c r="P670" s="17">
        <v>0.22288208041926821</v>
      </c>
      <c r="Q670" s="17">
        <v>26.326401423187782</v>
      </c>
      <c r="R670" s="25">
        <f t="shared" si="21"/>
        <v>7.0999999999999994E-2</v>
      </c>
      <c r="S670" s="21" t="s">
        <v>524</v>
      </c>
      <c r="T670" s="17">
        <v>-0.29742029809388992</v>
      </c>
      <c r="U670" s="17">
        <v>3.804626940107611E-2</v>
      </c>
      <c r="V670" s="17">
        <v>0.43765505779149017</v>
      </c>
      <c r="W670" s="17">
        <v>0.18099999999999999</v>
      </c>
      <c r="X670" s="17">
        <v>8.279408843103031E-2</v>
      </c>
      <c r="Y670" s="17">
        <v>26.417659713281147</v>
      </c>
      <c r="Z670" s="17">
        <v>0.14835042271158685</v>
      </c>
      <c r="AA670" s="17">
        <v>0.3994836230393024</v>
      </c>
      <c r="AB670" s="17">
        <v>3.4479402790582929</v>
      </c>
      <c r="AC670" s="17">
        <v>1</v>
      </c>
      <c r="AD670" s="17">
        <v>2.3225727193943845E-2</v>
      </c>
    </row>
    <row r="671" spans="1:30">
      <c r="A671" s="14">
        <v>2024</v>
      </c>
      <c r="B671" s="22" t="s">
        <v>522</v>
      </c>
      <c r="C671" s="15" t="str">
        <f>VLOOKUP(B671,'[1]2020-2024-N'!$B$3:$R$3502,17,FALSE)</f>
        <v>Tiêu dùng thiết yếu</v>
      </c>
      <c r="D671" s="16">
        <v>4.4500000000000005E-2</v>
      </c>
      <c r="E671" s="16">
        <v>0.76719999999999999</v>
      </c>
      <c r="F671" s="16">
        <v>0</v>
      </c>
      <c r="G671" s="18">
        <v>-0.95925066623106758</v>
      </c>
      <c r="H671" s="18">
        <f t="shared" si="20"/>
        <v>0.95925066623106758</v>
      </c>
      <c r="I671" s="19">
        <v>0.26800000000000002</v>
      </c>
      <c r="J671" s="19">
        <v>0.33439999999999998</v>
      </c>
      <c r="K671" s="20">
        <v>2.1816369686617811</v>
      </c>
      <c r="L671" s="17">
        <v>8.9414764974186517E-2</v>
      </c>
      <c r="M671" s="17">
        <v>3.804626940107611E-2</v>
      </c>
      <c r="N671" s="20">
        <v>0.33602268256457613</v>
      </c>
      <c r="O671" s="17">
        <v>0.30372029809388995</v>
      </c>
      <c r="P671" s="17">
        <v>0.14835042271158685</v>
      </c>
      <c r="Q671" s="17">
        <v>26.417659713281147</v>
      </c>
      <c r="R671" s="25">
        <f t="shared" si="21"/>
        <v>4.8000000000000001E-2</v>
      </c>
      <c r="S671" s="21" t="s">
        <v>71</v>
      </c>
      <c r="T671" s="17">
        <v>-8.4422682564576107E-2</v>
      </c>
      <c r="U671" s="17">
        <v>0.85072627339128071</v>
      </c>
      <c r="V671" s="17">
        <v>0.49276649474582579</v>
      </c>
      <c r="W671" s="17">
        <v>0.26800000000000002</v>
      </c>
      <c r="X671" s="17">
        <v>8.7836119584812355E-2</v>
      </c>
      <c r="Y671" s="17">
        <v>26.833532935046133</v>
      </c>
      <c r="Z671" s="17">
        <v>0.2315426180218679</v>
      </c>
      <c r="AA671" s="17">
        <v>0.32510954874175868</v>
      </c>
      <c r="AB671" s="17">
        <v>3.61829929870995</v>
      </c>
      <c r="AC671" s="17">
        <v>1</v>
      </c>
      <c r="AD671" s="17">
        <v>0.55604329470762903</v>
      </c>
    </row>
    <row r="672" spans="1:30">
      <c r="A672" s="23">
        <v>2020</v>
      </c>
      <c r="B672" s="22" t="s">
        <v>525</v>
      </c>
      <c r="C672" s="15" t="str">
        <f>VLOOKUP(B672,'[1]2020-2024-N'!$B$3:$R$3502,17,FALSE)</f>
        <v>Dịch vụ viễn thông</v>
      </c>
      <c r="D672" s="16">
        <v>5.1200000000000002E-2</v>
      </c>
      <c r="E672" s="16">
        <v>0.69550000000000001</v>
      </c>
      <c r="F672" s="16">
        <v>0.15629999999999999</v>
      </c>
      <c r="G672" s="18">
        <v>-4.1364124414468531E-2</v>
      </c>
      <c r="H672" s="18">
        <f t="shared" si="20"/>
        <v>4.1364124414468531E-2</v>
      </c>
      <c r="I672" s="19">
        <v>3.2599999999999997E-2</v>
      </c>
      <c r="J672" s="19">
        <v>6.1199999999999997E-2</v>
      </c>
      <c r="K672" s="20">
        <v>0.77176050727099643</v>
      </c>
      <c r="L672" s="17">
        <v>0.16455427761912045</v>
      </c>
      <c r="M672" s="17">
        <v>-3.9520999121530433E-2</v>
      </c>
      <c r="N672" s="20">
        <v>-7.4386097711393623E-2</v>
      </c>
      <c r="O672" s="20">
        <v>-7.4386097711393623E-2</v>
      </c>
      <c r="P672" s="17">
        <v>0.37560301271470437</v>
      </c>
      <c r="Q672" s="17">
        <v>25.42055541485789</v>
      </c>
      <c r="R672" s="25">
        <f t="shared" si="21"/>
        <v>0.121</v>
      </c>
      <c r="S672" s="21" t="s">
        <v>526</v>
      </c>
      <c r="T672" s="17">
        <v>0.23368609771139362</v>
      </c>
      <c r="U672" s="17">
        <v>-3.9520999121530433E-2</v>
      </c>
      <c r="V672" s="17">
        <v>0.26009120892508153</v>
      </c>
      <c r="W672" s="17">
        <v>3.2599999999999997E-2</v>
      </c>
      <c r="X672" s="17">
        <v>-7.4386097711393623E-2</v>
      </c>
      <c r="Y672" s="17">
        <v>25.42055541485789</v>
      </c>
      <c r="Z672" s="17">
        <v>0.37560301271470437</v>
      </c>
      <c r="AA672" s="17">
        <v>0.23226172217449964</v>
      </c>
      <c r="AB672" s="17">
        <v>2.2385181696207876</v>
      </c>
      <c r="AC672" s="17">
        <v>0</v>
      </c>
      <c r="AD672" s="17">
        <v>-2.2829624601894565E-2</v>
      </c>
    </row>
    <row r="673" spans="1:30">
      <c r="A673" s="23">
        <v>2021</v>
      </c>
      <c r="B673" s="22" t="s">
        <v>525</v>
      </c>
      <c r="C673" s="15" t="str">
        <f>VLOOKUP(B673,'[1]2020-2024-N'!$B$3:$R$3502,17,FALSE)</f>
        <v>Dịch vụ viễn thông</v>
      </c>
      <c r="D673" s="16">
        <v>5.1200000000000002E-2</v>
      </c>
      <c r="E673" s="16">
        <v>0.69550000000000001</v>
      </c>
      <c r="F673" s="16">
        <v>0.15629999999999999</v>
      </c>
      <c r="G673" s="18">
        <v>0.25240065584629984</v>
      </c>
      <c r="H673" s="18">
        <f t="shared" si="20"/>
        <v>0.25240065584629984</v>
      </c>
      <c r="I673" s="19">
        <v>1.52E-2</v>
      </c>
      <c r="J673" s="19">
        <v>3.2000000000000001E-2</v>
      </c>
      <c r="K673" s="20">
        <v>1.2761173442567371</v>
      </c>
      <c r="L673" s="17">
        <v>1.6814224238194408E-2</v>
      </c>
      <c r="M673" s="17">
        <v>-3.9520999121530433E-2</v>
      </c>
      <c r="N673" s="20">
        <v>-8.0819312777860003E-2</v>
      </c>
      <c r="O673" s="17">
        <v>-7.4386097711393623E-2</v>
      </c>
      <c r="P673" s="17">
        <v>0.37560301271470437</v>
      </c>
      <c r="Q673" s="17">
        <v>25.42055541485789</v>
      </c>
      <c r="R673" s="25">
        <f t="shared" si="21"/>
        <v>0.125</v>
      </c>
      <c r="S673" s="21" t="s">
        <v>266</v>
      </c>
      <c r="T673" s="17">
        <v>0.31241931277786</v>
      </c>
      <c r="U673" s="17">
        <v>-0.14521721949218322</v>
      </c>
      <c r="V673" s="17">
        <v>0.2358159852090331</v>
      </c>
      <c r="W673" s="17">
        <v>1.52E-2</v>
      </c>
      <c r="X673" s="17">
        <v>-2.1346874809846927E-2</v>
      </c>
      <c r="Y673" s="17">
        <v>25.550070255015271</v>
      </c>
      <c r="Z673" s="17">
        <v>0.47066978372342111</v>
      </c>
      <c r="AA673" s="17">
        <v>0.20716942505790467</v>
      </c>
      <c r="AB673" s="17">
        <v>1.6903616292118193</v>
      </c>
      <c r="AC673" s="17">
        <v>0</v>
      </c>
      <c r="AD673" s="17">
        <v>-9.6131719620887943E-2</v>
      </c>
    </row>
    <row r="674" spans="1:30">
      <c r="A674" s="23">
        <v>2022</v>
      </c>
      <c r="B674" s="22" t="s">
        <v>525</v>
      </c>
      <c r="C674" s="15" t="str">
        <f>VLOOKUP(B674,'[1]2020-2024-N'!$B$3:$R$3502,17,FALSE)</f>
        <v>Dịch vụ viễn thông</v>
      </c>
      <c r="D674" s="16">
        <v>5.1200000000000002E-2</v>
      </c>
      <c r="E674" s="16">
        <v>0.71010000000000006</v>
      </c>
      <c r="F674" s="16">
        <v>0.15629999999999999</v>
      </c>
      <c r="G674" s="18">
        <v>-0.23315564539149186</v>
      </c>
      <c r="H674" s="18">
        <f t="shared" si="20"/>
        <v>0.23315564539149186</v>
      </c>
      <c r="I674" s="19">
        <v>1.4E-3</v>
      </c>
      <c r="J674" s="19">
        <v>3.0000000000000001E-3</v>
      </c>
      <c r="K674" s="20">
        <v>0.83097954814197528</v>
      </c>
      <c r="L674" s="17">
        <v>-1.9599643806161699E-3</v>
      </c>
      <c r="M674" s="17">
        <v>-0.14521721949218322</v>
      </c>
      <c r="N674" s="20">
        <v>5.0705178055192139E-2</v>
      </c>
      <c r="O674" s="17">
        <v>-8.0819312777860003E-2</v>
      </c>
      <c r="P674" s="17">
        <v>0.47066978372342111</v>
      </c>
      <c r="Q674" s="17">
        <v>25.550070255015271</v>
      </c>
      <c r="R674" s="25">
        <f t="shared" si="21"/>
        <v>0.156</v>
      </c>
      <c r="S674" s="21" t="s">
        <v>527</v>
      </c>
      <c r="T674" s="17">
        <v>-3.8905178055192134E-2</v>
      </c>
      <c r="U674" s="17">
        <v>0.49268400207250995</v>
      </c>
      <c r="V674" s="17">
        <v>0.10492758861285736</v>
      </c>
      <c r="W674" s="17">
        <v>1.4E-3</v>
      </c>
      <c r="X674" s="17">
        <v>1.3496033098561167E-2</v>
      </c>
      <c r="Y674" s="17">
        <v>25.311380821244597</v>
      </c>
      <c r="Z674" s="17">
        <v>0.37649799925125821</v>
      </c>
      <c r="AA674" s="17">
        <v>0.13321440711269672</v>
      </c>
      <c r="AB674" s="17">
        <v>2.0126052453826531</v>
      </c>
      <c r="AC674" s="17">
        <v>0</v>
      </c>
      <c r="AD674" s="17">
        <v>0.41073289779672961</v>
      </c>
    </row>
    <row r="675" spans="1:30">
      <c r="A675" s="23">
        <v>2023</v>
      </c>
      <c r="B675" s="22" t="s">
        <v>525</v>
      </c>
      <c r="C675" s="15" t="str">
        <f>VLOOKUP(B675,'[1]2020-2024-N'!$B$3:$R$3502,17,FALSE)</f>
        <v>Dịch vụ viễn thông</v>
      </c>
      <c r="D675" s="16">
        <v>5.1200000000000002E-2</v>
      </c>
      <c r="E675" s="16">
        <v>0.72950000000000004</v>
      </c>
      <c r="F675" s="16">
        <v>0.15629999999999999</v>
      </c>
      <c r="G675" s="18">
        <v>6.6397493488117992E-3</v>
      </c>
      <c r="H675" s="18">
        <f t="shared" si="20"/>
        <v>6.6397493488117992E-3</v>
      </c>
      <c r="I675" s="19">
        <v>1.72E-2</v>
      </c>
      <c r="J675" s="19">
        <v>3.2599999999999997E-2</v>
      </c>
      <c r="K675" s="20">
        <v>0.90853240943060298</v>
      </c>
      <c r="L675" s="17">
        <v>-2.3535783264854041E-3</v>
      </c>
      <c r="M675" s="17">
        <v>0.49268400207250995</v>
      </c>
      <c r="N675" s="20">
        <v>-8.0195816994745844E-2</v>
      </c>
      <c r="O675" s="17">
        <v>5.0705178055192139E-2</v>
      </c>
      <c r="P675" s="17">
        <v>0.37649799925125821</v>
      </c>
      <c r="Q675" s="17">
        <v>25.311380821244597</v>
      </c>
      <c r="R675" s="25">
        <f t="shared" si="21"/>
        <v>0.16300000000000001</v>
      </c>
      <c r="S675" s="21" t="s">
        <v>492</v>
      </c>
      <c r="T675" s="17">
        <v>0.12479581699474585</v>
      </c>
      <c r="U675" s="17">
        <v>-7.3710667095752053E-2</v>
      </c>
      <c r="V675" s="17">
        <v>0.12360251400674083</v>
      </c>
      <c r="W675" s="17">
        <v>1.72E-2</v>
      </c>
      <c r="X675" s="17">
        <v>-1.7667513175194518E-2</v>
      </c>
      <c r="Y675" s="17">
        <v>25.184268216472152</v>
      </c>
      <c r="Z675" s="17">
        <v>0.31121273911838482</v>
      </c>
      <c r="AA675" s="17">
        <v>0.14035620173217175</v>
      </c>
      <c r="AB675" s="17">
        <v>2.4013249323794295</v>
      </c>
      <c r="AC675" s="17">
        <v>0</v>
      </c>
      <c r="AD675" s="17">
        <v>-3.4309553979460727E-2</v>
      </c>
    </row>
    <row r="676" spans="1:30">
      <c r="A676" s="14">
        <v>2024</v>
      </c>
      <c r="B676" s="22" t="s">
        <v>525</v>
      </c>
      <c r="C676" s="15" t="str">
        <f>VLOOKUP(B676,'[1]2020-2024-N'!$B$3:$R$3502,17,FALSE)</f>
        <v>Dịch vụ viễn thông</v>
      </c>
      <c r="D676" s="16">
        <v>5.1200000000000002E-2</v>
      </c>
      <c r="E676" s="16">
        <v>0.78889999999999982</v>
      </c>
      <c r="F676" s="16">
        <v>0.15629999999999999</v>
      </c>
      <c r="G676" s="18">
        <v>-5.7761780170376351E-3</v>
      </c>
      <c r="H676" s="18">
        <f t="shared" si="20"/>
        <v>5.7761780170376351E-3</v>
      </c>
      <c r="I676" s="19">
        <v>-1.2199999999999999E-2</v>
      </c>
      <c r="J676" s="19">
        <v>-1.78E-2</v>
      </c>
      <c r="K676" s="20">
        <v>0.90660399469444597</v>
      </c>
      <c r="L676" s="17">
        <v>3.8339805774215828E-2</v>
      </c>
      <c r="M676" s="17">
        <v>-7.3710667095752053E-2</v>
      </c>
      <c r="N676" s="20">
        <v>5.1452570048837465E-3</v>
      </c>
      <c r="O676" s="17">
        <v>-8.0195816994745844E-2</v>
      </c>
      <c r="P676" s="17">
        <v>0.31121273911838482</v>
      </c>
      <c r="Q676" s="17">
        <v>25.184268216472152</v>
      </c>
      <c r="R676" s="25">
        <f t="shared" si="21"/>
        <v>3.1E-2</v>
      </c>
      <c r="S676" s="21" t="s">
        <v>55</v>
      </c>
      <c r="T676" s="17">
        <v>2.7254742995116255E-2</v>
      </c>
      <c r="U676" s="17">
        <v>-0.15670912144621965</v>
      </c>
      <c r="V676" s="17">
        <v>0.14071337845013923</v>
      </c>
      <c r="W676" s="17">
        <v>-1.2199999999999999E-2</v>
      </c>
      <c r="X676" s="17">
        <v>1.2046707744317741E-3</v>
      </c>
      <c r="Y676" s="17">
        <v>25.184880952317606</v>
      </c>
      <c r="Z676" s="17">
        <v>0.3232140634240252</v>
      </c>
      <c r="AA676" s="17">
        <v>0.1406271847289163</v>
      </c>
      <c r="AB676" s="17">
        <v>2.17771025076794</v>
      </c>
      <c r="AC676" s="17">
        <v>0</v>
      </c>
      <c r="AD676" s="17">
        <v>-6.651763027971469E-2</v>
      </c>
    </row>
    <row r="677" spans="1:30">
      <c r="A677" s="23">
        <v>2020</v>
      </c>
      <c r="B677" s="22" t="s">
        <v>528</v>
      </c>
      <c r="C677" s="15" t="str">
        <f>VLOOKUP(B677,'[1]2020-2024-N'!$B$3:$R$3502,17,FALSE)</f>
        <v>Tiêu dùng không thiết yếu</v>
      </c>
      <c r="D677" s="16">
        <v>0</v>
      </c>
      <c r="E677" s="16">
        <v>0</v>
      </c>
      <c r="F677" s="16">
        <v>0</v>
      </c>
      <c r="G677" s="18">
        <v>0.10271199717318946</v>
      </c>
      <c r="H677" s="18">
        <f t="shared" si="20"/>
        <v>0.10271199717318946</v>
      </c>
      <c r="I677" s="19">
        <v>8.0000000000000004E-4</v>
      </c>
      <c r="J677" s="19">
        <v>2.3E-3</v>
      </c>
      <c r="K677" s="20">
        <v>1.1278387286970926</v>
      </c>
      <c r="L677" s="17">
        <v>4.1151675429978961E-2</v>
      </c>
      <c r="M677" s="17">
        <v>-7.7212367709833418E-2</v>
      </c>
      <c r="N677" s="20">
        <v>-4.7276668825933885E-2</v>
      </c>
      <c r="O677" s="20">
        <v>-4.7276668825933885E-2</v>
      </c>
      <c r="P677" s="17">
        <v>0.60006400216952183</v>
      </c>
      <c r="Q677" s="17">
        <v>28.986869446604491</v>
      </c>
      <c r="R677" s="25">
        <f t="shared" si="21"/>
        <v>5.1999999999999998E-2</v>
      </c>
      <c r="S677" s="21" t="s">
        <v>138</v>
      </c>
      <c r="T677" s="17">
        <v>0.10197666882593388</v>
      </c>
      <c r="U677" s="17">
        <v>-7.7212367709833418E-2</v>
      </c>
      <c r="V677" s="17">
        <v>8.8829161939976142E-3</v>
      </c>
      <c r="W677" s="17">
        <v>8.0000000000000004E-4</v>
      </c>
      <c r="X677" s="17">
        <v>-4.7276668825933885E-2</v>
      </c>
      <c r="Y677" s="17">
        <v>28.986869446604491</v>
      </c>
      <c r="Z677" s="17">
        <v>0.60006400216952183</v>
      </c>
      <c r="AA677" s="17">
        <v>1.218212920391076E-2</v>
      </c>
      <c r="AB677" s="17">
        <v>1.2245329905701623</v>
      </c>
      <c r="AC677" s="17">
        <v>0</v>
      </c>
      <c r="AD677" s="17">
        <v>-0.1009888723748192</v>
      </c>
    </row>
    <row r="678" spans="1:30">
      <c r="A678" s="23">
        <v>2021</v>
      </c>
      <c r="B678" s="22" t="s">
        <v>528</v>
      </c>
      <c r="C678" s="15" t="str">
        <f>VLOOKUP(B678,'[1]2020-2024-N'!$B$3:$R$3502,17,FALSE)</f>
        <v>Tiêu dùng không thiết yếu</v>
      </c>
      <c r="D678" s="16">
        <v>0</v>
      </c>
      <c r="E678" s="16">
        <v>0</v>
      </c>
      <c r="F678" s="16">
        <v>0</v>
      </c>
      <c r="G678" s="18">
        <v>-0.20747327490152845</v>
      </c>
      <c r="H678" s="18">
        <f t="shared" si="20"/>
        <v>0.20747327490152845</v>
      </c>
      <c r="I678" s="19">
        <v>9.1000000000000004E-3</v>
      </c>
      <c r="J678" s="19">
        <v>2.1999999999999999E-2</v>
      </c>
      <c r="K678" s="20">
        <v>0.89295837119652766</v>
      </c>
      <c r="L678" s="17">
        <v>-8.8310635649899979E-2</v>
      </c>
      <c r="M678" s="17">
        <v>-7.7212367709833418E-2</v>
      </c>
      <c r="N678" s="20">
        <v>0.18035674103734795</v>
      </c>
      <c r="O678" s="17">
        <v>-4.7276668825933885E-2</v>
      </c>
      <c r="P678" s="17">
        <v>0.60006400216952183</v>
      </c>
      <c r="Q678" s="17">
        <v>28.986869446604491</v>
      </c>
      <c r="R678" s="25">
        <f t="shared" si="21"/>
        <v>5.8000000000000003E-2</v>
      </c>
      <c r="S678" s="21" t="s">
        <v>100</v>
      </c>
      <c r="T678" s="17">
        <v>-0.14275674103734795</v>
      </c>
      <c r="U678" s="17">
        <v>2.2739991829546141E-2</v>
      </c>
      <c r="V678" s="17">
        <v>3.714135699081703E-3</v>
      </c>
      <c r="W678" s="17">
        <v>9.1000000000000004E-3</v>
      </c>
      <c r="X678" s="17">
        <v>3.8027305078022051E-2</v>
      </c>
      <c r="Y678" s="17">
        <v>28.932526056225583</v>
      </c>
      <c r="Z678" s="17">
        <v>0.56848402625030203</v>
      </c>
      <c r="AA678" s="17">
        <v>3.9215594352929135E-3</v>
      </c>
      <c r="AB678" s="17">
        <v>1.3949273978429644</v>
      </c>
      <c r="AC678" s="17">
        <v>0</v>
      </c>
      <c r="AD678" s="17">
        <v>2.4123718562313191E-2</v>
      </c>
    </row>
    <row r="679" spans="1:30">
      <c r="A679" s="23">
        <v>2022</v>
      </c>
      <c r="B679" s="22" t="s">
        <v>528</v>
      </c>
      <c r="C679" s="15" t="str">
        <f>VLOOKUP(B679,'[1]2020-2024-N'!$B$3:$R$3502,17,FALSE)</f>
        <v>Tiêu dùng không thiết yếu</v>
      </c>
      <c r="D679" s="16">
        <v>0</v>
      </c>
      <c r="E679" s="16">
        <v>0</v>
      </c>
      <c r="F679" s="16">
        <v>0</v>
      </c>
      <c r="G679" s="18">
        <v>0.77765299060394333</v>
      </c>
      <c r="H679" s="18">
        <f t="shared" si="20"/>
        <v>0.77765299060394333</v>
      </c>
      <c r="I679" s="19">
        <v>5.0000000000000001E-4</v>
      </c>
      <c r="J679" s="19">
        <v>1.6000000000000001E-3</v>
      </c>
      <c r="K679" s="20">
        <v>0.88830154252284255</v>
      </c>
      <c r="L679" s="17">
        <v>-7.2763001344988865E-2</v>
      </c>
      <c r="M679" s="17">
        <v>2.2739991829546141E-2</v>
      </c>
      <c r="N679" s="20">
        <v>-0.57624085899721333</v>
      </c>
      <c r="O679" s="17">
        <v>0.18035674103734795</v>
      </c>
      <c r="P679" s="17">
        <v>0.56848402625030203</v>
      </c>
      <c r="Q679" s="17">
        <v>28.932526056225583</v>
      </c>
      <c r="R679" s="25">
        <f t="shared" si="21"/>
        <v>0.13</v>
      </c>
      <c r="S679" s="21" t="s">
        <v>79</v>
      </c>
      <c r="T679" s="17">
        <v>0.57784085899721327</v>
      </c>
      <c r="U679" s="17">
        <v>0.57359989825701319</v>
      </c>
      <c r="V679" s="17">
        <v>3.7930919789850711E-3</v>
      </c>
      <c r="W679" s="17">
        <v>5.0000000000000001E-4</v>
      </c>
      <c r="X679" s="17">
        <v>-0.14014681754618971</v>
      </c>
      <c r="Y679" s="17">
        <v>29.373203690483695</v>
      </c>
      <c r="Z679" s="17">
        <v>0.72259809954442422</v>
      </c>
      <c r="AA679" s="17">
        <v>2.4412345581963368E-3</v>
      </c>
      <c r="AB679" s="17">
        <v>1.0654123760155698</v>
      </c>
      <c r="AC679" s="17">
        <v>0</v>
      </c>
      <c r="AD679" s="17">
        <v>0.56274229247027696</v>
      </c>
    </row>
    <row r="680" spans="1:30">
      <c r="A680" s="23">
        <v>2023</v>
      </c>
      <c r="B680" s="22" t="s">
        <v>528</v>
      </c>
      <c r="C680" s="15" t="str">
        <f>VLOOKUP(B680,'[1]2020-2024-N'!$B$3:$R$3502,17,FALSE)</f>
        <v>Tiêu dùng không thiết yếu</v>
      </c>
      <c r="D680" s="16">
        <v>0</v>
      </c>
      <c r="E680" s="16">
        <v>0</v>
      </c>
      <c r="F680" s="16">
        <v>0</v>
      </c>
      <c r="G680" s="18">
        <v>-0.10549763260023012</v>
      </c>
      <c r="H680" s="18">
        <f t="shared" si="20"/>
        <v>0.10549763260023012</v>
      </c>
      <c r="I680" s="19">
        <v>5.9999999999999995E-4</v>
      </c>
      <c r="J680" s="19">
        <v>2.0999999999999999E-3</v>
      </c>
      <c r="K680" s="20">
        <v>0.87871174784898176</v>
      </c>
      <c r="L680" s="17">
        <v>7.2304967733140474E-4</v>
      </c>
      <c r="M680" s="17">
        <v>0.57359989825701319</v>
      </c>
      <c r="N680" s="20">
        <v>3.5269106802121745E-2</v>
      </c>
      <c r="O680" s="17">
        <v>-0.57624085899721333</v>
      </c>
      <c r="P680" s="17">
        <v>0.72259809954442422</v>
      </c>
      <c r="Q680" s="17">
        <v>29.373203690483695</v>
      </c>
      <c r="R680" s="25">
        <f t="shared" si="21"/>
        <v>0.125</v>
      </c>
      <c r="S680" s="21" t="s">
        <v>266</v>
      </c>
      <c r="T680" s="17">
        <v>-1.8069106802121745E-2</v>
      </c>
      <c r="U680" s="17">
        <v>-2.2624428775590025E-2</v>
      </c>
      <c r="V680" s="17">
        <v>2.7821270171730574E-3</v>
      </c>
      <c r="W680" s="17">
        <v>5.9999999999999995E-4</v>
      </c>
      <c r="X680" s="17">
        <v>1.0729223543171866E-2</v>
      </c>
      <c r="Y680" s="17">
        <v>29.372991036248987</v>
      </c>
      <c r="Z680" s="17">
        <v>0.72205463532524339</v>
      </c>
      <c r="AA680" s="17">
        <v>2.7827187111756435E-3</v>
      </c>
      <c r="AB680" s="17">
        <v>1.0248965276207549</v>
      </c>
      <c r="AC680" s="17">
        <v>0</v>
      </c>
      <c r="AD680" s="17">
        <v>-2.2068591307529244E-2</v>
      </c>
    </row>
    <row r="681" spans="1:30">
      <c r="A681" s="14">
        <v>2024</v>
      </c>
      <c r="B681" s="22" t="s">
        <v>528</v>
      </c>
      <c r="C681" s="15" t="str">
        <f>VLOOKUP(B681,'[1]2020-2024-N'!$B$3:$R$3502,17,FALSE)</f>
        <v>Tiêu dùng không thiết yếu</v>
      </c>
      <c r="D681" s="16">
        <v>0</v>
      </c>
      <c r="E681" s="16">
        <v>0.1099</v>
      </c>
      <c r="F681" s="16">
        <v>0</v>
      </c>
      <c r="G681" s="18">
        <v>0.23550763579974449</v>
      </c>
      <c r="H681" s="18">
        <f t="shared" si="20"/>
        <v>0.23550763579974449</v>
      </c>
      <c r="I681" s="19">
        <v>1.5E-3</v>
      </c>
      <c r="J681" s="19">
        <v>5.5000000000000005E-3</v>
      </c>
      <c r="K681" s="20">
        <v>0.87259878195411389</v>
      </c>
      <c r="L681" s="17">
        <v>-1.8872824547946018E-3</v>
      </c>
      <c r="M681" s="17">
        <v>-2.2624428775590025E-2</v>
      </c>
      <c r="N681" s="20">
        <v>-0.12887631546558476</v>
      </c>
      <c r="O681" s="17">
        <v>3.5269106802121745E-2</v>
      </c>
      <c r="P681" s="17">
        <v>0.72205463532524339</v>
      </c>
      <c r="Q681" s="17">
        <v>29.372991036248987</v>
      </c>
      <c r="R681" s="25">
        <f t="shared" si="21"/>
        <v>8.1000000000000003E-2</v>
      </c>
      <c r="S681" s="21" t="s">
        <v>137</v>
      </c>
      <c r="T681" s="17">
        <v>0.16527631546558477</v>
      </c>
      <c r="U681" s="17">
        <v>-0.33334169997012064</v>
      </c>
      <c r="V681" s="17">
        <v>4.2681233712312822E-3</v>
      </c>
      <c r="W681" s="17">
        <v>1.5E-3</v>
      </c>
      <c r="X681" s="17">
        <v>-3.2215653104629427E-2</v>
      </c>
      <c r="Y681" s="17">
        <v>29.354005069419749</v>
      </c>
      <c r="Z681" s="17">
        <v>0.71525287863658249</v>
      </c>
      <c r="AA681" s="17">
        <v>4.3499319702275194E-3</v>
      </c>
      <c r="AB681" s="17">
        <v>1.0063761971591763</v>
      </c>
      <c r="AC681" s="17">
        <v>0</v>
      </c>
      <c r="AD681" s="17">
        <v>-0.33241903590568067</v>
      </c>
    </row>
    <row r="682" spans="1:30">
      <c r="A682" s="23">
        <v>2020</v>
      </c>
      <c r="B682" s="22" t="s">
        <v>529</v>
      </c>
      <c r="C682" s="15" t="str">
        <f>VLOOKUP(B682,'[1]2020-2024-N'!$B$3:$R$3502,17,FALSE)</f>
        <v>Tiêu dùng thiết yếu</v>
      </c>
      <c r="D682" s="16">
        <v>2.1000000000000001E-2</v>
      </c>
      <c r="E682" s="16">
        <v>0.42430000000000001</v>
      </c>
      <c r="F682" s="16">
        <v>0</v>
      </c>
      <c r="G682" s="18">
        <v>-0.36810137827174699</v>
      </c>
      <c r="H682" s="18">
        <f t="shared" si="20"/>
        <v>0.36810137827174699</v>
      </c>
      <c r="I682" s="19">
        <v>0.1168</v>
      </c>
      <c r="J682" s="19">
        <v>0.2447</v>
      </c>
      <c r="K682" s="20">
        <v>2.000958031547357</v>
      </c>
      <c r="L682" s="17">
        <v>1.0359760419051671E-2</v>
      </c>
      <c r="M682" s="17">
        <v>-6.7854266050243625E-2</v>
      </c>
      <c r="N682" s="20">
        <v>0.23948328539579997</v>
      </c>
      <c r="O682" s="20">
        <v>0.23948328539579997</v>
      </c>
      <c r="P682" s="17">
        <v>0.47171218486760869</v>
      </c>
      <c r="Q682" s="17">
        <v>27.642646275680391</v>
      </c>
      <c r="R682" s="25">
        <f t="shared" si="21"/>
        <v>1.4999999999999999E-2</v>
      </c>
      <c r="S682" s="21" t="s">
        <v>260</v>
      </c>
      <c r="T682" s="17">
        <v>-0.10938328539579997</v>
      </c>
      <c r="U682" s="17">
        <v>-6.7854266050243625E-2</v>
      </c>
      <c r="V682" s="17">
        <v>0.56017495724613942</v>
      </c>
      <c r="W682" s="17">
        <v>0.1168</v>
      </c>
      <c r="X682" s="17">
        <v>0.23948328539579997</v>
      </c>
      <c r="Y682" s="17">
        <v>27.642646275680391</v>
      </c>
      <c r="Z682" s="17">
        <v>0.47171218486760869</v>
      </c>
      <c r="AA682" s="17">
        <v>0.6255261592169048</v>
      </c>
      <c r="AB682" s="17">
        <v>1.075008623779105</v>
      </c>
      <c r="AC682" s="17">
        <v>0</v>
      </c>
      <c r="AD682" s="17">
        <v>-8.3833985871462915E-2</v>
      </c>
    </row>
    <row r="683" spans="1:30">
      <c r="A683" s="23">
        <v>2021</v>
      </c>
      <c r="B683" s="22" t="s">
        <v>529</v>
      </c>
      <c r="C683" s="15" t="str">
        <f>VLOOKUP(B683,'[1]2020-2024-N'!$B$3:$R$3502,17,FALSE)</f>
        <v>Tiêu dùng thiết yếu</v>
      </c>
      <c r="D683" s="16">
        <v>2.1000000000000001E-2</v>
      </c>
      <c r="E683" s="16">
        <v>0.42430000000000001</v>
      </c>
      <c r="F683" s="16">
        <v>0</v>
      </c>
      <c r="G683" s="18">
        <v>-0.1225496939472704</v>
      </c>
      <c r="H683" s="18">
        <f t="shared" si="20"/>
        <v>0.1225496939472704</v>
      </c>
      <c r="I683" s="19">
        <v>0.1794</v>
      </c>
      <c r="J683" s="19">
        <v>0.32450000000000001</v>
      </c>
      <c r="K683" s="20">
        <v>1.4715730151706095</v>
      </c>
      <c r="L683" s="17">
        <v>1.9929162859694118E-2</v>
      </c>
      <c r="M683" s="17">
        <v>-6.7854266050243625E-2</v>
      </c>
      <c r="N683" s="20">
        <v>9.4128976309893905E-2</v>
      </c>
      <c r="O683" s="17">
        <v>0.23948328539579997</v>
      </c>
      <c r="P683" s="17">
        <v>0.47171218486760869</v>
      </c>
      <c r="Q683" s="17">
        <v>27.642646275680391</v>
      </c>
      <c r="R683" s="25">
        <f t="shared" si="21"/>
        <v>3.3000000000000002E-2</v>
      </c>
      <c r="S683" s="21" t="s">
        <v>326</v>
      </c>
      <c r="T683" s="17">
        <v>-8.6728976309893901E-2</v>
      </c>
      <c r="U683" s="17">
        <v>1.9061011061916738E-2</v>
      </c>
      <c r="V683" s="17">
        <v>0.57438933483864141</v>
      </c>
      <c r="W683" s="17">
        <v>0.1794</v>
      </c>
      <c r="X683" s="17">
        <v>2.2235238943397389E-2</v>
      </c>
      <c r="Y683" s="17">
        <v>27.738133109369677</v>
      </c>
      <c r="Z683" s="17">
        <v>0.42469090311623603</v>
      </c>
      <c r="AA683" s="17">
        <v>0.5220798869936395</v>
      </c>
      <c r="AB683" s="17">
        <v>1.2480941118799307</v>
      </c>
      <c r="AC683" s="17">
        <v>0</v>
      </c>
      <c r="AD683" s="17">
        <v>2.3019343161876749E-2</v>
      </c>
    </row>
    <row r="684" spans="1:30">
      <c r="A684" s="23">
        <v>2022</v>
      </c>
      <c r="B684" s="22" t="s">
        <v>529</v>
      </c>
      <c r="C684" s="15" t="str">
        <f>VLOOKUP(B684,'[1]2020-2024-N'!$B$3:$R$3502,17,FALSE)</f>
        <v>Tiêu dùng thiết yếu</v>
      </c>
      <c r="D684" s="16">
        <v>0.1119</v>
      </c>
      <c r="E684" s="16">
        <v>0.52329999999999999</v>
      </c>
      <c r="F684" s="16">
        <v>0</v>
      </c>
      <c r="G684" s="18">
        <v>-0.55645470976076705</v>
      </c>
      <c r="H684" s="18">
        <f t="shared" si="20"/>
        <v>0.55645470976076705</v>
      </c>
      <c r="I684" s="19">
        <v>0.27479999999999999</v>
      </c>
      <c r="J684" s="19">
        <v>0.41499999999999998</v>
      </c>
      <c r="K684" s="20">
        <v>1.5750349594510822</v>
      </c>
      <c r="L684" s="17">
        <v>1.6388952763574764E-2</v>
      </c>
      <c r="M684" s="17">
        <v>1.9061011061916738E-2</v>
      </c>
      <c r="N684" s="20">
        <v>0.24674234457413566</v>
      </c>
      <c r="O684" s="17">
        <v>9.4128976309893905E-2</v>
      </c>
      <c r="P684" s="17">
        <v>0.42469090311623603</v>
      </c>
      <c r="Q684" s="17">
        <v>27.738133109369677</v>
      </c>
      <c r="R684" s="25">
        <f t="shared" si="21"/>
        <v>0.113</v>
      </c>
      <c r="S684" s="21" t="s">
        <v>459</v>
      </c>
      <c r="T684" s="17">
        <v>-0.23714234457413563</v>
      </c>
      <c r="U684" s="17">
        <v>0.35768241540759432</v>
      </c>
      <c r="V684" s="17">
        <v>0.51000888399797639</v>
      </c>
      <c r="W684" s="17">
        <v>0.27479999999999999</v>
      </c>
      <c r="X684" s="17">
        <v>6.4628431128978606E-2</v>
      </c>
      <c r="Y684" s="17">
        <v>27.758579360774725</v>
      </c>
      <c r="Z684" s="17">
        <v>0.25283699813430865</v>
      </c>
      <c r="AA684" s="17">
        <v>0.49968699568425218</v>
      </c>
      <c r="AB684" s="17">
        <v>2.0548644727105403</v>
      </c>
      <c r="AC684" s="17">
        <v>0</v>
      </c>
      <c r="AD684" s="17">
        <v>0.46454751692026997</v>
      </c>
    </row>
    <row r="685" spans="1:30">
      <c r="A685" s="23">
        <v>2023</v>
      </c>
      <c r="B685" s="22" t="s">
        <v>529</v>
      </c>
      <c r="C685" s="15" t="str">
        <f>VLOOKUP(B685,'[1]2020-2024-N'!$B$3:$R$3502,17,FALSE)</f>
        <v>Tiêu dùng thiết yếu</v>
      </c>
      <c r="D685" s="16">
        <v>0.1119</v>
      </c>
      <c r="E685" s="16">
        <v>0.52329999999999999</v>
      </c>
      <c r="F685" s="16">
        <v>0</v>
      </c>
      <c r="G685" s="18">
        <v>-0.78666290184517507</v>
      </c>
      <c r="H685" s="18">
        <f t="shared" si="20"/>
        <v>0.78666290184517507</v>
      </c>
      <c r="I685" s="19">
        <v>0.40670000000000001</v>
      </c>
      <c r="J685" s="19">
        <v>0.50619999999999998</v>
      </c>
      <c r="K685" s="20">
        <v>1.3931728583194194</v>
      </c>
      <c r="L685" s="17">
        <v>4.4548152384505504E-2</v>
      </c>
      <c r="M685" s="17">
        <v>0.35768241540759432</v>
      </c>
      <c r="N685" s="20">
        <v>0.39431767672977364</v>
      </c>
      <c r="O685" s="17">
        <v>0.24674234457413566</v>
      </c>
      <c r="P685" s="17">
        <v>0.25283699813430865</v>
      </c>
      <c r="Q685" s="17">
        <v>27.758579360774725</v>
      </c>
      <c r="R685" s="25">
        <f t="shared" si="21"/>
        <v>0.28100000000000003</v>
      </c>
      <c r="S685" s="21" t="s">
        <v>530</v>
      </c>
      <c r="T685" s="17">
        <v>-0.38671767672977364</v>
      </c>
      <c r="U685" s="17">
        <v>0.32078711598499621</v>
      </c>
      <c r="V685" s="17">
        <v>0.46328191969462201</v>
      </c>
      <c r="W685" s="17">
        <v>0.40670000000000001</v>
      </c>
      <c r="X685" s="17">
        <v>9.9587173869085513E-2</v>
      </c>
      <c r="Y685" s="17">
        <v>27.993986425538125</v>
      </c>
      <c r="Z685" s="17">
        <v>0.15213935218777466</v>
      </c>
      <c r="AA685" s="17">
        <v>0.36610812081853894</v>
      </c>
      <c r="AB685" s="17">
        <v>3.9546098356426707</v>
      </c>
      <c r="AC685" s="17">
        <v>0</v>
      </c>
      <c r="AD685" s="17">
        <v>0.29035258560633798</v>
      </c>
    </row>
    <row r="686" spans="1:30">
      <c r="A686" s="14">
        <v>2024</v>
      </c>
      <c r="B686" s="22" t="s">
        <v>529</v>
      </c>
      <c r="C686" s="15" t="str">
        <f>VLOOKUP(B686,'[1]2020-2024-N'!$B$3:$R$3502,17,FALSE)</f>
        <v>Tiêu dùng thiết yếu</v>
      </c>
      <c r="D686" s="16">
        <v>0.1119</v>
      </c>
      <c r="E686" s="16">
        <v>0.52269999999999994</v>
      </c>
      <c r="F686" s="16">
        <v>0</v>
      </c>
      <c r="G686" s="18">
        <v>-0.11864819849485755</v>
      </c>
      <c r="H686" s="18">
        <f t="shared" si="20"/>
        <v>0.11864819849485755</v>
      </c>
      <c r="I686" s="19">
        <v>0.34659999999999996</v>
      </c>
      <c r="J686" s="19">
        <v>0.38479999999999998</v>
      </c>
      <c r="K686" s="20">
        <v>1.1479525816853098</v>
      </c>
      <c r="L686" s="17">
        <v>2.269646823424841E-2</v>
      </c>
      <c r="M686" s="17">
        <v>0.32078711598499621</v>
      </c>
      <c r="N686" s="20">
        <v>2.686882421544259E-2</v>
      </c>
      <c r="O686" s="17">
        <v>0.39431767672977364</v>
      </c>
      <c r="P686" s="17">
        <v>0.15213935218777466</v>
      </c>
      <c r="Q686" s="17">
        <v>27.993986425538125</v>
      </c>
      <c r="R686" s="25">
        <f t="shared" si="21"/>
        <v>7.5999999999999998E-2</v>
      </c>
      <c r="S686" s="21" t="s">
        <v>147</v>
      </c>
      <c r="T686" s="17">
        <v>-2.1668824215442591E-2</v>
      </c>
      <c r="U686" s="17">
        <v>-0.14459464916210463</v>
      </c>
      <c r="V686" s="17">
        <v>0.38230406466054057</v>
      </c>
      <c r="W686" s="17">
        <v>0.34659999999999996</v>
      </c>
      <c r="X686" s="17">
        <v>7.5042138526077848E-3</v>
      </c>
      <c r="Y686" s="17">
        <v>28.159105562698777</v>
      </c>
      <c r="Z686" s="17">
        <v>8.3109236846150902E-2</v>
      </c>
      <c r="AA686" s="17">
        <v>0.32411459308026935</v>
      </c>
      <c r="AB686" s="17">
        <v>7.9971486105915206</v>
      </c>
      <c r="AC686" s="17">
        <v>0</v>
      </c>
      <c r="AD686" s="17">
        <v>-0.12834784922394379</v>
      </c>
    </row>
    <row r="687" spans="1:30">
      <c r="A687" s="23">
        <v>2020</v>
      </c>
      <c r="B687" s="22" t="s">
        <v>531</v>
      </c>
      <c r="C687" s="15" t="str">
        <f>VLOOKUP(B687,'[1]2020-2024-N'!$B$3:$R$3502,17,FALSE)</f>
        <v>Dịch vụ viễn thông</v>
      </c>
      <c r="D687" s="16">
        <v>1.3999999999999999E-2</v>
      </c>
      <c r="E687" s="16">
        <v>0.53120000000000001</v>
      </c>
      <c r="F687" s="16">
        <v>0.53120000000000001</v>
      </c>
      <c r="G687" s="18">
        <v>-0.57756089278368261</v>
      </c>
      <c r="H687" s="18">
        <f t="shared" si="20"/>
        <v>0.57756089278368261</v>
      </c>
      <c r="I687" s="19">
        <v>0.1011</v>
      </c>
      <c r="J687" s="19">
        <v>0.13270000000000001</v>
      </c>
      <c r="K687" s="20">
        <v>0.89463971951074672</v>
      </c>
      <c r="L687" s="17">
        <v>1.1468907784994323E-2</v>
      </c>
      <c r="M687" s="17">
        <v>-0.22832436010316304</v>
      </c>
      <c r="N687" s="20">
        <v>9.553970039241251E-2</v>
      </c>
      <c r="O687" s="20">
        <v>9.553970039241251E-2</v>
      </c>
      <c r="P687" s="17">
        <v>0.26530216034478926</v>
      </c>
      <c r="Q687" s="17">
        <v>25.293762194688643</v>
      </c>
      <c r="R687" s="25">
        <f t="shared" si="21"/>
        <v>7.3999999999999996E-2</v>
      </c>
      <c r="S687" s="21" t="s">
        <v>279</v>
      </c>
      <c r="T687" s="17">
        <v>-8.6339700392412511E-2</v>
      </c>
      <c r="U687" s="17">
        <v>-0.22832436010316304</v>
      </c>
      <c r="V687" s="17">
        <v>4.5322056007333154E-2</v>
      </c>
      <c r="W687" s="17">
        <v>0.1011</v>
      </c>
      <c r="X687" s="17">
        <v>9.553970039241251E-2</v>
      </c>
      <c r="Y687" s="17">
        <v>25.293762194688643</v>
      </c>
      <c r="Z687" s="17">
        <v>0.26530216034478926</v>
      </c>
      <c r="AA687" s="17">
        <v>4.0254497493889013E-2</v>
      </c>
      <c r="AB687" s="17">
        <v>2.4711967696845294</v>
      </c>
      <c r="AC687" s="17">
        <v>0</v>
      </c>
      <c r="AD687" s="17">
        <v>-4.011965723989936E-2</v>
      </c>
    </row>
    <row r="688" spans="1:30">
      <c r="A688" s="23">
        <v>2021</v>
      </c>
      <c r="B688" s="22" t="s">
        <v>531</v>
      </c>
      <c r="C688" s="15" t="str">
        <f>VLOOKUP(B688,'[1]2020-2024-N'!$B$3:$R$3502,17,FALSE)</f>
        <v>Dịch vụ viễn thông</v>
      </c>
      <c r="D688" s="16">
        <v>9.3999999999999986E-3</v>
      </c>
      <c r="E688" s="16">
        <v>0.53120000000000001</v>
      </c>
      <c r="F688" s="16">
        <v>0.53120000000000001</v>
      </c>
      <c r="G688" s="18">
        <v>-0.48512856238771518</v>
      </c>
      <c r="H688" s="18">
        <f t="shared" si="20"/>
        <v>0.48512856238771518</v>
      </c>
      <c r="I688" s="19">
        <v>9.64E-2</v>
      </c>
      <c r="J688" s="19">
        <v>0.1588</v>
      </c>
      <c r="K688" s="20">
        <v>0.89423114727155872</v>
      </c>
      <c r="L688" s="17">
        <v>3.7853673254161987E-4</v>
      </c>
      <c r="M688" s="17">
        <v>-0.22832436010316304</v>
      </c>
      <c r="N688" s="20">
        <v>2.297093901452504E-2</v>
      </c>
      <c r="O688" s="17">
        <v>9.553970039241251E-2</v>
      </c>
      <c r="P688" s="17">
        <v>0.26530216034478926</v>
      </c>
      <c r="Q688" s="17">
        <v>25.293762194688643</v>
      </c>
      <c r="R688" s="25">
        <f t="shared" si="21"/>
        <v>0.18099999999999999</v>
      </c>
      <c r="S688" s="21" t="s">
        <v>532</v>
      </c>
      <c r="T688" s="17">
        <v>2.4929060985474958E-2</v>
      </c>
      <c r="U688" s="17">
        <v>-1.1862224384940254E-2</v>
      </c>
      <c r="V688" s="17">
        <v>3.1137790185494015E-2</v>
      </c>
      <c r="W688" s="17">
        <v>9.64E-2</v>
      </c>
      <c r="X688" s="17">
        <v>6.0828003814296493E-3</v>
      </c>
      <c r="Y688" s="17">
        <v>25.680268583422183</v>
      </c>
      <c r="Z688" s="17">
        <v>0.47903647549909756</v>
      </c>
      <c r="AA688" s="17">
        <v>2.1155836212861254E-2</v>
      </c>
      <c r="AB688" s="17">
        <v>1.625074350875978</v>
      </c>
      <c r="AC688" s="17">
        <v>0</v>
      </c>
      <c r="AD688" s="17">
        <v>-2.4448329791907772E-3</v>
      </c>
    </row>
    <row r="689" spans="1:30">
      <c r="A689" s="23">
        <v>2022</v>
      </c>
      <c r="B689" s="22" t="s">
        <v>531</v>
      </c>
      <c r="C689" s="15" t="str">
        <f>VLOOKUP(B689,'[1]2020-2024-N'!$B$3:$R$3502,17,FALSE)</f>
        <v>Dịch vụ viễn thông</v>
      </c>
      <c r="D689" s="16">
        <v>7.1999999999999998E-3</v>
      </c>
      <c r="E689" s="16">
        <v>0.53120000000000001</v>
      </c>
      <c r="F689" s="16">
        <v>0.53120000000000001</v>
      </c>
      <c r="G689" s="18">
        <v>-0.72121047339661182</v>
      </c>
      <c r="H689" s="18">
        <f t="shared" si="20"/>
        <v>0.72121047339661182</v>
      </c>
      <c r="I689" s="19">
        <v>9.3799999999999994E-2</v>
      </c>
      <c r="J689" s="19">
        <v>0.15609999999999999</v>
      </c>
      <c r="K689" s="20">
        <v>0.81566471145725694</v>
      </c>
      <c r="L689" s="17">
        <v>5.8135357051142993E-3</v>
      </c>
      <c r="M689" s="17">
        <v>-1.1862224384940254E-2</v>
      </c>
      <c r="N689" s="20">
        <v>4.9399294876667825E-2</v>
      </c>
      <c r="O689" s="17">
        <v>2.297093901452504E-2</v>
      </c>
      <c r="P689" s="17">
        <v>0.47903647549909756</v>
      </c>
      <c r="Q689" s="17">
        <v>25.680268583422183</v>
      </c>
      <c r="R689" s="25">
        <f t="shared" si="21"/>
        <v>7.0000000000000001E-3</v>
      </c>
      <c r="S689" s="21" t="s">
        <v>290</v>
      </c>
      <c r="T689" s="17">
        <v>-2.039929487666782E-2</v>
      </c>
      <c r="U689" s="17">
        <v>0.23048426079318668</v>
      </c>
      <c r="V689" s="17">
        <v>2.1120131313991292E-2</v>
      </c>
      <c r="W689" s="17">
        <v>9.3799999999999994E-2</v>
      </c>
      <c r="X689" s="17">
        <v>1.4707192684091716E-2</v>
      </c>
      <c r="Y689" s="17">
        <v>25.413657502944666</v>
      </c>
      <c r="Z689" s="17">
        <v>0.29384028488642522</v>
      </c>
      <c r="AA689" s="17">
        <v>2.7573019956536663E-2</v>
      </c>
      <c r="AB689" s="17">
        <v>2.4366097313953672</v>
      </c>
      <c r="AC689" s="17">
        <v>0</v>
      </c>
      <c r="AD689" s="17">
        <v>7.008821565756794E-2</v>
      </c>
    </row>
    <row r="690" spans="1:30">
      <c r="A690" s="23">
        <v>2023</v>
      </c>
      <c r="B690" s="22" t="s">
        <v>531</v>
      </c>
      <c r="C690" s="15" t="str">
        <f>VLOOKUP(B690,'[1]2020-2024-N'!$B$3:$R$3502,17,FALSE)</f>
        <v>Dịch vụ viễn thông</v>
      </c>
      <c r="D690" s="16">
        <v>7.0999999999999995E-3</v>
      </c>
      <c r="E690" s="16">
        <v>0.53120000000000001</v>
      </c>
      <c r="F690" s="16">
        <v>0.53120000000000001</v>
      </c>
      <c r="G690" s="18">
        <v>-0.59955121253508048</v>
      </c>
      <c r="H690" s="18">
        <f t="shared" si="20"/>
        <v>0.59955121253508048</v>
      </c>
      <c r="I690" s="19">
        <v>9.2299999999999993E-2</v>
      </c>
      <c r="J690" s="19">
        <v>0.1227</v>
      </c>
      <c r="K690" s="20">
        <v>0.78721235149786273</v>
      </c>
      <c r="L690" s="17">
        <v>3.3301218771961691E-4</v>
      </c>
      <c r="M690" s="17">
        <v>0.23048426079318668</v>
      </c>
      <c r="N690" s="20">
        <v>-4.8056047201977654E-2</v>
      </c>
      <c r="O690" s="17">
        <v>4.9399294876667825E-2</v>
      </c>
      <c r="P690" s="17">
        <v>0.29384028488642522</v>
      </c>
      <c r="Q690" s="17">
        <v>25.413657502944666</v>
      </c>
      <c r="R690" s="25">
        <f t="shared" si="21"/>
        <v>3.6999999999999998E-2</v>
      </c>
      <c r="S690" s="21" t="s">
        <v>297</v>
      </c>
      <c r="T690" s="17">
        <v>8.2956047201977648E-2</v>
      </c>
      <c r="U690" s="17">
        <v>-0.48154011092417848</v>
      </c>
      <c r="V690" s="17">
        <v>2.0429486366831565E-2</v>
      </c>
      <c r="W690" s="17">
        <v>9.2299999999999993E-2</v>
      </c>
      <c r="X690" s="17">
        <v>-1.0421897133934738E-2</v>
      </c>
      <c r="Y690" s="17">
        <v>25.307073039082955</v>
      </c>
      <c r="Z690" s="17">
        <v>0.19769711481077296</v>
      </c>
      <c r="AA690" s="17">
        <v>2.2727229231565928E-2</v>
      </c>
      <c r="AB690" s="17">
        <v>3.5235891990672004</v>
      </c>
      <c r="AC690" s="17">
        <v>0</v>
      </c>
      <c r="AD690" s="17">
        <v>-0.10481631705708845</v>
      </c>
    </row>
    <row r="691" spans="1:30">
      <c r="A691" s="14">
        <v>2024</v>
      </c>
      <c r="B691" s="22" t="s">
        <v>531</v>
      </c>
      <c r="C691" s="15" t="str">
        <f>VLOOKUP(B691,'[1]2020-2024-N'!$B$3:$R$3502,17,FALSE)</f>
        <v>Dịch vụ viễn thông</v>
      </c>
      <c r="D691" s="16">
        <v>5.5000000000000005E-3</v>
      </c>
      <c r="E691" s="16">
        <v>0.53120000000000001</v>
      </c>
      <c r="F691" s="16">
        <v>0</v>
      </c>
      <c r="G691" s="18">
        <v>-0.67780151563985491</v>
      </c>
      <c r="H691" s="18">
        <f t="shared" si="20"/>
        <v>0.67780151563985491</v>
      </c>
      <c r="I691" s="19">
        <v>9.2899999999999996E-2</v>
      </c>
      <c r="J691" s="19">
        <v>0.11689999999999999</v>
      </c>
      <c r="K691" s="20">
        <v>0.82201290594600318</v>
      </c>
      <c r="L691" s="17">
        <v>-2.4719546684965513E-2</v>
      </c>
      <c r="M691" s="17">
        <v>-0.48154011092417848</v>
      </c>
      <c r="N691" s="20">
        <v>7.0072036484792793E-2</v>
      </c>
      <c r="O691" s="17">
        <v>-4.8056047201977654E-2</v>
      </c>
      <c r="P691" s="17">
        <v>0.19769711481077296</v>
      </c>
      <c r="Q691" s="17">
        <v>25.307073039082955</v>
      </c>
      <c r="R691" s="25">
        <f t="shared" si="21"/>
        <v>4.7E-2</v>
      </c>
      <c r="S691" s="21" t="s">
        <v>129</v>
      </c>
      <c r="T691" s="17">
        <v>-6.8772036484792798E-2</v>
      </c>
      <c r="U691" s="17">
        <v>0.16590065589776512</v>
      </c>
      <c r="V691" s="17">
        <v>1.5101483909685898E-2</v>
      </c>
      <c r="W691" s="17">
        <v>9.2899999999999996E-2</v>
      </c>
      <c r="X691" s="17">
        <v>1.6585318115766839E-2</v>
      </c>
      <c r="Y691" s="17">
        <v>25.341464587754494</v>
      </c>
      <c r="Z691" s="17">
        <v>0.2132955080302337</v>
      </c>
      <c r="AA691" s="17">
        <v>1.4590949839200255E-2</v>
      </c>
      <c r="AB691" s="17">
        <v>3.3401411395846496</v>
      </c>
      <c r="AC691" s="17">
        <v>0</v>
      </c>
      <c r="AD691" s="17">
        <v>3.6261296536018069E-2</v>
      </c>
    </row>
    <row r="692" spans="1:30">
      <c r="A692" s="23">
        <v>2020</v>
      </c>
      <c r="B692" s="22" t="s">
        <v>533</v>
      </c>
      <c r="C692" s="15" t="str">
        <f>VLOOKUP(B692,'[1]2020-2024-N'!$B$3:$R$3502,17,FALSE)</f>
        <v>Công nghệ thông tin</v>
      </c>
      <c r="D692" s="16">
        <v>0.1225</v>
      </c>
      <c r="E692" s="16">
        <v>0.63210000000000011</v>
      </c>
      <c r="F692" s="16">
        <v>0</v>
      </c>
      <c r="G692" s="18">
        <v>-0.89974731732669511</v>
      </c>
      <c r="H692" s="18">
        <f t="shared" si="20"/>
        <v>0.89974731732669511</v>
      </c>
      <c r="I692" s="19">
        <v>1.8700000000000001E-2</v>
      </c>
      <c r="J692" s="19">
        <v>5.3100000000000001E-2</v>
      </c>
      <c r="K692" s="20">
        <v>0.97851432810502759</v>
      </c>
      <c r="L692" s="17">
        <v>6.9201823698480602E-2</v>
      </c>
      <c r="M692" s="17">
        <v>0.58703170982815134</v>
      </c>
      <c r="N692" s="20">
        <v>0.44443926686137919</v>
      </c>
      <c r="O692" s="20">
        <v>0.44443926686137919</v>
      </c>
      <c r="P692" s="17">
        <v>0.6402895843506371</v>
      </c>
      <c r="Q692" s="17">
        <v>25.982657955538627</v>
      </c>
      <c r="R692" s="25">
        <f t="shared" si="21"/>
        <v>2.1999999999999999E-2</v>
      </c>
      <c r="S692" s="21" t="s">
        <v>35</v>
      </c>
      <c r="T692" s="17">
        <v>-0.41083926686137917</v>
      </c>
      <c r="U692" s="17">
        <v>0.58703170982815134</v>
      </c>
      <c r="V692" s="17">
        <v>0.17022818421200842</v>
      </c>
      <c r="W692" s="17">
        <v>1.8700000000000001E-2</v>
      </c>
      <c r="X692" s="17">
        <v>0.44443926686137919</v>
      </c>
      <c r="Y692" s="17">
        <v>25.982657955538627</v>
      </c>
      <c r="Z692" s="17">
        <v>0.6402895843506371</v>
      </c>
      <c r="AA692" s="17">
        <v>0.18900159585905713</v>
      </c>
      <c r="AB692" s="17">
        <v>1.1110279043241029</v>
      </c>
      <c r="AC692" s="17">
        <v>0</v>
      </c>
      <c r="AD692" s="17">
        <v>0.5432121617711676</v>
      </c>
    </row>
    <row r="693" spans="1:30">
      <c r="A693" s="23">
        <v>2021</v>
      </c>
      <c r="B693" s="22" t="s">
        <v>533</v>
      </c>
      <c r="C693" s="15" t="str">
        <f>VLOOKUP(B693,'[1]2020-2024-N'!$B$3:$R$3502,17,FALSE)</f>
        <v>Công nghệ thông tin</v>
      </c>
      <c r="D693" s="16">
        <v>2.6000000000000002E-2</v>
      </c>
      <c r="E693" s="16">
        <v>0.5121</v>
      </c>
      <c r="F693" s="16">
        <v>0</v>
      </c>
      <c r="G693" s="18">
        <v>-4.8148658890781737E-3</v>
      </c>
      <c r="H693" s="18">
        <f t="shared" si="20"/>
        <v>4.8148658890781737E-3</v>
      </c>
      <c r="I693" s="19">
        <v>9.9000000000000008E-3</v>
      </c>
      <c r="J693" s="19">
        <v>3.1600000000000003E-2</v>
      </c>
      <c r="K693" s="20">
        <v>0.89923259026742264</v>
      </c>
      <c r="L693" s="17">
        <v>1.4518167666545522E-2</v>
      </c>
      <c r="M693" s="17">
        <v>0.58703170982815134</v>
      </c>
      <c r="N693" s="20">
        <v>-0.1375998656593187</v>
      </c>
      <c r="O693" s="17">
        <v>0.44443926686137919</v>
      </c>
      <c r="P693" s="17">
        <v>0.6402895843506371</v>
      </c>
      <c r="Q693" s="17">
        <v>25.982657955538627</v>
      </c>
      <c r="R693" s="25">
        <f t="shared" si="21"/>
        <v>8.0000000000000002E-3</v>
      </c>
      <c r="S693" s="21" t="s">
        <v>264</v>
      </c>
      <c r="T693" s="17">
        <v>0.17129986565931871</v>
      </c>
      <c r="U693" s="17">
        <v>0.22964840273943468</v>
      </c>
      <c r="V693" s="17">
        <v>0.27416076347763096</v>
      </c>
      <c r="W693" s="17">
        <v>9.9000000000000008E-3</v>
      </c>
      <c r="X693" s="17">
        <v>-3.2602218104479427E-2</v>
      </c>
      <c r="Y693" s="17">
        <v>26.257930273128366</v>
      </c>
      <c r="Z693" s="17">
        <v>0.72009478097166202</v>
      </c>
      <c r="AA693" s="17">
        <v>0.20818817219842442</v>
      </c>
      <c r="AB693" s="17">
        <v>1.186743892370538</v>
      </c>
      <c r="AC693" s="17">
        <v>0</v>
      </c>
      <c r="AD693" s="17">
        <v>0.12402570680537078</v>
      </c>
    </row>
    <row r="694" spans="1:30">
      <c r="A694" s="23">
        <v>2022</v>
      </c>
      <c r="B694" s="22" t="s">
        <v>533</v>
      </c>
      <c r="C694" s="15" t="str">
        <f>VLOOKUP(B694,'[1]2020-2024-N'!$B$3:$R$3502,17,FALSE)</f>
        <v>Công nghệ thông tin</v>
      </c>
      <c r="D694" s="16">
        <v>0.1472</v>
      </c>
      <c r="E694" s="16">
        <v>0.12210000000000001</v>
      </c>
      <c r="F694" s="16">
        <v>0</v>
      </c>
      <c r="G694" s="18">
        <v>7.6489784880290762E-2</v>
      </c>
      <c r="H694" s="18">
        <f t="shared" si="20"/>
        <v>7.6489784880290762E-2</v>
      </c>
      <c r="I694" s="19">
        <v>2.5999999999999999E-3</v>
      </c>
      <c r="J694" s="19">
        <v>7.9000000000000008E-3</v>
      </c>
      <c r="K694" s="20">
        <v>0.77701695183303865</v>
      </c>
      <c r="L694" s="17">
        <v>-5.1122961781128032E-2</v>
      </c>
      <c r="M694" s="17">
        <v>0.22964840273943468</v>
      </c>
      <c r="N694" s="20">
        <v>-0.14933741177940379</v>
      </c>
      <c r="O694" s="17">
        <v>-0.1375998656593187</v>
      </c>
      <c r="P694" s="17">
        <v>0.72009478097166202</v>
      </c>
      <c r="Q694" s="17">
        <v>26.257930273128366</v>
      </c>
      <c r="R694" s="25">
        <f t="shared" si="21"/>
        <v>8.6999999999999994E-2</v>
      </c>
      <c r="S694" s="21" t="s">
        <v>218</v>
      </c>
      <c r="T694" s="17">
        <v>0.15923741177940379</v>
      </c>
      <c r="U694" s="17">
        <v>-0.23786316333570287</v>
      </c>
      <c r="V694" s="17">
        <v>0.21786187461363762</v>
      </c>
      <c r="W694" s="17">
        <v>2.5999999999999999E-3</v>
      </c>
      <c r="X694" s="17">
        <v>-4.2440706095712814E-2</v>
      </c>
      <c r="Y694" s="17">
        <v>25.93381251882915</v>
      </c>
      <c r="Z694" s="17">
        <v>0.60988489971429616</v>
      </c>
      <c r="AA694" s="17">
        <v>0.30126160701938787</v>
      </c>
      <c r="AB694" s="17">
        <v>1.3382272131894475</v>
      </c>
      <c r="AC694" s="17">
        <v>0</v>
      </c>
      <c r="AD694" s="17">
        <v>-0.15050415043192175</v>
      </c>
    </row>
    <row r="695" spans="1:30">
      <c r="A695" s="23">
        <v>2023</v>
      </c>
      <c r="B695" s="22" t="s">
        <v>533</v>
      </c>
      <c r="C695" s="15" t="str">
        <f>VLOOKUP(B695,'[1]2020-2024-N'!$B$3:$R$3502,17,FALSE)</f>
        <v>Công nghệ thông tin</v>
      </c>
      <c r="D695" s="16">
        <v>0.19600000000000001</v>
      </c>
      <c r="E695" s="16">
        <v>0.7077</v>
      </c>
      <c r="F695" s="16">
        <v>0</v>
      </c>
      <c r="G695" s="18">
        <v>-0.11832142981158238</v>
      </c>
      <c r="H695" s="18">
        <f t="shared" si="20"/>
        <v>0.11832142981158238</v>
      </c>
      <c r="I695" s="19">
        <v>6.4000000000000003E-3</v>
      </c>
      <c r="J695" s="19">
        <v>1.52E-2</v>
      </c>
      <c r="K695" s="20">
        <v>0.76590731965757963</v>
      </c>
      <c r="L695" s="17">
        <v>2.9355127826425301E-2</v>
      </c>
      <c r="M695" s="17">
        <v>-0.23786316333570287</v>
      </c>
      <c r="N695" s="20">
        <v>8.9562091291471246E-2</v>
      </c>
      <c r="O695" s="17">
        <v>-0.14933741177940379</v>
      </c>
      <c r="P695" s="17">
        <v>0.60988489971429616</v>
      </c>
      <c r="Q695" s="17">
        <v>25.93381251882915</v>
      </c>
      <c r="R695" s="25">
        <f t="shared" si="21"/>
        <v>5.0999999999999997E-2</v>
      </c>
      <c r="S695" s="21" t="s">
        <v>534</v>
      </c>
      <c r="T695" s="17">
        <v>-8.1162091291471256E-2</v>
      </c>
      <c r="U695" s="17">
        <v>-0.88618965674579264</v>
      </c>
      <c r="V695" s="17">
        <v>0.27532433444802595</v>
      </c>
      <c r="W695" s="17">
        <v>6.4000000000000003E-3</v>
      </c>
      <c r="X695" s="17">
        <v>1.8793375558448591E-2</v>
      </c>
      <c r="Y695" s="17">
        <v>25.786235932881656</v>
      </c>
      <c r="Z695" s="17">
        <v>0.5687384842442309</v>
      </c>
      <c r="AA695" s="17">
        <v>0.31910697348950967</v>
      </c>
      <c r="AB695" s="17">
        <v>1.3918392363809935</v>
      </c>
      <c r="AC695" s="17">
        <v>0</v>
      </c>
      <c r="AD695" s="17">
        <v>-0.47733595617492586</v>
      </c>
    </row>
    <row r="696" spans="1:30">
      <c r="A696" s="14">
        <v>2024</v>
      </c>
      <c r="B696" s="22" t="s">
        <v>533</v>
      </c>
      <c r="C696" s="15" t="str">
        <f>VLOOKUP(B696,'[1]2020-2024-N'!$B$3:$R$3502,17,FALSE)</f>
        <v>Công nghệ thông tin</v>
      </c>
      <c r="D696" s="16">
        <v>0.22210000000000002</v>
      </c>
      <c r="E696" s="16">
        <v>0.30499999999999999</v>
      </c>
      <c r="F696" s="16">
        <v>0</v>
      </c>
      <c r="G696" s="18">
        <v>-0.28110692946365257</v>
      </c>
      <c r="H696" s="18">
        <f t="shared" si="20"/>
        <v>0.28110692946365257</v>
      </c>
      <c r="I696" s="19">
        <v>8.6999999999999994E-3</v>
      </c>
      <c r="J696" s="19">
        <v>1.7399999999999999E-2</v>
      </c>
      <c r="K696" s="20">
        <v>0.67534056763672179</v>
      </c>
      <c r="L696" s="17">
        <v>1.8467311930109843E-2</v>
      </c>
      <c r="M696" s="17">
        <v>-0.88618965674579264</v>
      </c>
      <c r="N696" s="20">
        <v>0.17782470908901932</v>
      </c>
      <c r="O696" s="17">
        <v>8.9562091291471246E-2</v>
      </c>
      <c r="P696" s="17">
        <v>0.5687384842442309</v>
      </c>
      <c r="Q696" s="17">
        <v>25.786235932881656</v>
      </c>
      <c r="R696" s="25">
        <f t="shared" si="21"/>
        <v>5.6000000000000001E-2</v>
      </c>
      <c r="S696" s="21" t="s">
        <v>111</v>
      </c>
      <c r="T696" s="17">
        <v>-0.1583247090890193</v>
      </c>
      <c r="U696" s="17">
        <v>-0.50149711993748947</v>
      </c>
      <c r="V696" s="17">
        <v>0.26107524008447397</v>
      </c>
      <c r="W696" s="17">
        <v>8.6999999999999994E-3</v>
      </c>
      <c r="X696" s="17">
        <v>4.1181772413889123E-2</v>
      </c>
      <c r="Y696" s="17">
        <v>25.490966696111819</v>
      </c>
      <c r="Z696" s="17">
        <v>0.41044659808487943</v>
      </c>
      <c r="AA696" s="17">
        <v>0.35075145903607907</v>
      </c>
      <c r="AB696" s="17">
        <v>1.8015274711195828</v>
      </c>
      <c r="AC696" s="17">
        <v>0</v>
      </c>
      <c r="AD696" s="17">
        <v>-0.44591450011884154</v>
      </c>
    </row>
    <row r="697" spans="1:30">
      <c r="A697" s="23">
        <v>2020</v>
      </c>
      <c r="B697" s="22" t="s">
        <v>535</v>
      </c>
      <c r="C697" s="15" t="str">
        <f>VLOOKUP(B697,'[1]2020-2024-N'!$B$3:$R$3502,17,FALSE)</f>
        <v>Nguyên vật liệu</v>
      </c>
      <c r="D697" s="16">
        <v>4.0000000000000002E-4</v>
      </c>
      <c r="E697" s="16">
        <v>0.66209999999999991</v>
      </c>
      <c r="F697" s="16">
        <v>0</v>
      </c>
      <c r="G697" s="18">
        <v>-0.54478700152550874</v>
      </c>
      <c r="H697" s="18">
        <f t="shared" si="20"/>
        <v>0.54478700152550874</v>
      </c>
      <c r="I697" s="19">
        <v>5.8200000000000002E-2</v>
      </c>
      <c r="J697" s="19">
        <v>0.16300000000000001</v>
      </c>
      <c r="K697" s="20">
        <v>1.0122824801106904</v>
      </c>
      <c r="L697" s="17">
        <v>9.2195622763149992E-3</v>
      </c>
      <c r="M697" s="17">
        <v>-0.15783118751507935</v>
      </c>
      <c r="N697" s="20">
        <v>3.5572554831456021E-2</v>
      </c>
      <c r="O697" s="20">
        <v>3.5572554831456021E-2</v>
      </c>
      <c r="P697" s="17">
        <v>0.62920416938074886</v>
      </c>
      <c r="Q697" s="17">
        <v>27.185463367708088</v>
      </c>
      <c r="R697" s="25">
        <f t="shared" si="21"/>
        <v>2.8000000000000001E-2</v>
      </c>
      <c r="S697" s="21" t="s">
        <v>360</v>
      </c>
      <c r="T697" s="17">
        <v>-7.3672554831456016E-2</v>
      </c>
      <c r="U697" s="17">
        <v>-0.15783118751507935</v>
      </c>
      <c r="V697" s="17">
        <v>6.3740601516410519E-2</v>
      </c>
      <c r="W697" s="17">
        <v>5.8200000000000002E-2</v>
      </c>
      <c r="X697" s="17">
        <v>3.5572554831456021E-2</v>
      </c>
      <c r="Y697" s="17">
        <v>27.185463367708088</v>
      </c>
      <c r="Z697" s="17">
        <v>0.62920416938074886</v>
      </c>
      <c r="AA697" s="17">
        <v>6.070843245641E-2</v>
      </c>
      <c r="AB697" s="17">
        <v>1.4763722617273782</v>
      </c>
      <c r="AC697" s="17">
        <v>0</v>
      </c>
      <c r="AD697" s="17">
        <v>-7.7994784510685394E-2</v>
      </c>
    </row>
    <row r="698" spans="1:30">
      <c r="A698" s="23">
        <v>2021</v>
      </c>
      <c r="B698" s="22" t="s">
        <v>535</v>
      </c>
      <c r="C698" s="15" t="str">
        <f>VLOOKUP(B698,'[1]2020-2024-N'!$B$3:$R$3502,17,FALSE)</f>
        <v>Nguyên vật liệu</v>
      </c>
      <c r="D698" s="16">
        <v>1.4499999999999999E-2</v>
      </c>
      <c r="E698" s="16">
        <v>0.67409999999999992</v>
      </c>
      <c r="F698" s="16">
        <v>0.59329999999999994</v>
      </c>
      <c r="G698" s="18">
        <v>-0.33346784949245267</v>
      </c>
      <c r="H698" s="18">
        <f t="shared" si="20"/>
        <v>0.33346784949245267</v>
      </c>
      <c r="I698" s="19">
        <v>3.7199999999999997E-2</v>
      </c>
      <c r="J698" s="19">
        <v>0.1019</v>
      </c>
      <c r="K698" s="20">
        <v>0.89476079367436023</v>
      </c>
      <c r="L698" s="17">
        <v>9.6671742522692252E-3</v>
      </c>
      <c r="M698" s="17">
        <v>-0.15783118751507935</v>
      </c>
      <c r="N698" s="20">
        <v>-4.6450916085068024E-2</v>
      </c>
      <c r="O698" s="17">
        <v>3.5572554831456021E-2</v>
      </c>
      <c r="P698" s="17">
        <v>0.62920416938074886</v>
      </c>
      <c r="Q698" s="17">
        <v>27.185463367708088</v>
      </c>
      <c r="R698" s="25">
        <f t="shared" si="21"/>
        <v>0.13100000000000001</v>
      </c>
      <c r="S698" s="21" t="s">
        <v>323</v>
      </c>
      <c r="T698" s="17">
        <v>5.0150916085068026E-2</v>
      </c>
      <c r="U698" s="17">
        <v>-4.1609461318855762E-2</v>
      </c>
      <c r="V698" s="17">
        <v>6.1024690826585147E-2</v>
      </c>
      <c r="W698" s="17">
        <v>3.7199999999999997E-2</v>
      </c>
      <c r="X698" s="17">
        <v>-1.1895670210253222E-2</v>
      </c>
      <c r="Y698" s="17">
        <v>27.117200140678062</v>
      </c>
      <c r="Z698" s="17">
        <v>0.60607737914064563</v>
      </c>
      <c r="AA698" s="17">
        <v>6.5335907935105603E-2</v>
      </c>
      <c r="AB698" s="17">
        <v>1.5465745457146163</v>
      </c>
      <c r="AC698" s="17">
        <v>0</v>
      </c>
      <c r="AD698" s="17">
        <v>-2.3415238862679932E-2</v>
      </c>
    </row>
    <row r="699" spans="1:30">
      <c r="A699" s="23">
        <v>2022</v>
      </c>
      <c r="B699" s="22" t="s">
        <v>535</v>
      </c>
      <c r="C699" s="15" t="str">
        <f>VLOOKUP(B699,'[1]2020-2024-N'!$B$3:$R$3502,17,FALSE)</f>
        <v>Nguyên vật liệu</v>
      </c>
      <c r="D699" s="16">
        <v>1.4499999999999999E-2</v>
      </c>
      <c r="E699" s="16">
        <v>0.67409999999999992</v>
      </c>
      <c r="F699" s="16">
        <v>0.59329999999999994</v>
      </c>
      <c r="G699" s="18">
        <v>-0.48187300328348426</v>
      </c>
      <c r="H699" s="18">
        <f t="shared" si="20"/>
        <v>0.48187300328348426</v>
      </c>
      <c r="I699" s="19">
        <v>3.85E-2</v>
      </c>
      <c r="J699" s="19">
        <v>0.1057</v>
      </c>
      <c r="K699" s="20">
        <v>0.82599174730165448</v>
      </c>
      <c r="L699" s="17">
        <v>1.3551192486984003E-3</v>
      </c>
      <c r="M699" s="17">
        <v>-4.1609461318855762E-2</v>
      </c>
      <c r="N699" s="20">
        <v>-1.7199557958438534E-2</v>
      </c>
      <c r="O699" s="17">
        <v>-4.6450916085068024E-2</v>
      </c>
      <c r="P699" s="17">
        <v>0.60607737914064563</v>
      </c>
      <c r="Q699" s="17">
        <v>27.117200140678062</v>
      </c>
      <c r="R699" s="25">
        <f t="shared" si="21"/>
        <v>1.6E-2</v>
      </c>
      <c r="S699" s="21" t="s">
        <v>243</v>
      </c>
      <c r="T699" s="17">
        <v>-4.8200442041561459E-2</v>
      </c>
      <c r="U699" s="17">
        <v>0.15051055576177427</v>
      </c>
      <c r="V699" s="17">
        <v>5.6025564963934328E-2</v>
      </c>
      <c r="W699" s="17">
        <v>3.85E-2</v>
      </c>
      <c r="X699" s="17">
        <v>-4.1531842878773E-3</v>
      </c>
      <c r="Y699" s="17">
        <v>27.20038844642697</v>
      </c>
      <c r="Z699" s="17">
        <v>0.63000119642602759</v>
      </c>
      <c r="AA699" s="17">
        <v>5.1553484256674442E-2</v>
      </c>
      <c r="AB699" s="17">
        <v>1.490687544000137</v>
      </c>
      <c r="AC699" s="17">
        <v>0</v>
      </c>
      <c r="AD699" s="17">
        <v>8.100599716597516E-2</v>
      </c>
    </row>
    <row r="700" spans="1:30">
      <c r="A700" s="23">
        <v>2023</v>
      </c>
      <c r="B700" s="22" t="s">
        <v>535</v>
      </c>
      <c r="C700" s="15" t="str">
        <f>VLOOKUP(B700,'[1]2020-2024-N'!$B$3:$R$3502,17,FALSE)</f>
        <v>Nguyên vật liệu</v>
      </c>
      <c r="D700" s="16">
        <v>4.0000000000000002E-4</v>
      </c>
      <c r="E700" s="16">
        <v>0.67400000000000004</v>
      </c>
      <c r="F700" s="16">
        <v>0.59329999999999994</v>
      </c>
      <c r="G700" s="18">
        <v>-0.72876660017165773</v>
      </c>
      <c r="H700" s="18">
        <f t="shared" si="20"/>
        <v>0.72876660017165773</v>
      </c>
      <c r="I700" s="19">
        <v>-5.67E-2</v>
      </c>
      <c r="J700" s="19">
        <v>-0.1716</v>
      </c>
      <c r="K700" s="20">
        <v>0.85665566985442565</v>
      </c>
      <c r="L700" s="17">
        <v>4.0890044440979791E-3</v>
      </c>
      <c r="M700" s="17">
        <v>0.15051055576177427</v>
      </c>
      <c r="N700" s="20">
        <v>0.15383876369835692</v>
      </c>
      <c r="O700" s="17">
        <v>-1.7199557958438534E-2</v>
      </c>
      <c r="P700" s="17">
        <v>0.63000119642602759</v>
      </c>
      <c r="Q700" s="17">
        <v>27.20038844642697</v>
      </c>
      <c r="R700" s="25">
        <f t="shared" si="21"/>
        <v>1.4999999999999999E-2</v>
      </c>
      <c r="S700" s="21" t="s">
        <v>66</v>
      </c>
      <c r="T700" s="17">
        <v>-0.36323876369835695</v>
      </c>
      <c r="U700" s="17">
        <v>-0.23612109078122381</v>
      </c>
      <c r="V700" s="17">
        <v>4.8505260823952831E-2</v>
      </c>
      <c r="W700" s="17">
        <v>-5.67E-2</v>
      </c>
      <c r="X700" s="17">
        <v>4.0058467294496809E-2</v>
      </c>
      <c r="Y700" s="17">
        <v>26.999043910478306</v>
      </c>
      <c r="Z700" s="17">
        <v>0.6783623409911439</v>
      </c>
      <c r="AA700" s="17">
        <v>5.9324169235408571E-2</v>
      </c>
      <c r="AB700" s="17">
        <v>1.330467785635524</v>
      </c>
      <c r="AC700" s="17">
        <v>0</v>
      </c>
      <c r="AD700" s="17">
        <v>-0.12775711990166794</v>
      </c>
    </row>
    <row r="701" spans="1:30">
      <c r="A701" s="14">
        <v>2024</v>
      </c>
      <c r="B701" s="22" t="s">
        <v>535</v>
      </c>
      <c r="C701" s="15" t="str">
        <f>VLOOKUP(B701,'[1]2020-2024-N'!$B$3:$R$3502,17,FALSE)</f>
        <v>Nguyên vật liệu</v>
      </c>
      <c r="D701" s="16">
        <v>4.0000000000000002E-4</v>
      </c>
      <c r="E701" s="16">
        <v>0.67409999999999992</v>
      </c>
      <c r="F701" s="16">
        <v>0.59329999999999994</v>
      </c>
      <c r="G701" s="18">
        <v>-0.27154710808640253</v>
      </c>
      <c r="H701" s="18">
        <f t="shared" si="20"/>
        <v>0.27154710808640253</v>
      </c>
      <c r="I701" s="19">
        <v>-9.8699999999999996E-2</v>
      </c>
      <c r="J701" s="19">
        <v>-0.33020000000000005</v>
      </c>
      <c r="K701" s="20">
        <v>0.92629940827731749</v>
      </c>
      <c r="L701" s="17">
        <v>1.0200359394662831E-2</v>
      </c>
      <c r="M701" s="17">
        <v>-0.23612109078122381</v>
      </c>
      <c r="N701" s="20">
        <v>-2.3694950804344198E-2</v>
      </c>
      <c r="O701" s="17">
        <v>0.15383876369835692</v>
      </c>
      <c r="P701" s="17">
        <v>0.6783623409911439</v>
      </c>
      <c r="Q701" s="17">
        <v>26.999043910478306</v>
      </c>
      <c r="R701" s="25">
        <f t="shared" si="21"/>
        <v>2.7E-2</v>
      </c>
      <c r="S701" s="21" t="s">
        <v>536</v>
      </c>
      <c r="T701" s="17">
        <v>6.6494950804344186E-2</v>
      </c>
      <c r="U701" s="17">
        <v>-0.34677412990436501</v>
      </c>
      <c r="V701" s="17">
        <v>5.2031641407873565E-2</v>
      </c>
      <c r="W701" s="17">
        <v>-9.8699999999999996E-2</v>
      </c>
      <c r="X701" s="17">
        <v>-5.329388128745215E-3</v>
      </c>
      <c r="Y701" s="17">
        <v>26.835550666160088</v>
      </c>
      <c r="Z701" s="17">
        <v>0.72800260011126072</v>
      </c>
      <c r="AA701" s="17">
        <v>6.1273366249169334E-2</v>
      </c>
      <c r="AB701" s="17">
        <v>1.2166247451089491</v>
      </c>
      <c r="AC701" s="17">
        <v>0</v>
      </c>
      <c r="AD701" s="17">
        <v>-0.17588012620450028</v>
      </c>
    </row>
    <row r="702" spans="1:30">
      <c r="A702" s="23">
        <v>2020</v>
      </c>
      <c r="B702" s="22" t="s">
        <v>537</v>
      </c>
      <c r="C702" s="15" t="str">
        <f>VLOOKUP(B702,'[1]2020-2024-N'!$B$3:$R$3502,17,FALSE)</f>
        <v>Chăm sóc sức khỏe</v>
      </c>
      <c r="D702" s="16">
        <v>8.4100000000000008E-2</v>
      </c>
      <c r="E702" s="16">
        <v>8.4100000000000008E-2</v>
      </c>
      <c r="F702" s="16">
        <v>0</v>
      </c>
      <c r="G702" s="18">
        <v>3.1165711167376244E-2</v>
      </c>
      <c r="H702" s="18">
        <f t="shared" si="20"/>
        <v>3.1165711167376244E-2</v>
      </c>
      <c r="I702" s="19">
        <v>6.2600000000000003E-2</v>
      </c>
      <c r="J702" s="19">
        <v>7.22E-2</v>
      </c>
      <c r="K702" s="20">
        <v>0.73490703417127357</v>
      </c>
      <c r="L702" s="17">
        <v>5.1328787869079531E-2</v>
      </c>
      <c r="M702" s="17">
        <v>-0.26151316326999785</v>
      </c>
      <c r="N702" s="20">
        <v>-9.8669905847682593E-2</v>
      </c>
      <c r="O702" s="20">
        <v>-9.8669905847682593E-2</v>
      </c>
      <c r="P702" s="17">
        <v>0.20647773391239438</v>
      </c>
      <c r="Q702" s="17">
        <v>26.817969456841464</v>
      </c>
      <c r="R702" s="25">
        <f t="shared" si="21"/>
        <v>8.9999999999999993E-3</v>
      </c>
      <c r="S702" s="21" t="s">
        <v>445</v>
      </c>
      <c r="T702" s="17">
        <v>0.16076990584768261</v>
      </c>
      <c r="U702" s="17">
        <v>-0.26151316326999785</v>
      </c>
      <c r="V702" s="17">
        <v>6.5220742532810197E-2</v>
      </c>
      <c r="W702" s="17">
        <v>6.2600000000000003E-2</v>
      </c>
      <c r="X702" s="17">
        <v>-9.8669905847682593E-2</v>
      </c>
      <c r="Y702" s="17">
        <v>26.817969456841464</v>
      </c>
      <c r="Z702" s="17">
        <v>0.20647773391239438</v>
      </c>
      <c r="AA702" s="17">
        <v>5.5508488810357061E-2</v>
      </c>
      <c r="AB702" s="17">
        <v>1.3725028620265034</v>
      </c>
      <c r="AC702" s="17">
        <v>0</v>
      </c>
      <c r="AD702" s="17">
        <v>-0.33755064930450385</v>
      </c>
    </row>
    <row r="703" spans="1:30">
      <c r="A703" s="23">
        <v>2021</v>
      </c>
      <c r="B703" s="22" t="s">
        <v>537</v>
      </c>
      <c r="C703" s="15" t="str">
        <f>VLOOKUP(B703,'[1]2020-2024-N'!$B$3:$R$3502,17,FALSE)</f>
        <v>Chăm sóc sức khỏe</v>
      </c>
      <c r="D703" s="16">
        <v>0.16839999999999999</v>
      </c>
      <c r="E703" s="16">
        <v>0.16830000000000001</v>
      </c>
      <c r="F703" s="16">
        <v>0</v>
      </c>
      <c r="G703" s="18">
        <v>3.3028311936196222E-2</v>
      </c>
      <c r="H703" s="18">
        <f t="shared" si="20"/>
        <v>3.3028311936196222E-2</v>
      </c>
      <c r="I703" s="19">
        <v>0.1166</v>
      </c>
      <c r="J703" s="19">
        <v>0.1293</v>
      </c>
      <c r="K703" s="20">
        <v>0.24286158967074178</v>
      </c>
      <c r="L703" s="17">
        <v>0.1433389866235156</v>
      </c>
      <c r="M703" s="17">
        <v>-0.26151316326999785</v>
      </c>
      <c r="N703" s="20">
        <v>-7.3714595139066197E-2</v>
      </c>
      <c r="O703" s="17">
        <v>-9.8669905847682593E-2</v>
      </c>
      <c r="P703" s="17">
        <v>0.20647773391239438</v>
      </c>
      <c r="Q703" s="17">
        <v>26.817969456841464</v>
      </c>
      <c r="R703" s="25">
        <f t="shared" si="21"/>
        <v>7.1999999999999995E-2</v>
      </c>
      <c r="S703" s="21" t="s">
        <v>107</v>
      </c>
      <c r="T703" s="17">
        <v>8.7814595139066198E-2</v>
      </c>
      <c r="U703" s="17">
        <v>-0.19114827556615874</v>
      </c>
      <c r="V703" s="17">
        <v>5.6156607724952593E-3</v>
      </c>
      <c r="W703" s="17">
        <v>0.1166</v>
      </c>
      <c r="X703" s="17">
        <v>-1.99111705466328E-2</v>
      </c>
      <c r="Y703" s="17">
        <v>27.12250901945993</v>
      </c>
      <c r="Z703" s="17">
        <v>1.2994148584048865E-2</v>
      </c>
      <c r="AA703" s="17">
        <v>4.1413412074418569E-3</v>
      </c>
      <c r="AB703" s="17">
        <v>45.391320270882346</v>
      </c>
      <c r="AC703" s="17">
        <v>0</v>
      </c>
      <c r="AD703" s="17">
        <v>-0.4376122133585672</v>
      </c>
    </row>
    <row r="704" spans="1:30">
      <c r="A704" s="23">
        <v>2022</v>
      </c>
      <c r="B704" s="22" t="s">
        <v>537</v>
      </c>
      <c r="C704" s="15" t="str">
        <f>VLOOKUP(B704,'[1]2020-2024-N'!$B$3:$R$3502,17,FALSE)</f>
        <v>Chăm sóc sức khỏe</v>
      </c>
      <c r="D704" s="16">
        <v>0</v>
      </c>
      <c r="E704" s="16">
        <v>0</v>
      </c>
      <c r="F704" s="16">
        <v>0</v>
      </c>
      <c r="G704" s="18">
        <v>-9.8597456860486946E-2</v>
      </c>
      <c r="H704" s="18">
        <f t="shared" si="20"/>
        <v>9.8597456860486946E-2</v>
      </c>
      <c r="I704" s="19">
        <v>5.2999999999999999E-2</v>
      </c>
      <c r="J704" s="19">
        <v>5.4600000000000003E-2</v>
      </c>
      <c r="K704" s="20">
        <v>0.27645173753806401</v>
      </c>
      <c r="L704" s="17">
        <v>2.9189180770346618E-2</v>
      </c>
      <c r="M704" s="17">
        <v>-0.19114827556615874</v>
      </c>
      <c r="N704" s="20">
        <v>4.7012014388905538E-2</v>
      </c>
      <c r="O704" s="17">
        <v>-7.3714595139066197E-2</v>
      </c>
      <c r="P704" s="17">
        <v>1.2994148584048865E-2</v>
      </c>
      <c r="Q704" s="17">
        <v>27.12250901945993</v>
      </c>
      <c r="R704" s="25">
        <f t="shared" si="21"/>
        <v>3.7999999999999999E-2</v>
      </c>
      <c r="S704" s="21" t="s">
        <v>200</v>
      </c>
      <c r="T704" s="17">
        <v>6.3587985611094466E-2</v>
      </c>
      <c r="U704" s="17">
        <v>-2.731580125574016E-3</v>
      </c>
      <c r="V704" s="17">
        <v>1.7385352167198541E-3</v>
      </c>
      <c r="W704" s="17">
        <v>5.2999999999999999E-2</v>
      </c>
      <c r="X704" s="17">
        <v>1.35289264869792E-2</v>
      </c>
      <c r="Y704" s="17">
        <v>27.199761772895108</v>
      </c>
      <c r="Z704" s="17">
        <v>3.0427008338468585E-2</v>
      </c>
      <c r="AA704" s="17">
        <v>1.6092853134989482E-3</v>
      </c>
      <c r="AB704" s="17">
        <v>20.870200106705763</v>
      </c>
      <c r="AC704" s="17">
        <v>0</v>
      </c>
      <c r="AD704" s="17">
        <v>-1.5078459195894796E-2</v>
      </c>
    </row>
    <row r="705" spans="1:30">
      <c r="A705" s="23">
        <v>2023</v>
      </c>
      <c r="B705" s="22" t="s">
        <v>537</v>
      </c>
      <c r="C705" s="15" t="str">
        <f>VLOOKUP(B705,'[1]2020-2024-N'!$B$3:$R$3502,17,FALSE)</f>
        <v>Chăm sóc sức khỏe</v>
      </c>
      <c r="D705" s="16">
        <v>9.8900000000000002E-2</v>
      </c>
      <c r="E705" s="16">
        <v>6.08E-2</v>
      </c>
      <c r="F705" s="16">
        <v>0</v>
      </c>
      <c r="G705" s="18">
        <v>0.17932654885709406</v>
      </c>
      <c r="H705" s="18">
        <f t="shared" si="20"/>
        <v>0.17932654885709406</v>
      </c>
      <c r="I705" s="19">
        <v>7.4999999999999997E-3</v>
      </c>
      <c r="J705" s="19">
        <v>7.7999999999999996E-3</v>
      </c>
      <c r="K705" s="20">
        <v>0.17987134696737694</v>
      </c>
      <c r="L705" s="17">
        <v>-0.10730949522547947</v>
      </c>
      <c r="M705" s="17">
        <v>-2.731580125574016E-3</v>
      </c>
      <c r="N705" s="20">
        <v>-0.14180889768011132</v>
      </c>
      <c r="O705" s="17">
        <v>4.7012014388905538E-2</v>
      </c>
      <c r="P705" s="17">
        <v>3.0427008338468585E-2</v>
      </c>
      <c r="Q705" s="17">
        <v>27.199761772895108</v>
      </c>
      <c r="R705" s="25">
        <f t="shared" si="21"/>
        <v>9.0999999999999998E-2</v>
      </c>
      <c r="S705" s="21" t="s">
        <v>177</v>
      </c>
      <c r="T705" s="17">
        <v>0.18780889768011133</v>
      </c>
      <c r="U705" s="17">
        <v>-0.10240109531003339</v>
      </c>
      <c r="V705" s="17">
        <v>3.064177809157906E-3</v>
      </c>
      <c r="W705" s="17">
        <v>7.4999999999999997E-3</v>
      </c>
      <c r="X705" s="17">
        <v>-3.6820934759752927E-2</v>
      </c>
      <c r="Y705" s="17">
        <v>27.211805430290486</v>
      </c>
      <c r="Z705" s="17">
        <v>3.5337612128118707E-2</v>
      </c>
      <c r="AA705" s="17">
        <v>3.0274952409662373E-3</v>
      </c>
      <c r="AB705" s="17">
        <v>17.292722982683177</v>
      </c>
      <c r="AC705" s="17">
        <v>0</v>
      </c>
      <c r="AD705" s="17">
        <v>-0.62000676982185732</v>
      </c>
    </row>
    <row r="706" spans="1:30">
      <c r="A706" s="14">
        <v>2024</v>
      </c>
      <c r="B706" s="22" t="s">
        <v>537</v>
      </c>
      <c r="C706" s="15" t="str">
        <f>VLOOKUP(B706,'[1]2020-2024-N'!$B$3:$R$3502,17,FALSE)</f>
        <v>Chăm sóc sức khỏe</v>
      </c>
      <c r="D706" s="16">
        <v>0</v>
      </c>
      <c r="E706" s="16">
        <v>0.2616</v>
      </c>
      <c r="F706" s="16">
        <v>0</v>
      </c>
      <c r="G706" s="18">
        <v>-0.60977374339433466</v>
      </c>
      <c r="H706" s="18">
        <f t="shared" si="20"/>
        <v>0.60977374339433466</v>
      </c>
      <c r="I706" s="19">
        <v>4.2000000000000003E-2</v>
      </c>
      <c r="J706" s="19">
        <v>4.5100000000000001E-2</v>
      </c>
      <c r="K706" s="20">
        <v>0.22943234447335648</v>
      </c>
      <c r="L706" s="17">
        <v>6.7980776538083654E-2</v>
      </c>
      <c r="M706" s="17">
        <v>-0.10240109531003339</v>
      </c>
      <c r="N706" s="20">
        <v>0.51067032532456313</v>
      </c>
      <c r="O706" s="17">
        <v>-0.14180889768011132</v>
      </c>
      <c r="P706" s="17">
        <v>3.5337612128118707E-2</v>
      </c>
      <c r="Q706" s="17">
        <v>27.211805430290486</v>
      </c>
      <c r="R706" s="25">
        <f t="shared" si="21"/>
        <v>0.14399999999999999</v>
      </c>
      <c r="S706" s="21" t="s">
        <v>538</v>
      </c>
      <c r="T706" s="17">
        <v>-0.45927032532456319</v>
      </c>
      <c r="U706" s="17">
        <v>0.15995941222542703</v>
      </c>
      <c r="V706" s="17">
        <v>1.0503128839754797E-2</v>
      </c>
      <c r="W706" s="17">
        <v>4.2000000000000003E-2</v>
      </c>
      <c r="X706" s="17">
        <v>0.12843636434354319</v>
      </c>
      <c r="Y706" s="17">
        <v>27.327846700825976</v>
      </c>
      <c r="Z706" s="17">
        <v>0.1007339462297674</v>
      </c>
      <c r="AA706" s="17">
        <v>9.3523900127939572E-3</v>
      </c>
      <c r="AB706" s="17">
        <v>1.2741372460324494</v>
      </c>
      <c r="AC706" s="17">
        <v>0</v>
      </c>
      <c r="AD706" s="17">
        <v>2.5796231380173245</v>
      </c>
    </row>
    <row r="707" spans="1:30">
      <c r="A707" s="23">
        <v>2020</v>
      </c>
      <c r="B707" s="22" t="s">
        <v>539</v>
      </c>
      <c r="C707" s="15" t="str">
        <f>VLOOKUP(B707,'[1]2020-2024-N'!$B$3:$R$3502,17,FALSE)</f>
        <v>Nguyên vật liệu</v>
      </c>
      <c r="D707" s="16">
        <v>0.45630000000000004</v>
      </c>
      <c r="E707" s="16">
        <v>0.59189999999999998</v>
      </c>
      <c r="F707" s="16">
        <v>0</v>
      </c>
      <c r="G707" s="18">
        <v>-0.60448680368176233</v>
      </c>
      <c r="H707" s="18">
        <f t="shared" ref="H707:H770" si="22">ABS(G707)</f>
        <v>0.60448680368176233</v>
      </c>
      <c r="I707" s="19">
        <v>4.1799999999999997E-2</v>
      </c>
      <c r="J707" s="19">
        <v>9.9400000000000002E-2</v>
      </c>
      <c r="K707" s="20">
        <v>0.72775285092432285</v>
      </c>
      <c r="L707" s="17">
        <v>-9.1859337522423113E-4</v>
      </c>
      <c r="M707" s="17">
        <v>-0.45929808803969413</v>
      </c>
      <c r="N707" s="20">
        <v>0.31591823379704098</v>
      </c>
      <c r="O707" s="20">
        <v>0.31591823379704098</v>
      </c>
      <c r="P707" s="17">
        <v>0.38280356776132213</v>
      </c>
      <c r="Q707" s="17">
        <v>25.4666389977771</v>
      </c>
      <c r="R707" s="25">
        <f t="shared" ref="R707:R770" si="23">ABS(S707)</f>
        <v>0.11</v>
      </c>
      <c r="S707" s="21" t="s">
        <v>240</v>
      </c>
      <c r="T707" s="17">
        <v>-0.30731823379704098</v>
      </c>
      <c r="U707" s="17">
        <v>-0.45929808803969413</v>
      </c>
      <c r="V707" s="17">
        <v>8.8766443596353273E-2</v>
      </c>
      <c r="W707" s="17">
        <v>4.1799999999999997E-2</v>
      </c>
      <c r="X707" s="17">
        <v>0.31591823379704098</v>
      </c>
      <c r="Y707" s="17">
        <v>25.4666389977771</v>
      </c>
      <c r="Z707" s="17">
        <v>0.38280356776132213</v>
      </c>
      <c r="AA707" s="17">
        <v>0.15963776162400559</v>
      </c>
      <c r="AB707" s="17">
        <v>2.1644625027831577</v>
      </c>
      <c r="AC707" s="17">
        <v>0</v>
      </c>
      <c r="AD707" s="17">
        <v>-0.28067308198854479</v>
      </c>
    </row>
    <row r="708" spans="1:30">
      <c r="A708" s="23">
        <v>2021</v>
      </c>
      <c r="B708" s="22" t="s">
        <v>539</v>
      </c>
      <c r="C708" s="15" t="str">
        <f>VLOOKUP(B708,'[1]2020-2024-N'!$B$3:$R$3502,17,FALSE)</f>
        <v>Nguyên vật liệu</v>
      </c>
      <c r="D708" s="16">
        <v>0.45630000000000004</v>
      </c>
      <c r="E708" s="16">
        <v>0.59189999999999998</v>
      </c>
      <c r="F708" s="16">
        <v>0</v>
      </c>
      <c r="G708" s="18">
        <v>0.35409625820682966</v>
      </c>
      <c r="H708" s="18">
        <f t="shared" si="22"/>
        <v>0.35409625820682966</v>
      </c>
      <c r="I708" s="19">
        <v>-2.63E-2</v>
      </c>
      <c r="J708" s="19">
        <v>-5.0700000000000002E-2</v>
      </c>
      <c r="K708" s="20">
        <v>0.69040002489669106</v>
      </c>
      <c r="L708" s="17">
        <v>-4.3546094928442297E-4</v>
      </c>
      <c r="M708" s="17">
        <v>-0.45929808803969413</v>
      </c>
      <c r="N708" s="20">
        <v>-0.17013204397572196</v>
      </c>
      <c r="O708" s="17">
        <v>0.31591823379704098</v>
      </c>
      <c r="P708" s="17">
        <v>0.38280356776132213</v>
      </c>
      <c r="Q708" s="17">
        <v>25.4666389977771</v>
      </c>
      <c r="R708" s="25">
        <f t="shared" si="23"/>
        <v>4.0000000000000001E-3</v>
      </c>
      <c r="S708" s="21" t="s">
        <v>26</v>
      </c>
      <c r="T708" s="17">
        <v>0.17153204397572194</v>
      </c>
      <c r="U708" s="17">
        <v>-0.72253655167953101</v>
      </c>
      <c r="V708" s="17">
        <v>0.1370764313925682</v>
      </c>
      <c r="W708" s="17">
        <v>-2.63E-2</v>
      </c>
      <c r="X708" s="17">
        <v>-3.0398069292156809E-2</v>
      </c>
      <c r="Y708" s="17">
        <v>25.74605847115328</v>
      </c>
      <c r="Z708" s="17">
        <v>0.55634776526778928</v>
      </c>
      <c r="AA708" s="17">
        <v>0.10366029828230089</v>
      </c>
      <c r="AB708" s="17">
        <v>1.5930895419730771</v>
      </c>
      <c r="AC708" s="17">
        <v>0</v>
      </c>
      <c r="AD708" s="17">
        <v>-0.34131299706158924</v>
      </c>
    </row>
    <row r="709" spans="1:30">
      <c r="A709" s="23">
        <v>2022</v>
      </c>
      <c r="B709" s="22" t="s">
        <v>539</v>
      </c>
      <c r="C709" s="15" t="str">
        <f>VLOOKUP(B709,'[1]2020-2024-N'!$B$3:$R$3502,17,FALSE)</f>
        <v>Nguyên vật liệu</v>
      </c>
      <c r="D709" s="16">
        <v>0.45630000000000004</v>
      </c>
      <c r="E709" s="16">
        <v>0.59189999999999998</v>
      </c>
      <c r="F709" s="16">
        <v>0</v>
      </c>
      <c r="G709" s="18">
        <v>-0.1023506777763134</v>
      </c>
      <c r="H709" s="18">
        <f t="shared" si="22"/>
        <v>0.1023506777763134</v>
      </c>
      <c r="I709" s="19">
        <v>-7.3099999999999998E-2</v>
      </c>
      <c r="J709" s="19">
        <v>-0.1472</v>
      </c>
      <c r="K709" s="20">
        <v>0.70729448289471952</v>
      </c>
      <c r="L709" s="17">
        <v>-1.6191093970907634E-4</v>
      </c>
      <c r="M709" s="17">
        <v>-0.72253655167953101</v>
      </c>
      <c r="N709" s="20">
        <v>0.12719169712023526</v>
      </c>
      <c r="O709" s="17">
        <v>-0.17013204397572196</v>
      </c>
      <c r="P709" s="17">
        <v>0.55634776526778928</v>
      </c>
      <c r="Q709" s="17">
        <v>25.74605847115328</v>
      </c>
      <c r="R709" s="25">
        <f t="shared" si="23"/>
        <v>0.01</v>
      </c>
      <c r="S709" s="21" t="s">
        <v>421</v>
      </c>
      <c r="T709" s="17">
        <v>-0.11809169712023526</v>
      </c>
      <c r="U709" s="17">
        <v>5.7640598643400986E-2</v>
      </c>
      <c r="V709" s="17">
        <v>8.7002899616370269E-2</v>
      </c>
      <c r="W709" s="17">
        <v>-7.3099999999999998E-2</v>
      </c>
      <c r="X709" s="17">
        <v>3.6211723835314506E-2</v>
      </c>
      <c r="Y709" s="17">
        <v>25.336870212808748</v>
      </c>
      <c r="Z709" s="17">
        <v>0.42364371656739208</v>
      </c>
      <c r="AA709" s="17">
        <v>0.13099114236326412</v>
      </c>
      <c r="AB709" s="17">
        <v>2.0006502333928862</v>
      </c>
      <c r="AC709" s="17">
        <v>0</v>
      </c>
      <c r="AD709" s="17">
        <v>5.4662907537665006E-2</v>
      </c>
    </row>
    <row r="710" spans="1:30">
      <c r="A710" s="23">
        <v>2023</v>
      </c>
      <c r="B710" s="22" t="s">
        <v>539</v>
      </c>
      <c r="C710" s="15" t="str">
        <f>VLOOKUP(B710,'[1]2020-2024-N'!$B$3:$R$3502,17,FALSE)</f>
        <v>Nguyên vật liệu</v>
      </c>
      <c r="D710" s="16">
        <v>0.40720000000000001</v>
      </c>
      <c r="E710" s="16">
        <v>0.54049999999999998</v>
      </c>
      <c r="F710" s="16">
        <v>0</v>
      </c>
      <c r="G710" s="18">
        <v>0.12276745649437872</v>
      </c>
      <c r="H710" s="18">
        <f t="shared" si="22"/>
        <v>0.12276745649437872</v>
      </c>
      <c r="I710" s="19">
        <v>1.2200000000000001E-2</v>
      </c>
      <c r="J710" s="19">
        <v>2.52E-2</v>
      </c>
      <c r="K710" s="20">
        <v>0.76121018506706484</v>
      </c>
      <c r="L710" s="17">
        <v>9.6454399615286887E-2</v>
      </c>
      <c r="M710" s="17">
        <v>5.7640598643400986E-2</v>
      </c>
      <c r="N710" s="20">
        <v>-1.3526076078213982E-2</v>
      </c>
      <c r="O710" s="17">
        <v>0.12719169712023526</v>
      </c>
      <c r="P710" s="17">
        <v>0.42364371656739208</v>
      </c>
      <c r="Q710" s="17">
        <v>25.336870212808748</v>
      </c>
      <c r="R710" s="25">
        <f t="shared" si="23"/>
        <v>1E-3</v>
      </c>
      <c r="S710" s="21" t="s">
        <v>315</v>
      </c>
      <c r="T710" s="17">
        <v>5.6726076078213984E-2</v>
      </c>
      <c r="U710" s="17">
        <v>-0.31037429150753298</v>
      </c>
      <c r="V710" s="17">
        <v>0.20523361831478032</v>
      </c>
      <c r="W710" s="17">
        <v>1.2200000000000001E-2</v>
      </c>
      <c r="X710" s="17">
        <v>-2.6991743181361324E-3</v>
      </c>
      <c r="Y710" s="17">
        <v>25.690737798241727</v>
      </c>
      <c r="Z710" s="17">
        <v>0.58507111076285734</v>
      </c>
      <c r="AA710" s="17">
        <v>0.14406741451627533</v>
      </c>
      <c r="AB710" s="17">
        <v>1.4521541042747674</v>
      </c>
      <c r="AC710" s="17">
        <v>0</v>
      </c>
      <c r="AD710" s="17">
        <v>-0.1853651606734309</v>
      </c>
    </row>
    <row r="711" spans="1:30">
      <c r="A711" s="14">
        <v>2024</v>
      </c>
      <c r="B711" s="22" t="s">
        <v>539</v>
      </c>
      <c r="C711" s="15" t="str">
        <f>VLOOKUP(B711,'[1]2020-2024-N'!$B$3:$R$3502,17,FALSE)</f>
        <v>Nguyên vật liệu</v>
      </c>
      <c r="D711" s="16">
        <v>0.56289999999999996</v>
      </c>
      <c r="E711" s="16">
        <v>0.69159999999999999</v>
      </c>
      <c r="F711" s="16">
        <v>0</v>
      </c>
      <c r="G711" s="18">
        <v>-0.29183177865473903</v>
      </c>
      <c r="H711" s="18">
        <f t="shared" si="22"/>
        <v>0.29183177865473903</v>
      </c>
      <c r="I711" s="19">
        <v>3.4599999999999999E-2</v>
      </c>
      <c r="J711" s="19">
        <v>7.3499999999999996E-2</v>
      </c>
      <c r="K711" s="20">
        <v>0.65189731181863808</v>
      </c>
      <c r="L711" s="17">
        <v>1.4822626768361826E-2</v>
      </c>
      <c r="M711" s="17">
        <v>-0.31037429150753298</v>
      </c>
      <c r="N711" s="20">
        <v>1.8047868270184276E-2</v>
      </c>
      <c r="O711" s="17">
        <v>-1.3526076078213982E-2</v>
      </c>
      <c r="P711" s="17">
        <v>0.58507111076285734</v>
      </c>
      <c r="Q711" s="17">
        <v>25.690737798241727</v>
      </c>
      <c r="R711" s="25">
        <f t="shared" si="23"/>
        <v>0.15</v>
      </c>
      <c r="S711" s="21" t="s">
        <v>306</v>
      </c>
      <c r="T711" s="17">
        <v>1.1752131729815724E-2</v>
      </c>
      <c r="U711" s="17">
        <v>1.6150281302958427</v>
      </c>
      <c r="V711" s="17">
        <v>0.15239769978657206</v>
      </c>
      <c r="W711" s="17">
        <v>3.4599999999999999E-2</v>
      </c>
      <c r="X711" s="17">
        <v>5.3020589116751053E-3</v>
      </c>
      <c r="Y711" s="17">
        <v>25.501828657549137</v>
      </c>
      <c r="Z711" s="17">
        <v>0.4605430447284416</v>
      </c>
      <c r="AA711" s="17">
        <v>0.18408593572587428</v>
      </c>
      <c r="AB711" s="17">
        <v>1.763593834728904</v>
      </c>
      <c r="AC711" s="17">
        <v>0</v>
      </c>
      <c r="AD711" s="17">
        <v>1.6867170000464613</v>
      </c>
    </row>
    <row r="712" spans="1:30">
      <c r="A712" s="23">
        <v>2020</v>
      </c>
      <c r="B712" s="22" t="s">
        <v>540</v>
      </c>
      <c r="C712" s="15" t="str">
        <f>VLOOKUP(B712,'[1]2020-2024-N'!$B$3:$R$3502,17,FALSE)</f>
        <v>Dịch vụ viễn thông</v>
      </c>
      <c r="D712" s="16">
        <v>6.83E-2</v>
      </c>
      <c r="E712" s="16">
        <v>0.59160000000000001</v>
      </c>
      <c r="F712" s="16">
        <v>0.52539999999999998</v>
      </c>
      <c r="G712" s="18">
        <v>-1.1797836023365171</v>
      </c>
      <c r="H712" s="18">
        <f t="shared" si="22"/>
        <v>1.1797836023365171</v>
      </c>
      <c r="I712" s="19">
        <v>9.5600000000000004E-2</v>
      </c>
      <c r="J712" s="19">
        <v>0.1447</v>
      </c>
      <c r="K712" s="20">
        <v>0.94202421657121815</v>
      </c>
      <c r="L712" s="17">
        <v>2.1737923237780895E-2</v>
      </c>
      <c r="M712" s="17">
        <v>0.48837967515051289</v>
      </c>
      <c r="N712" s="20">
        <v>0.22845033296453154</v>
      </c>
      <c r="O712" s="20">
        <v>0.22845033296453154</v>
      </c>
      <c r="P712" s="17">
        <v>0.37563644747343039</v>
      </c>
      <c r="Q712" s="17">
        <v>26.011824552621999</v>
      </c>
      <c r="R712" s="25">
        <f t="shared" si="23"/>
        <v>3.1E-2</v>
      </c>
      <c r="S712" s="21" t="s">
        <v>541</v>
      </c>
      <c r="T712" s="17">
        <v>-0.18945033296453154</v>
      </c>
      <c r="U712" s="17">
        <v>0.48837967515051289</v>
      </c>
      <c r="V712" s="17">
        <v>0.2322555248146787</v>
      </c>
      <c r="W712" s="17">
        <v>9.5600000000000004E-2</v>
      </c>
      <c r="X712" s="17">
        <v>0.22845033296453154</v>
      </c>
      <c r="Y712" s="17">
        <v>26.011824552621999</v>
      </c>
      <c r="Z712" s="17">
        <v>0.37563644747343039</v>
      </c>
      <c r="AA712" s="17">
        <v>0.18682011290554215</v>
      </c>
      <c r="AB712" s="17">
        <v>2.0128818561187578</v>
      </c>
      <c r="AC712" s="17">
        <v>0</v>
      </c>
      <c r="AD712" s="17">
        <v>0.18984529987889889</v>
      </c>
    </row>
    <row r="713" spans="1:30">
      <c r="A713" s="23">
        <v>2021</v>
      </c>
      <c r="B713" s="22" t="s">
        <v>540</v>
      </c>
      <c r="C713" s="15" t="str">
        <f>VLOOKUP(B713,'[1]2020-2024-N'!$B$3:$R$3502,17,FALSE)</f>
        <v>Dịch vụ viễn thông</v>
      </c>
      <c r="D713" s="16">
        <v>6.83E-2</v>
      </c>
      <c r="E713" s="16">
        <v>0.59160000000000001</v>
      </c>
      <c r="F713" s="16">
        <v>0.52539999999999998</v>
      </c>
      <c r="G713" s="18">
        <v>-0.35973477228270012</v>
      </c>
      <c r="H713" s="18">
        <f t="shared" si="22"/>
        <v>0.35973477228270012</v>
      </c>
      <c r="I713" s="19">
        <v>8.5400000000000004E-2</v>
      </c>
      <c r="J713" s="19">
        <v>0.15129999999999999</v>
      </c>
      <c r="K713" s="20">
        <v>0.86126344281562206</v>
      </c>
      <c r="L713" s="17">
        <v>8.0875123873995116E-3</v>
      </c>
      <c r="M713" s="17">
        <v>0.48837967515051289</v>
      </c>
      <c r="N713" s="20">
        <v>-0.17510900211143732</v>
      </c>
      <c r="O713" s="17">
        <v>0.22845033296453154</v>
      </c>
      <c r="P713" s="17">
        <v>0.37563644747343039</v>
      </c>
      <c r="Q713" s="17">
        <v>26.011824552621999</v>
      </c>
      <c r="R713" s="25">
        <f t="shared" si="23"/>
        <v>0.03</v>
      </c>
      <c r="S713" s="21" t="s">
        <v>449</v>
      </c>
      <c r="T713" s="17">
        <v>0.21680900211143733</v>
      </c>
      <c r="U713" s="17">
        <v>0.1642429246614826</v>
      </c>
      <c r="V713" s="17">
        <v>0.17878924469549715</v>
      </c>
      <c r="W713" s="17">
        <v>8.5400000000000004E-2</v>
      </c>
      <c r="X713" s="17">
        <v>-4.8523499727176081E-2</v>
      </c>
      <c r="Y713" s="17">
        <v>26.206109422421385</v>
      </c>
      <c r="Z713" s="17">
        <v>0.46083884262323871</v>
      </c>
      <c r="AA713" s="17">
        <v>0.14721923030500561</v>
      </c>
      <c r="AB713" s="17">
        <v>1.7559513158329634</v>
      </c>
      <c r="AC713" s="17">
        <v>0</v>
      </c>
      <c r="AD713" s="17">
        <v>6.6708451844547031E-2</v>
      </c>
    </row>
    <row r="714" spans="1:30">
      <c r="A714" s="23">
        <v>2022</v>
      </c>
      <c r="B714" s="22" t="s">
        <v>540</v>
      </c>
      <c r="C714" s="15" t="str">
        <f>VLOOKUP(B714,'[1]2020-2024-N'!$B$3:$R$3502,17,FALSE)</f>
        <v>Dịch vụ viễn thông</v>
      </c>
      <c r="D714" s="16">
        <v>6.83E-2</v>
      </c>
      <c r="E714" s="16">
        <v>0.59160000000000001</v>
      </c>
      <c r="F714" s="16">
        <v>0.52539999999999998</v>
      </c>
      <c r="G714" s="18">
        <v>-0.71133804113613008</v>
      </c>
      <c r="H714" s="18">
        <f t="shared" si="22"/>
        <v>0.71133804113613008</v>
      </c>
      <c r="I714" s="19">
        <v>7.0999999999999994E-2</v>
      </c>
      <c r="J714" s="19">
        <v>0.1293</v>
      </c>
      <c r="K714" s="20">
        <v>0.93575269181658438</v>
      </c>
      <c r="L714" s="17">
        <v>2.4691337226459215E-3</v>
      </c>
      <c r="M714" s="17">
        <v>0.1642429246614826</v>
      </c>
      <c r="N714" s="20">
        <v>0.11400583290967729</v>
      </c>
      <c r="O714" s="17">
        <v>-0.17510900211143732</v>
      </c>
      <c r="P714" s="17">
        <v>0.46083884262323871</v>
      </c>
      <c r="Q714" s="17">
        <v>26.206109422421385</v>
      </c>
      <c r="R714" s="25">
        <f t="shared" si="23"/>
        <v>0.114</v>
      </c>
      <c r="S714" s="21" t="s">
        <v>322</v>
      </c>
      <c r="T714" s="17">
        <v>-5.0505832909677292E-2</v>
      </c>
      <c r="U714" s="17">
        <v>-2.7313771828791307E-2</v>
      </c>
      <c r="V714" s="17">
        <v>0.13356241765183219</v>
      </c>
      <c r="W714" s="17">
        <v>7.0999999999999994E-2</v>
      </c>
      <c r="X714" s="17">
        <v>3.1261482936556818E-2</v>
      </c>
      <c r="Y714" s="17">
        <v>26.155591910744342</v>
      </c>
      <c r="Z714" s="17">
        <v>0.41548051586138329</v>
      </c>
      <c r="AA714" s="17">
        <v>0.14048299201955403</v>
      </c>
      <c r="AB714" s="17">
        <v>1.9604977357492037</v>
      </c>
      <c r="AC714" s="17">
        <v>0</v>
      </c>
      <c r="AD714" s="17">
        <v>-1.2630105542512022E-2</v>
      </c>
    </row>
    <row r="715" spans="1:30">
      <c r="A715" s="23">
        <v>2023</v>
      </c>
      <c r="B715" s="22" t="s">
        <v>540</v>
      </c>
      <c r="C715" s="15" t="str">
        <f>VLOOKUP(B715,'[1]2020-2024-N'!$B$3:$R$3502,17,FALSE)</f>
        <v>Dịch vụ viễn thông</v>
      </c>
      <c r="D715" s="16">
        <v>6.7699999999999996E-2</v>
      </c>
      <c r="E715" s="16">
        <v>0.59160000000000001</v>
      </c>
      <c r="F715" s="16">
        <v>0.52539999999999998</v>
      </c>
      <c r="G715" s="18">
        <v>-0.5788730336240997</v>
      </c>
      <c r="H715" s="18">
        <f t="shared" si="22"/>
        <v>0.5788730336240997</v>
      </c>
      <c r="I715" s="19">
        <v>6.8199999999999997E-2</v>
      </c>
      <c r="J715" s="19">
        <v>0.1129</v>
      </c>
      <c r="K715" s="20">
        <v>0.80839540073373184</v>
      </c>
      <c r="L715" s="17">
        <v>5.8116626506553885E-3</v>
      </c>
      <c r="M715" s="17">
        <v>-2.7313771828791307E-2</v>
      </c>
      <c r="N715" s="20">
        <v>5.6857241440450124E-2</v>
      </c>
      <c r="O715" s="17">
        <v>0.11400583290967729</v>
      </c>
      <c r="P715" s="17">
        <v>0.41548051586138329</v>
      </c>
      <c r="Q715" s="17">
        <v>26.155591910744342</v>
      </c>
      <c r="R715" s="25">
        <f t="shared" si="23"/>
        <v>6.0000000000000001E-3</v>
      </c>
      <c r="S715" s="21" t="s">
        <v>245</v>
      </c>
      <c r="T715" s="17">
        <v>-2.2157241440450118E-2</v>
      </c>
      <c r="U715" s="17">
        <v>-4.5001024422670739E-2</v>
      </c>
      <c r="V715" s="17">
        <v>0.13194655103463995</v>
      </c>
      <c r="W715" s="17">
        <v>6.8199999999999997E-2</v>
      </c>
      <c r="X715" s="17">
        <v>1.3855350901346201E-2</v>
      </c>
      <c r="Y715" s="17">
        <v>26.064132500208974</v>
      </c>
      <c r="Z715" s="17">
        <v>0.34688600779086298</v>
      </c>
      <c r="AA715" s="17">
        <v>0.14458337556956555</v>
      </c>
      <c r="AB715" s="17">
        <v>2.3291682841850587</v>
      </c>
      <c r="AC715" s="17">
        <v>0</v>
      </c>
      <c r="AD715" s="17">
        <v>-2.0036799168978717E-2</v>
      </c>
    </row>
    <row r="716" spans="1:30">
      <c r="A716" s="14">
        <v>2024</v>
      </c>
      <c r="B716" s="22" t="s">
        <v>540</v>
      </c>
      <c r="C716" s="15" t="str">
        <f>VLOOKUP(B716,'[1]2020-2024-N'!$B$3:$R$3502,17,FALSE)</f>
        <v>Dịch vụ viễn thông</v>
      </c>
      <c r="D716" s="16">
        <v>6.7699999999999996E-2</v>
      </c>
      <c r="E716" s="16">
        <v>0.59160000000000001</v>
      </c>
      <c r="F716" s="16">
        <v>0.52539999999999998</v>
      </c>
      <c r="G716" s="18">
        <v>-0.72008027562003796</v>
      </c>
      <c r="H716" s="18">
        <f t="shared" si="22"/>
        <v>0.72008027562003796</v>
      </c>
      <c r="I716" s="19">
        <v>6.7699999999999996E-2</v>
      </c>
      <c r="J716" s="19">
        <v>0.1041</v>
      </c>
      <c r="K716" s="20">
        <v>0.80285782379090553</v>
      </c>
      <c r="L716" s="17">
        <v>9.1438087242595532E-3</v>
      </c>
      <c r="M716" s="17">
        <v>-4.5001024422670739E-2</v>
      </c>
      <c r="N716" s="20">
        <v>0.13831948443863104</v>
      </c>
      <c r="O716" s="17">
        <v>5.6857241440450124E-2</v>
      </c>
      <c r="P716" s="17">
        <v>0.34688600779086298</v>
      </c>
      <c r="Q716" s="17">
        <v>26.064132500208974</v>
      </c>
      <c r="R716" s="25">
        <f t="shared" si="23"/>
        <v>4.3999999999999997E-2</v>
      </c>
      <c r="S716" s="21" t="s">
        <v>130</v>
      </c>
      <c r="T716" s="17">
        <v>-0.10011948443863104</v>
      </c>
      <c r="U716" s="17">
        <v>-6.2244158701217196E-2</v>
      </c>
      <c r="V716" s="17">
        <v>0.13591576186181861</v>
      </c>
      <c r="W716" s="17">
        <v>6.7699999999999996E-2</v>
      </c>
      <c r="X716" s="17">
        <v>3.2999645168041929E-2</v>
      </c>
      <c r="Y716" s="17">
        <v>26.091723835083368</v>
      </c>
      <c r="Z716" s="17">
        <v>0.35390802628217854</v>
      </c>
      <c r="AA716" s="17">
        <v>0.13221692710740027</v>
      </c>
      <c r="AB716" s="17">
        <v>2.2995570934983589</v>
      </c>
      <c r="AC716" s="17">
        <v>0</v>
      </c>
      <c r="AD716" s="17">
        <v>-2.5809195144203139E-2</v>
      </c>
    </row>
    <row r="717" spans="1:30">
      <c r="A717" s="23">
        <v>2020</v>
      </c>
      <c r="B717" s="22" t="s">
        <v>542</v>
      </c>
      <c r="C717" s="15" t="str">
        <f>VLOOKUP(B717,'[1]2020-2024-N'!$B$3:$R$3502,17,FALSE)</f>
        <v>Nguyên vật liệu</v>
      </c>
      <c r="D717" s="16">
        <v>0.1474</v>
      </c>
      <c r="E717" s="16">
        <v>7.3599999999999999E-2</v>
      </c>
      <c r="F717" s="16">
        <v>0</v>
      </c>
      <c r="G717" s="18">
        <v>-0.28058282878017743</v>
      </c>
      <c r="H717" s="18">
        <f t="shared" si="22"/>
        <v>0.28058282878017743</v>
      </c>
      <c r="I717" s="19">
        <v>4.1799999999999997E-2</v>
      </c>
      <c r="J717" s="19">
        <v>5.1200000000000002E-2</v>
      </c>
      <c r="K717" s="20">
        <v>0.6421023984983254</v>
      </c>
      <c r="L717" s="17">
        <v>3.5451774108300263E-2</v>
      </c>
      <c r="M717" s="17">
        <v>0.1544096072709468</v>
      </c>
      <c r="N717" s="20">
        <v>0.14455211096003129</v>
      </c>
      <c r="O717" s="20">
        <v>0.14455211096003129</v>
      </c>
      <c r="P717" s="17">
        <v>0.17861027906942173</v>
      </c>
      <c r="Q717" s="17">
        <v>25.879960082341583</v>
      </c>
      <c r="R717" s="25">
        <f t="shared" si="23"/>
        <v>0.184</v>
      </c>
      <c r="S717" s="21" t="s">
        <v>543</v>
      </c>
      <c r="T717" s="17">
        <v>-0.10165211096003128</v>
      </c>
      <c r="U717" s="17">
        <v>0.1544096072709468</v>
      </c>
      <c r="V717" s="17">
        <v>0.1049747266199705</v>
      </c>
      <c r="W717" s="17">
        <v>4.1799999999999997E-2</v>
      </c>
      <c r="X717" s="17">
        <v>0.14455211096003129</v>
      </c>
      <c r="Y717" s="17">
        <v>25.879960082341583</v>
      </c>
      <c r="Z717" s="17">
        <v>0.17861027906942173</v>
      </c>
      <c r="AA717" s="17">
        <v>0.10586671901145227</v>
      </c>
      <c r="AB717" s="17">
        <v>4.6185159297153495</v>
      </c>
      <c r="AC717" s="17">
        <v>0</v>
      </c>
      <c r="AD717" s="17">
        <v>0.13307223440978086</v>
      </c>
    </row>
    <row r="718" spans="1:30">
      <c r="A718" s="23">
        <v>2021</v>
      </c>
      <c r="B718" s="22" t="s">
        <v>542</v>
      </c>
      <c r="C718" s="15" t="str">
        <f>VLOOKUP(B718,'[1]2020-2024-N'!$B$3:$R$3502,17,FALSE)</f>
        <v>Nguyên vật liệu</v>
      </c>
      <c r="D718" s="16">
        <v>0.1474</v>
      </c>
      <c r="E718" s="16">
        <v>7.3599999999999999E-2</v>
      </c>
      <c r="F718" s="16">
        <v>0</v>
      </c>
      <c r="G718" s="18">
        <v>7.018255380328281E-2</v>
      </c>
      <c r="H718" s="18">
        <f t="shared" si="22"/>
        <v>7.018255380328281E-2</v>
      </c>
      <c r="I718" s="19">
        <v>3.78E-2</v>
      </c>
      <c r="J718" s="19">
        <v>4.6399999999999997E-2</v>
      </c>
      <c r="K718" s="20">
        <v>0.52291340047953194</v>
      </c>
      <c r="L718" s="17">
        <v>-6.1170903197953944E-2</v>
      </c>
      <c r="M718" s="17">
        <v>0.1544096072709468</v>
      </c>
      <c r="N718" s="20">
        <v>-2.1100889089780438E-2</v>
      </c>
      <c r="O718" s="17">
        <v>0.14455211096003129</v>
      </c>
      <c r="P718" s="17">
        <v>0.17861027906942173</v>
      </c>
      <c r="Q718" s="17">
        <v>25.879960082341583</v>
      </c>
      <c r="R718" s="25">
        <f t="shared" si="23"/>
        <v>8.4000000000000005E-2</v>
      </c>
      <c r="S718" s="21" t="s">
        <v>463</v>
      </c>
      <c r="T718" s="17">
        <v>8.9300889089780427E-2</v>
      </c>
      <c r="U718" s="17">
        <v>3.6293024849084116E-2</v>
      </c>
      <c r="V718" s="17">
        <v>3.6488054903050307E-2</v>
      </c>
      <c r="W718" s="17">
        <v>3.78E-2</v>
      </c>
      <c r="X718" s="17">
        <v>-5.2529047526789913E-3</v>
      </c>
      <c r="Y718" s="17">
        <v>25.891582847735148</v>
      </c>
      <c r="Z718" s="17">
        <v>0.19305530437157115</v>
      </c>
      <c r="AA718" s="17">
        <v>3.6066417842087126E-2</v>
      </c>
      <c r="AB718" s="17">
        <v>4.5000456505750615</v>
      </c>
      <c r="AC718" s="17">
        <v>0</v>
      </c>
      <c r="AD718" s="17">
        <v>2.7371840331665412E-2</v>
      </c>
    </row>
    <row r="719" spans="1:30">
      <c r="A719" s="23">
        <v>2022</v>
      </c>
      <c r="B719" s="22" t="s">
        <v>542</v>
      </c>
      <c r="C719" s="15" t="str">
        <f>VLOOKUP(B719,'[1]2020-2024-N'!$B$3:$R$3502,17,FALSE)</f>
        <v>Nguyên vật liệu</v>
      </c>
      <c r="D719" s="16">
        <v>0.1474</v>
      </c>
      <c r="E719" s="16">
        <v>0.15160000000000001</v>
      </c>
      <c r="F719" s="16">
        <v>0</v>
      </c>
      <c r="G719" s="18">
        <v>-0.20016185117348678</v>
      </c>
      <c r="H719" s="18">
        <f t="shared" si="22"/>
        <v>0.20016185117348678</v>
      </c>
      <c r="I719" s="19">
        <v>2.4799999999999999E-2</v>
      </c>
      <c r="J719" s="19">
        <v>3.2000000000000001E-2</v>
      </c>
      <c r="K719" s="20">
        <v>0.59790960455236031</v>
      </c>
      <c r="L719" s="17">
        <v>2.4174603687054617E-2</v>
      </c>
      <c r="M719" s="17">
        <v>3.6293024849084116E-2</v>
      </c>
      <c r="N719" s="20">
        <v>0.1535472100171954</v>
      </c>
      <c r="O719" s="17">
        <v>-2.1100889089780438E-2</v>
      </c>
      <c r="P719" s="17">
        <v>0.19305530437157115</v>
      </c>
      <c r="Q719" s="17">
        <v>25.891582847735148</v>
      </c>
      <c r="R719" s="25">
        <f t="shared" si="23"/>
        <v>4.2000000000000003E-2</v>
      </c>
      <c r="S719" s="21" t="s">
        <v>220</v>
      </c>
      <c r="T719" s="17">
        <v>-0.10684721001719541</v>
      </c>
      <c r="U719" s="17">
        <v>0.11723380043648766</v>
      </c>
      <c r="V719" s="17">
        <v>4.2695351299483555E-2</v>
      </c>
      <c r="W719" s="17">
        <v>2.4799999999999999E-2</v>
      </c>
      <c r="X719" s="17">
        <v>3.8609880392888034E-2</v>
      </c>
      <c r="Y719" s="17">
        <v>25.957564370261057</v>
      </c>
      <c r="Z719" s="17">
        <v>0.25480288197298401</v>
      </c>
      <c r="AA719" s="17">
        <v>3.9969174635785566E-2</v>
      </c>
      <c r="AB719" s="17">
        <v>3.3616656524388886</v>
      </c>
      <c r="AC719" s="17">
        <v>0</v>
      </c>
      <c r="AD719" s="17">
        <v>8.706702814720671E-2</v>
      </c>
    </row>
    <row r="720" spans="1:30">
      <c r="A720" s="23">
        <v>2023</v>
      </c>
      <c r="B720" s="22" t="s">
        <v>542</v>
      </c>
      <c r="C720" s="15" t="str">
        <f>VLOOKUP(B720,'[1]2020-2024-N'!$B$3:$R$3502,17,FALSE)</f>
        <v>Nguyên vật liệu</v>
      </c>
      <c r="D720" s="16">
        <v>0.1474</v>
      </c>
      <c r="E720" s="16">
        <v>0.15160000000000001</v>
      </c>
      <c r="F720" s="16">
        <v>0</v>
      </c>
      <c r="G720" s="18">
        <v>-0.12209839945086562</v>
      </c>
      <c r="H720" s="18">
        <f t="shared" si="22"/>
        <v>0.12209839945086562</v>
      </c>
      <c r="I720" s="19">
        <v>5.4800000000000001E-2</v>
      </c>
      <c r="J720" s="19">
        <v>7.1300000000000002E-2</v>
      </c>
      <c r="K720" s="20">
        <v>0.63436645490193255</v>
      </c>
      <c r="L720" s="17">
        <v>2.8294666321316404E-2</v>
      </c>
      <c r="M720" s="17">
        <v>0.11723380043648766</v>
      </c>
      <c r="N720" s="20">
        <v>2.475790044544169E-2</v>
      </c>
      <c r="O720" s="17">
        <v>0.1535472100171954</v>
      </c>
      <c r="P720" s="17">
        <v>0.25480288197298401</v>
      </c>
      <c r="Q720" s="17">
        <v>25.957564370261057</v>
      </c>
      <c r="R720" s="25">
        <f t="shared" si="23"/>
        <v>6.0999999999999999E-2</v>
      </c>
      <c r="S720" s="21" t="s">
        <v>294</v>
      </c>
      <c r="T720" s="17">
        <v>2.6742099554558314E-2</v>
      </c>
      <c r="U720" s="17">
        <v>-0.22449417571587932</v>
      </c>
      <c r="V720" s="17">
        <v>6.0558353918223853E-2</v>
      </c>
      <c r="W720" s="17">
        <v>5.4800000000000001E-2</v>
      </c>
      <c r="X720" s="17">
        <v>6.3935965578723547E-3</v>
      </c>
      <c r="Y720" s="17">
        <v>25.922695258235787</v>
      </c>
      <c r="Z720" s="17">
        <v>0.20802856010781443</v>
      </c>
      <c r="AA720" s="17">
        <v>6.2707216692418813E-2</v>
      </c>
      <c r="AB720" s="17">
        <v>4.0025922646988779</v>
      </c>
      <c r="AC720" s="17">
        <v>0</v>
      </c>
      <c r="AD720" s="17">
        <v>-0.16383438035078418</v>
      </c>
    </row>
    <row r="721" spans="1:30">
      <c r="A721" s="14">
        <v>2024</v>
      </c>
      <c r="B721" s="22" t="s">
        <v>542</v>
      </c>
      <c r="C721" s="15" t="str">
        <f>VLOOKUP(B721,'[1]2020-2024-N'!$B$3:$R$3502,17,FALSE)</f>
        <v>Nguyên vật liệu</v>
      </c>
      <c r="D721" s="16">
        <v>0.1474</v>
      </c>
      <c r="E721" s="16">
        <v>0.15160000000000001</v>
      </c>
      <c r="F721" s="16">
        <v>0</v>
      </c>
      <c r="G721" s="18">
        <v>1.1454627737317535E-2</v>
      </c>
      <c r="H721" s="18">
        <f t="shared" si="22"/>
        <v>1.1454627737317535E-2</v>
      </c>
      <c r="I721" s="19">
        <v>3.4500000000000003E-2</v>
      </c>
      <c r="J721" s="19">
        <v>4.3299999999999998E-2</v>
      </c>
      <c r="K721" s="20">
        <v>0.65903437125426034</v>
      </c>
      <c r="L721" s="17">
        <v>6.4458636760379977E-3</v>
      </c>
      <c r="M721" s="17">
        <v>-0.22449417571587932</v>
      </c>
      <c r="N721" s="20">
        <v>-4.5437227710674696E-2</v>
      </c>
      <c r="O721" s="17">
        <v>2.475790044544169E-2</v>
      </c>
      <c r="P721" s="17">
        <v>0.20802856010781443</v>
      </c>
      <c r="Q721" s="17">
        <v>25.922695258235787</v>
      </c>
      <c r="R721" s="25">
        <f t="shared" si="23"/>
        <v>7.5999999999999998E-2</v>
      </c>
      <c r="S721" s="21" t="s">
        <v>147</v>
      </c>
      <c r="T721" s="17">
        <v>9.173722771067469E-2</v>
      </c>
      <c r="U721" s="17">
        <v>-0.10170665172493176</v>
      </c>
      <c r="V721" s="17">
        <v>3.9758515755318198E-2</v>
      </c>
      <c r="W721" s="17">
        <v>3.4500000000000003E-2</v>
      </c>
      <c r="X721" s="17">
        <v>-1.1161282518447186E-2</v>
      </c>
      <c r="Y721" s="17">
        <v>25.895188990546636</v>
      </c>
      <c r="Z721" s="17">
        <v>0.19933939706385836</v>
      </c>
      <c r="AA721" s="17">
        <v>4.0867303531595837E-2</v>
      </c>
      <c r="AB721" s="17">
        <v>3.998896312130173</v>
      </c>
      <c r="AC721" s="17">
        <v>0</v>
      </c>
      <c r="AD721" s="17">
        <v>-8.5726195867753333E-2</v>
      </c>
    </row>
    <row r="722" spans="1:30">
      <c r="A722" s="23">
        <v>2020</v>
      </c>
      <c r="B722" s="22" t="s">
        <v>544</v>
      </c>
      <c r="C722" s="15" t="str">
        <f>VLOOKUP(B722,'[1]2020-2024-N'!$B$3:$R$3502,17,FALSE)</f>
        <v>Tiêu dùng không thiết yếu</v>
      </c>
      <c r="D722" s="16">
        <v>0.26619999999999999</v>
      </c>
      <c r="E722" s="16">
        <v>0.24379999999999999</v>
      </c>
      <c r="F722" s="16">
        <v>0</v>
      </c>
      <c r="G722" s="18">
        <v>6.8468018989810003E-3</v>
      </c>
      <c r="H722" s="18">
        <f t="shared" si="22"/>
        <v>6.8468018989810003E-3</v>
      </c>
      <c r="I722" s="19">
        <v>4.2700000000000002E-2</v>
      </c>
      <c r="J722" s="19">
        <v>9.6699999999999994E-2</v>
      </c>
      <c r="K722" s="20">
        <v>1.0039967243781658</v>
      </c>
      <c r="L722" s="17">
        <v>0.10348327515443898</v>
      </c>
      <c r="M722" s="17">
        <v>-0.2763087959851645</v>
      </c>
      <c r="N722" s="20">
        <v>-9.9009117017534107E-2</v>
      </c>
      <c r="O722" s="20">
        <v>-9.9009117017534107E-2</v>
      </c>
      <c r="P722" s="17">
        <v>0.56943282088761893</v>
      </c>
      <c r="Q722" s="17">
        <v>26.701480425076507</v>
      </c>
      <c r="R722" s="25">
        <f t="shared" si="23"/>
        <v>1.7999999999999999E-2</v>
      </c>
      <c r="S722" s="21" t="s">
        <v>99</v>
      </c>
      <c r="T722" s="17">
        <v>0.1105091170175341</v>
      </c>
      <c r="U722" s="17">
        <v>-0.2763087959851645</v>
      </c>
      <c r="V722" s="17">
        <v>0.32466363759102379</v>
      </c>
      <c r="W722" s="17">
        <v>4.2700000000000002E-2</v>
      </c>
      <c r="X722" s="17">
        <v>-9.9009117017534107E-2</v>
      </c>
      <c r="Y722" s="17">
        <v>26.701480425076507</v>
      </c>
      <c r="Z722" s="17">
        <v>0.56943282088761893</v>
      </c>
      <c r="AA722" s="17">
        <v>0.28032776225184197</v>
      </c>
      <c r="AB722" s="17">
        <v>1.2115273079432614</v>
      </c>
      <c r="AC722" s="17">
        <v>0</v>
      </c>
      <c r="AD722" s="17">
        <v>-0.25800991955550928</v>
      </c>
    </row>
    <row r="723" spans="1:30">
      <c r="A723" s="23">
        <v>2021</v>
      </c>
      <c r="B723" s="22" t="s">
        <v>544</v>
      </c>
      <c r="C723" s="15" t="str">
        <f>VLOOKUP(B723,'[1]2020-2024-N'!$B$3:$R$3502,17,FALSE)</f>
        <v>Tiêu dùng không thiết yếu</v>
      </c>
      <c r="D723" s="16">
        <v>0.20010000000000003</v>
      </c>
      <c r="E723" s="16">
        <v>0.24359999999999998</v>
      </c>
      <c r="F723" s="16">
        <v>0</v>
      </c>
      <c r="G723" s="18">
        <v>-0.21322355715362529</v>
      </c>
      <c r="H723" s="18">
        <f t="shared" si="22"/>
        <v>0.21322355715362529</v>
      </c>
      <c r="I723" s="19">
        <v>4.1300000000000003E-2</v>
      </c>
      <c r="J723" s="19">
        <v>9.1499999999999998E-2</v>
      </c>
      <c r="K723" s="20">
        <v>0.85500745384317967</v>
      </c>
      <c r="L723" s="17">
        <v>6.6691805040471341E-2</v>
      </c>
      <c r="M723" s="17">
        <v>-0.2763087959851645</v>
      </c>
      <c r="N723" s="20">
        <v>-1.0170943005239338E-2</v>
      </c>
      <c r="O723" s="17">
        <v>-9.9009117017534107E-2</v>
      </c>
      <c r="P723" s="17">
        <v>0.56943282088761893</v>
      </c>
      <c r="Q723" s="17">
        <v>26.701480425076507</v>
      </c>
      <c r="R723" s="25">
        <f t="shared" si="23"/>
        <v>1.7000000000000001E-2</v>
      </c>
      <c r="S723" s="21" t="s">
        <v>53</v>
      </c>
      <c r="T723" s="17">
        <v>2.717094300523934E-2</v>
      </c>
      <c r="U723" s="17">
        <v>0.34985685997579707</v>
      </c>
      <c r="V723" s="17">
        <v>0.32769424004987768</v>
      </c>
      <c r="W723" s="17">
        <v>4.1300000000000003E-2</v>
      </c>
      <c r="X723" s="17">
        <v>-2.7290762766790122E-3</v>
      </c>
      <c r="Y723" s="17">
        <v>26.972155997420227</v>
      </c>
      <c r="Z723" s="17">
        <v>0.53337194421932166</v>
      </c>
      <c r="AA723" s="17">
        <v>0.24998612249627228</v>
      </c>
      <c r="AB723" s="17">
        <v>1.350598848995775</v>
      </c>
      <c r="AC723" s="17">
        <v>0</v>
      </c>
      <c r="AD723" s="17">
        <v>0.50991939118977758</v>
      </c>
    </row>
    <row r="724" spans="1:30">
      <c r="A724" s="23">
        <v>2022</v>
      </c>
      <c r="B724" s="22" t="s">
        <v>544</v>
      </c>
      <c r="C724" s="15" t="str">
        <f>VLOOKUP(B724,'[1]2020-2024-N'!$B$3:$R$3502,17,FALSE)</f>
        <v>Tiêu dùng không thiết yếu</v>
      </c>
      <c r="D724" s="16">
        <v>0.25</v>
      </c>
      <c r="E724" s="16">
        <v>0.22010000000000002</v>
      </c>
      <c r="F724" s="16">
        <v>0</v>
      </c>
      <c r="G724" s="18">
        <v>-0.2468020233143508</v>
      </c>
      <c r="H724" s="18">
        <f t="shared" si="22"/>
        <v>0.2468020233143508</v>
      </c>
      <c r="I724" s="19">
        <v>3.6799999999999999E-2</v>
      </c>
      <c r="J724" s="19">
        <v>7.4099999999999999E-2</v>
      </c>
      <c r="K724" s="20">
        <v>0.81676839156497738</v>
      </c>
      <c r="L724" s="17">
        <v>3.71989634512397E-2</v>
      </c>
      <c r="M724" s="17">
        <v>0.34985685997579707</v>
      </c>
      <c r="N724" s="20">
        <v>6.3048557303436906E-2</v>
      </c>
      <c r="O724" s="17">
        <v>-1.0170943005239338E-2</v>
      </c>
      <c r="P724" s="17">
        <v>0.53337194421932166</v>
      </c>
      <c r="Q724" s="17">
        <v>26.972155997420227</v>
      </c>
      <c r="R724" s="25">
        <f t="shared" si="23"/>
        <v>4.3999999999999997E-2</v>
      </c>
      <c r="S724" s="21" t="s">
        <v>143</v>
      </c>
      <c r="T724" s="17">
        <v>3.1514426965630858E-3</v>
      </c>
      <c r="U724" s="17">
        <v>-8.3163024240441221E-3</v>
      </c>
      <c r="V724" s="17">
        <v>0.3686319479152938</v>
      </c>
      <c r="W724" s="17">
        <v>3.6799999999999999E-2</v>
      </c>
      <c r="X724" s="17">
        <v>1.7882422885839723E-2</v>
      </c>
      <c r="Y724" s="17">
        <v>26.919865931404384</v>
      </c>
      <c r="Z724" s="17">
        <v>0.47127158643565131</v>
      </c>
      <c r="AA724" s="17">
        <v>0.38842060312729826</v>
      </c>
      <c r="AB724" s="17">
        <v>1.4471857128519661</v>
      </c>
      <c r="AC724" s="17">
        <v>0</v>
      </c>
      <c r="AD724" s="17">
        <v>-1.0523023800577718E-2</v>
      </c>
    </row>
    <row r="725" spans="1:30">
      <c r="A725" s="23">
        <v>2023</v>
      </c>
      <c r="B725" s="22" t="s">
        <v>544</v>
      </c>
      <c r="C725" s="15" t="str">
        <f>VLOOKUP(B725,'[1]2020-2024-N'!$B$3:$R$3502,17,FALSE)</f>
        <v>Tiêu dùng không thiết yếu</v>
      </c>
      <c r="D725" s="16">
        <v>0.25</v>
      </c>
      <c r="E725" s="16">
        <v>0.22010000000000002</v>
      </c>
      <c r="F725" s="16">
        <v>0</v>
      </c>
      <c r="G725" s="18">
        <v>-5.2106069114234349E-2</v>
      </c>
      <c r="H725" s="18">
        <f t="shared" si="22"/>
        <v>5.2106069114234349E-2</v>
      </c>
      <c r="I725" s="19">
        <v>2.41E-2</v>
      </c>
      <c r="J725" s="19">
        <v>4.9500000000000002E-2</v>
      </c>
      <c r="K725" s="20">
        <v>0.83699293512679507</v>
      </c>
      <c r="L725" s="17">
        <v>3.4463107497141779E-2</v>
      </c>
      <c r="M725" s="17">
        <v>-8.3163024240441221E-3</v>
      </c>
      <c r="N725" s="20">
        <v>-0.12352088211534945</v>
      </c>
      <c r="O725" s="17">
        <v>6.3048557303436906E-2</v>
      </c>
      <c r="P725" s="17">
        <v>0.47127158643565131</v>
      </c>
      <c r="Q725" s="17">
        <v>26.919865931404384</v>
      </c>
      <c r="R725" s="25">
        <f t="shared" si="23"/>
        <v>2.5000000000000001E-2</v>
      </c>
      <c r="S725" s="21" t="s">
        <v>348</v>
      </c>
      <c r="T725" s="17">
        <v>0.19742088211534944</v>
      </c>
      <c r="U725" s="17">
        <v>0.16770171946338708</v>
      </c>
      <c r="V725" s="17">
        <v>0.34957414234249679</v>
      </c>
      <c r="W725" s="17">
        <v>2.41E-2</v>
      </c>
      <c r="X725" s="17">
        <v>-3.0073040054939926E-2</v>
      </c>
      <c r="Y725" s="17">
        <v>27.095467759294142</v>
      </c>
      <c r="Z725" s="17">
        <v>0.54713771186785187</v>
      </c>
      <c r="AA725" s="17">
        <v>0.29327591332229475</v>
      </c>
      <c r="AB725" s="17">
        <v>1.3821007977844522</v>
      </c>
      <c r="AC725" s="17">
        <v>0</v>
      </c>
      <c r="AD725" s="17">
        <v>0.20353205317900092</v>
      </c>
    </row>
    <row r="726" spans="1:30">
      <c r="A726" s="14">
        <v>2024</v>
      </c>
      <c r="B726" s="22" t="s">
        <v>544</v>
      </c>
      <c r="C726" s="15" t="str">
        <f>VLOOKUP(B726,'[1]2020-2024-N'!$B$3:$R$3502,17,FALSE)</f>
        <v>Tiêu dùng không thiết yếu</v>
      </c>
      <c r="D726" s="16">
        <v>0.25420000000000004</v>
      </c>
      <c r="E726" s="16">
        <v>0.22010000000000002</v>
      </c>
      <c r="F726" s="16">
        <v>0</v>
      </c>
      <c r="G726" s="18">
        <v>-0.31782084179603765</v>
      </c>
      <c r="H726" s="18">
        <f t="shared" si="22"/>
        <v>0.31782084179603765</v>
      </c>
      <c r="I726" s="19">
        <v>2.46E-2</v>
      </c>
      <c r="J726" s="19">
        <v>5.4299999999999994E-2</v>
      </c>
      <c r="K726" s="20">
        <v>0.82904021570366881</v>
      </c>
      <c r="L726" s="17">
        <v>5.3298894241163804E-2</v>
      </c>
      <c r="M726" s="17">
        <v>0.16770171946338708</v>
      </c>
      <c r="N726" s="20">
        <v>6.8687102624615484E-2</v>
      </c>
      <c r="O726" s="17">
        <v>-0.12352088211534945</v>
      </c>
      <c r="P726" s="17">
        <v>0.54713771186785187</v>
      </c>
      <c r="Q726" s="17">
        <v>27.095467759294142</v>
      </c>
      <c r="R726" s="25">
        <f t="shared" si="23"/>
        <v>0.33</v>
      </c>
      <c r="S726" s="21" t="s">
        <v>545</v>
      </c>
      <c r="T726" s="17">
        <v>1.9712897375384522E-2</v>
      </c>
      <c r="U726" s="17">
        <v>0.13009264272959628</v>
      </c>
      <c r="V726" s="17">
        <v>0.26126101827623144</v>
      </c>
      <c r="W726" s="17">
        <v>2.46E-2</v>
      </c>
      <c r="X726" s="17">
        <v>1.8675610881887721E-2</v>
      </c>
      <c r="Y726" s="17">
        <v>27.145183786740393</v>
      </c>
      <c r="Z726" s="17">
        <v>0.54547415770392316</v>
      </c>
      <c r="AA726" s="17">
        <v>0.24858975070347247</v>
      </c>
      <c r="AB726" s="17">
        <v>1.4283377599118943</v>
      </c>
      <c r="AC726" s="17">
        <v>0</v>
      </c>
      <c r="AD726" s="17">
        <v>0.15636994305783905</v>
      </c>
    </row>
    <row r="727" spans="1:30">
      <c r="A727" s="23">
        <v>2020</v>
      </c>
      <c r="B727" s="22" t="s">
        <v>546</v>
      </c>
      <c r="C727" s="15" t="str">
        <f>VLOOKUP(B727,'[1]2020-2024-N'!$B$3:$R$3502,17,FALSE)</f>
        <v>Tiêu dùng thiết yếu</v>
      </c>
      <c r="D727" s="16">
        <v>0.6604000000000001</v>
      </c>
      <c r="E727" s="16">
        <v>0.62730000000000008</v>
      </c>
      <c r="F727" s="16">
        <v>0</v>
      </c>
      <c r="G727" s="18">
        <v>-0.17983205269202418</v>
      </c>
      <c r="H727" s="18">
        <f t="shared" si="22"/>
        <v>0.17983205269202418</v>
      </c>
      <c r="I727" s="19">
        <v>3.78E-2</v>
      </c>
      <c r="J727" s="19">
        <v>9.3299999999999994E-2</v>
      </c>
      <c r="K727" s="20">
        <v>0.89339259839602259</v>
      </c>
      <c r="L727" s="17">
        <v>6.3925274359577745E-3</v>
      </c>
      <c r="M727" s="17">
        <v>0.24644329761972811</v>
      </c>
      <c r="N727" s="20">
        <v>4.0750354010017184E-2</v>
      </c>
      <c r="O727" s="20">
        <v>4.0750354010017184E-2</v>
      </c>
      <c r="P727" s="17">
        <v>0.61331842544165949</v>
      </c>
      <c r="Q727" s="17">
        <v>27.080892394601776</v>
      </c>
      <c r="R727" s="25">
        <f t="shared" si="23"/>
        <v>8.4000000000000005E-2</v>
      </c>
      <c r="S727" s="21" t="s">
        <v>463</v>
      </c>
      <c r="T727" s="17">
        <v>0.13724964598998282</v>
      </c>
      <c r="U727" s="17">
        <v>0.24644329761972811</v>
      </c>
      <c r="V727" s="17">
        <v>5.0344631136850629E-2</v>
      </c>
      <c r="W727" s="17">
        <v>3.78E-2</v>
      </c>
      <c r="X727" s="17">
        <v>4.0750354010017184E-2</v>
      </c>
      <c r="Y727" s="17">
        <v>27.080892394601776</v>
      </c>
      <c r="Z727" s="17">
        <v>0.61331842544165949</v>
      </c>
      <c r="AA727" s="17">
        <v>4.2514472386411532E-2</v>
      </c>
      <c r="AB727" s="17">
        <v>1.3083116691645362</v>
      </c>
      <c r="AC727" s="17">
        <v>0</v>
      </c>
      <c r="AD727" s="17">
        <v>0.22286754036124642</v>
      </c>
    </row>
    <row r="728" spans="1:30">
      <c r="A728" s="23">
        <v>2021</v>
      </c>
      <c r="B728" s="22" t="s">
        <v>546</v>
      </c>
      <c r="C728" s="15" t="str">
        <f>VLOOKUP(B728,'[1]2020-2024-N'!$B$3:$R$3502,17,FALSE)</f>
        <v>Tiêu dùng thiết yếu</v>
      </c>
      <c r="D728" s="16">
        <v>0.7137</v>
      </c>
      <c r="E728" s="16">
        <v>0.62730000000000008</v>
      </c>
      <c r="F728" s="16">
        <v>0</v>
      </c>
      <c r="G728" s="18">
        <v>0.1116078273467826</v>
      </c>
      <c r="H728" s="18">
        <f t="shared" si="22"/>
        <v>0.1116078273467826</v>
      </c>
      <c r="I728" s="19">
        <v>-4.7699999999999999E-2</v>
      </c>
      <c r="J728" s="19">
        <v>-0.13900000000000001</v>
      </c>
      <c r="K728" s="20">
        <v>0.87836034254954165</v>
      </c>
      <c r="L728" s="17">
        <v>5.8552791280984924E-3</v>
      </c>
      <c r="M728" s="17">
        <v>0.24644329761972811</v>
      </c>
      <c r="N728" s="20">
        <v>-6.6077571860439194E-2</v>
      </c>
      <c r="O728" s="17">
        <v>4.0750354010017184E-2</v>
      </c>
      <c r="P728" s="17">
        <v>0.61331842544165949</v>
      </c>
      <c r="Q728" s="17">
        <v>27.080892394601776</v>
      </c>
      <c r="R728" s="25">
        <f t="shared" si="23"/>
        <v>0.14599999999999999</v>
      </c>
      <c r="S728" s="21" t="s">
        <v>461</v>
      </c>
      <c r="T728" s="17">
        <v>0.13927757186043921</v>
      </c>
      <c r="U728" s="17">
        <v>2.2245193468527897E-2</v>
      </c>
      <c r="V728" s="17">
        <v>4.8788504918506732E-2</v>
      </c>
      <c r="W728" s="17">
        <v>-4.7699999999999999E-2</v>
      </c>
      <c r="X728" s="17">
        <v>-1.7912357838449255E-2</v>
      </c>
      <c r="Y728" s="17">
        <v>27.103487290224976</v>
      </c>
      <c r="Z728" s="17">
        <v>0.70152027172634757</v>
      </c>
      <c r="AA728" s="17">
        <v>4.7698494451752782E-2</v>
      </c>
      <c r="AB728" s="17">
        <v>1.1087754010886177</v>
      </c>
      <c r="AC728" s="17">
        <v>0</v>
      </c>
      <c r="AD728" s="17">
        <v>1.9480627770551082E-2</v>
      </c>
    </row>
    <row r="729" spans="1:30">
      <c r="A729" s="23">
        <v>2022</v>
      </c>
      <c r="B729" s="22" t="s">
        <v>546</v>
      </c>
      <c r="C729" s="15" t="str">
        <f>VLOOKUP(B729,'[1]2020-2024-N'!$B$3:$R$3502,17,FALSE)</f>
        <v>Tiêu dùng thiết yếu</v>
      </c>
      <c r="D729" s="16">
        <v>0.60159999999999991</v>
      </c>
      <c r="E729" s="16">
        <v>0.62730000000000008</v>
      </c>
      <c r="F729" s="16">
        <v>0</v>
      </c>
      <c r="G729" s="18">
        <v>-0.16160080598490423</v>
      </c>
      <c r="H729" s="18">
        <f t="shared" si="22"/>
        <v>0.16160080598490423</v>
      </c>
      <c r="I729" s="19">
        <v>4.4699999999999997E-2</v>
      </c>
      <c r="J729" s="19">
        <v>0.1522</v>
      </c>
      <c r="K729" s="20">
        <v>0.88924220015482425</v>
      </c>
      <c r="L729" s="17">
        <v>4.4543068793859823E-3</v>
      </c>
      <c r="M729" s="17">
        <v>2.2245193468527897E-2</v>
      </c>
      <c r="N729" s="20">
        <v>-3.4833488274517654E-2</v>
      </c>
      <c r="O729" s="17">
        <v>-6.6077571860439194E-2</v>
      </c>
      <c r="P729" s="17">
        <v>0.70152027172634757</v>
      </c>
      <c r="Q729" s="17">
        <v>27.103487290224976</v>
      </c>
      <c r="R729" s="25">
        <f t="shared" si="23"/>
        <v>0.34599999999999997</v>
      </c>
      <c r="S729" s="21" t="s">
        <v>547</v>
      </c>
      <c r="T729" s="17">
        <v>0.27083348827451764</v>
      </c>
      <c r="U729" s="17">
        <v>0.3025987200465638</v>
      </c>
      <c r="V729" s="17">
        <v>5.3300264737854167E-2</v>
      </c>
      <c r="W729" s="17">
        <v>4.4699999999999997E-2</v>
      </c>
      <c r="X729" s="17">
        <v>-8.8067502622217794E-3</v>
      </c>
      <c r="Y729" s="17">
        <v>27.29362911475377</v>
      </c>
      <c r="Z729" s="17">
        <v>0.71236465224927625</v>
      </c>
      <c r="AA729" s="17">
        <v>4.4070889990115214E-2</v>
      </c>
      <c r="AB729" s="17">
        <v>1.084577749387162</v>
      </c>
      <c r="AC729" s="17">
        <v>0</v>
      </c>
      <c r="AD729" s="17">
        <v>0.26586900383128742</v>
      </c>
    </row>
    <row r="730" spans="1:30">
      <c r="A730" s="23">
        <v>2023</v>
      </c>
      <c r="B730" s="22" t="s">
        <v>546</v>
      </c>
      <c r="C730" s="15" t="str">
        <f>VLOOKUP(B730,'[1]2020-2024-N'!$B$3:$R$3502,17,FALSE)</f>
        <v>Tiêu dùng thiết yếu</v>
      </c>
      <c r="D730" s="16">
        <v>0.5585</v>
      </c>
      <c r="E730" s="16">
        <v>0.68059999999999998</v>
      </c>
      <c r="F730" s="16">
        <v>0</v>
      </c>
      <c r="G730" s="18">
        <v>-0.24130431683316644</v>
      </c>
      <c r="H730" s="18">
        <f t="shared" si="22"/>
        <v>0.24130431683316644</v>
      </c>
      <c r="I730" s="19">
        <v>7.4899999999999994E-2</v>
      </c>
      <c r="J730" s="19">
        <v>0.23019999999999999</v>
      </c>
      <c r="K730" s="20">
        <v>1.8017844289770009</v>
      </c>
      <c r="L730" s="17">
        <v>5.3623196082234949E-3</v>
      </c>
      <c r="M730" s="17">
        <v>0.3025987200465638</v>
      </c>
      <c r="N730" s="20">
        <v>7.5299471845040059E-2</v>
      </c>
      <c r="O730" s="17">
        <v>-3.4833488274517654E-2</v>
      </c>
      <c r="P730" s="17">
        <v>0.71236465224927625</v>
      </c>
      <c r="Q730" s="17">
        <v>27.29362911475377</v>
      </c>
      <c r="R730" s="25">
        <f t="shared" si="23"/>
        <v>0.129</v>
      </c>
      <c r="S730" s="21" t="s">
        <v>548</v>
      </c>
      <c r="T730" s="17">
        <v>0.25520052815495997</v>
      </c>
      <c r="U730" s="17">
        <v>-9.503129791195658E-2</v>
      </c>
      <c r="V730" s="17">
        <v>4.7648269659421219E-2</v>
      </c>
      <c r="W730" s="17">
        <v>7.4899999999999994E-2</v>
      </c>
      <c r="X730" s="17">
        <v>2.0609192707911776E-2</v>
      </c>
      <c r="Y730" s="17">
        <v>27.249839991440627</v>
      </c>
      <c r="Z730" s="17">
        <v>0.63634431874614494</v>
      </c>
      <c r="AA730" s="17">
        <v>4.9781102254215039E-2</v>
      </c>
      <c r="AB730" s="17">
        <v>1.1614472536247864</v>
      </c>
      <c r="AC730" s="17">
        <v>0</v>
      </c>
      <c r="AD730" s="17">
        <v>-7.9773025171916562E-2</v>
      </c>
    </row>
    <row r="731" spans="1:30">
      <c r="A731" s="14">
        <v>2024</v>
      </c>
      <c r="B731" s="22" t="s">
        <v>546</v>
      </c>
      <c r="C731" s="15" t="str">
        <f>VLOOKUP(B731,'[1]2020-2024-N'!$B$3:$R$3502,17,FALSE)</f>
        <v>Tiêu dùng thiết yếu</v>
      </c>
      <c r="D731" s="16">
        <v>0.5585</v>
      </c>
      <c r="E731" s="16">
        <v>0.7501000000000001</v>
      </c>
      <c r="F731" s="16">
        <v>0</v>
      </c>
      <c r="G731" s="18">
        <v>-0.59438383283016383</v>
      </c>
      <c r="H731" s="18">
        <f t="shared" si="22"/>
        <v>0.59438383283016383</v>
      </c>
      <c r="I731" s="19">
        <v>0.20230000000000001</v>
      </c>
      <c r="J731" s="19">
        <v>0.50790000000000002</v>
      </c>
      <c r="K731" s="20">
        <v>1.4470064803555618</v>
      </c>
      <c r="L731" s="17">
        <v>9.6012155784708127E-3</v>
      </c>
      <c r="M731" s="17">
        <v>-9.503129791195658E-2</v>
      </c>
      <c r="N731" s="20">
        <v>0.25038793378225671</v>
      </c>
      <c r="O731" s="17">
        <v>7.5299471845040059E-2</v>
      </c>
      <c r="P731" s="17">
        <v>0.63634431874614494</v>
      </c>
      <c r="Q731" s="17">
        <v>27.249839991440627</v>
      </c>
      <c r="R731" s="25">
        <f t="shared" si="23"/>
        <v>1.0999999999999999E-2</v>
      </c>
      <c r="S731" s="21" t="s">
        <v>94</v>
      </c>
      <c r="T731" s="17">
        <v>5.6612066217743257E-2</v>
      </c>
      <c r="U731" s="17">
        <v>0.17837574126558584</v>
      </c>
      <c r="V731" s="17">
        <v>5.3288430289470327E-2</v>
      </c>
      <c r="W731" s="17">
        <v>0.20230000000000001</v>
      </c>
      <c r="X731" s="17">
        <v>6.1226668888401545E-2</v>
      </c>
      <c r="Y731" s="17">
        <v>27.540784719211278</v>
      </c>
      <c r="Z731" s="17">
        <v>0.57577357251255779</v>
      </c>
      <c r="AA731" s="17">
        <v>3.9836138869708222E-2</v>
      </c>
      <c r="AB731" s="17">
        <v>1.3573136140070532</v>
      </c>
      <c r="AC731" s="17">
        <v>0</v>
      </c>
      <c r="AD731" s="17">
        <v>0.15574454976418609</v>
      </c>
    </row>
    <row r="732" spans="1:30">
      <c r="A732" s="23">
        <v>2020</v>
      </c>
      <c r="B732" s="22" t="s">
        <v>549</v>
      </c>
      <c r="C732" s="15" t="str">
        <f>VLOOKUP(B732,'[1]2020-2024-N'!$B$3:$R$3502,17,FALSE)</f>
        <v>Tiêu dùng thiết yếu</v>
      </c>
      <c r="D732" s="16">
        <v>6.5299999999999997E-2</v>
      </c>
      <c r="E732" s="16">
        <v>0.61130000000000007</v>
      </c>
      <c r="F732" s="16">
        <v>0.55000000000000004</v>
      </c>
      <c r="G732" s="18">
        <v>-1.1099238878836317</v>
      </c>
      <c r="H732" s="18">
        <f t="shared" si="22"/>
        <v>1.1099238878836317</v>
      </c>
      <c r="I732" s="19">
        <v>1.03E-2</v>
      </c>
      <c r="J732" s="19">
        <v>2.0799999999999999E-2</v>
      </c>
      <c r="K732" s="20">
        <v>1.0797027457282027</v>
      </c>
      <c r="L732" s="17">
        <v>3.0498828037117412E-2</v>
      </c>
      <c r="M732" s="17">
        <v>0.81336510151875452</v>
      </c>
      <c r="N732" s="20">
        <v>0.20772593949823739</v>
      </c>
      <c r="O732" s="20">
        <v>0.20772593949823739</v>
      </c>
      <c r="P732" s="17">
        <v>0.51336154264167577</v>
      </c>
      <c r="Q732" s="17">
        <v>26.435640887460128</v>
      </c>
      <c r="R732" s="25">
        <f t="shared" si="23"/>
        <v>0.20599999999999999</v>
      </c>
      <c r="S732" s="21" t="s">
        <v>550</v>
      </c>
      <c r="T732" s="17">
        <v>-0.1477259394982374</v>
      </c>
      <c r="U732" s="17">
        <v>0.81336510151875452</v>
      </c>
      <c r="V732" s="17">
        <v>0.2259282351578831</v>
      </c>
      <c r="W732" s="17">
        <v>1.03E-2</v>
      </c>
      <c r="X732" s="17">
        <v>0.20772593949823739</v>
      </c>
      <c r="Y732" s="17">
        <v>26.435640887460128</v>
      </c>
      <c r="Z732" s="17">
        <v>0.51336154264167577</v>
      </c>
      <c r="AA732" s="17">
        <v>0.22013574211015766</v>
      </c>
      <c r="AB732" s="17">
        <v>1.4427329853124231</v>
      </c>
      <c r="AC732" s="17">
        <v>0</v>
      </c>
      <c r="AD732" s="17">
        <v>0.20547749258247242</v>
      </c>
    </row>
    <row r="733" spans="1:30">
      <c r="A733" s="23">
        <v>2021</v>
      </c>
      <c r="B733" s="22" t="s">
        <v>549</v>
      </c>
      <c r="C733" s="15" t="str">
        <f>VLOOKUP(B733,'[1]2020-2024-N'!$B$3:$R$3502,17,FALSE)</f>
        <v>Tiêu dùng thiết yếu</v>
      </c>
      <c r="D733" s="16">
        <v>7.4099999999999999E-2</v>
      </c>
      <c r="E733" s="16">
        <v>0.66299999999999992</v>
      </c>
      <c r="F733" s="16">
        <v>0.55000000000000004</v>
      </c>
      <c r="G733" s="18">
        <v>-0.75381854744264021</v>
      </c>
      <c r="H733" s="18">
        <f t="shared" si="22"/>
        <v>0.75381854744264021</v>
      </c>
      <c r="I733" s="19">
        <v>1.84E-2</v>
      </c>
      <c r="J733" s="19">
        <v>3.78E-2</v>
      </c>
      <c r="K733" s="20">
        <v>0.99724026793972653</v>
      </c>
      <c r="L733" s="17">
        <v>1.2755763158426238E-3</v>
      </c>
      <c r="M733" s="17">
        <v>0.81336510151875452</v>
      </c>
      <c r="N733" s="20">
        <v>0.11039882093895616</v>
      </c>
      <c r="O733" s="17">
        <v>0.20772593949823739</v>
      </c>
      <c r="P733" s="17">
        <v>0.51336154264167577</v>
      </c>
      <c r="Q733" s="17">
        <v>26.435640887460128</v>
      </c>
      <c r="R733" s="25">
        <f t="shared" si="23"/>
        <v>0.33800000000000002</v>
      </c>
      <c r="S733" s="21" t="s">
        <v>551</v>
      </c>
      <c r="T733" s="17">
        <v>-4.5598820938956161E-2</v>
      </c>
      <c r="U733" s="17">
        <v>-0.35826297702003385</v>
      </c>
      <c r="V733" s="17">
        <v>0.15574681006931942</v>
      </c>
      <c r="W733" s="17">
        <v>1.84E-2</v>
      </c>
      <c r="X733" s="17">
        <v>2.7958109205556504E-2</v>
      </c>
      <c r="Y733" s="17">
        <v>26.453476928685973</v>
      </c>
      <c r="Z733" s="17">
        <v>0.51508806207036106</v>
      </c>
      <c r="AA733" s="17">
        <v>0.15299353033957261</v>
      </c>
      <c r="AB733" s="17">
        <v>1.6321361575065709</v>
      </c>
      <c r="AC733" s="17">
        <v>0</v>
      </c>
      <c r="AD733" s="17">
        <v>-7.705511891800948E-2</v>
      </c>
    </row>
    <row r="734" spans="1:30">
      <c r="A734" s="23">
        <v>2022</v>
      </c>
      <c r="B734" s="22" t="s">
        <v>549</v>
      </c>
      <c r="C734" s="15" t="str">
        <f>VLOOKUP(B734,'[1]2020-2024-N'!$B$3:$R$3502,17,FALSE)</f>
        <v>Tiêu dùng thiết yếu</v>
      </c>
      <c r="D734" s="16">
        <v>7.4099999999999999E-2</v>
      </c>
      <c r="E734" s="16">
        <v>0.68049999999999999</v>
      </c>
      <c r="F734" s="16">
        <v>0.55000000000000004</v>
      </c>
      <c r="G734" s="18">
        <v>-0.63669684131307702</v>
      </c>
      <c r="H734" s="18">
        <f t="shared" si="22"/>
        <v>0.63669684131307702</v>
      </c>
      <c r="I734" s="19">
        <v>3.2099999999999997E-2</v>
      </c>
      <c r="J734" s="19">
        <v>6.59E-2</v>
      </c>
      <c r="K734" s="20">
        <v>0.92133694370356589</v>
      </c>
      <c r="L734" s="17">
        <v>6.9030804325718981E-2</v>
      </c>
      <c r="M734" s="17">
        <v>-0.35826297702003385</v>
      </c>
      <c r="N734" s="20">
        <v>-8.6897361556051531E-2</v>
      </c>
      <c r="O734" s="17">
        <v>0.11039882093895616</v>
      </c>
      <c r="P734" s="17">
        <v>0.51508806207036106</v>
      </c>
      <c r="Q734" s="17">
        <v>26.453476928685973</v>
      </c>
      <c r="R734" s="25">
        <f t="shared" si="23"/>
        <v>0.67800000000000005</v>
      </c>
      <c r="S734" s="21" t="s">
        <v>552</v>
      </c>
      <c r="T734" s="17">
        <v>0.15939736155605153</v>
      </c>
      <c r="U734" s="17">
        <v>1.0126759713513662</v>
      </c>
      <c r="V734" s="17">
        <v>0.18187466315168457</v>
      </c>
      <c r="W734" s="17">
        <v>3.2099999999999997E-2</v>
      </c>
      <c r="X734" s="17">
        <v>-2.1918073368499703E-2</v>
      </c>
      <c r="Y734" s="17">
        <v>26.470757271730093</v>
      </c>
      <c r="Z734" s="17">
        <v>0.50941541404018686</v>
      </c>
      <c r="AA734" s="17">
        <v>0.1787588056597561</v>
      </c>
      <c r="AB734" s="17">
        <v>1.6265264217601367</v>
      </c>
      <c r="AC734" s="17">
        <v>0</v>
      </c>
      <c r="AD734" s="17">
        <v>0.24023727813307325</v>
      </c>
    </row>
    <row r="735" spans="1:30">
      <c r="A735" s="23">
        <v>2023</v>
      </c>
      <c r="B735" s="22" t="s">
        <v>549</v>
      </c>
      <c r="C735" s="15" t="str">
        <f>VLOOKUP(B735,'[1]2020-2024-N'!$B$3:$R$3502,17,FALSE)</f>
        <v>Tiêu dùng thiết yếu</v>
      </c>
      <c r="D735" s="16">
        <v>7.4099999999999999E-2</v>
      </c>
      <c r="E735" s="16">
        <v>0.68049999999999999</v>
      </c>
      <c r="F735" s="16">
        <v>0.55000000000000004</v>
      </c>
      <c r="G735" s="18">
        <v>-0.44474801434928413</v>
      </c>
      <c r="H735" s="18">
        <f t="shared" si="22"/>
        <v>0.44474801434928413</v>
      </c>
      <c r="I735" s="19">
        <v>1.6E-2</v>
      </c>
      <c r="J735" s="19">
        <v>3.3399999999999999E-2</v>
      </c>
      <c r="K735" s="20">
        <v>0.94511536573939137</v>
      </c>
      <c r="L735" s="17">
        <v>2.6870224192774524E-2</v>
      </c>
      <c r="M735" s="17">
        <v>1.0126759713513662</v>
      </c>
      <c r="N735" s="20">
        <v>7.4407476205888598E-2</v>
      </c>
      <c r="O735" s="17">
        <v>-8.6897361556051531E-2</v>
      </c>
      <c r="P735" s="17">
        <v>0.50941541404018686</v>
      </c>
      <c r="Q735" s="17">
        <v>26.470757271730093</v>
      </c>
      <c r="R735" s="25">
        <f t="shared" si="23"/>
        <v>0.17799999999999999</v>
      </c>
      <c r="S735" s="21" t="s">
        <v>553</v>
      </c>
      <c r="T735" s="17">
        <v>-3.0707476205888595E-2</v>
      </c>
      <c r="U735" s="17">
        <v>-0.34021476255694166</v>
      </c>
      <c r="V735" s="17">
        <v>0.16984380193204685</v>
      </c>
      <c r="W735" s="17">
        <v>1.6E-2</v>
      </c>
      <c r="X735" s="17">
        <v>1.8762588391357398E-2</v>
      </c>
      <c r="Y735" s="17">
        <v>26.484247879572941</v>
      </c>
      <c r="Z735" s="17">
        <v>0.53152063999868626</v>
      </c>
      <c r="AA735" s="17">
        <v>0.1675678920268501</v>
      </c>
      <c r="AB735" s="17">
        <v>1.5776919673725591</v>
      </c>
      <c r="AC735" s="17">
        <v>0</v>
      </c>
      <c r="AD735" s="17">
        <v>-6.6209914147282181E-2</v>
      </c>
    </row>
    <row r="736" spans="1:30">
      <c r="A736" s="14">
        <v>2024</v>
      </c>
      <c r="B736" s="22" t="s">
        <v>549</v>
      </c>
      <c r="C736" s="15" t="str">
        <f>VLOOKUP(B736,'[1]2020-2024-N'!$B$3:$R$3502,17,FALSE)</f>
        <v>Tiêu dùng thiết yếu</v>
      </c>
      <c r="D736" s="16">
        <v>7.2900000000000006E-2</v>
      </c>
      <c r="E736" s="16">
        <v>0.68049999999999999</v>
      </c>
      <c r="F736" s="16">
        <v>0.55000000000000004</v>
      </c>
      <c r="G736" s="18">
        <v>-0.49699849641593069</v>
      </c>
      <c r="H736" s="18">
        <f t="shared" si="22"/>
        <v>0.49699849641593069</v>
      </c>
      <c r="I736" s="19">
        <v>1.2800000000000001E-2</v>
      </c>
      <c r="J736" s="19">
        <v>2.5699999999999997E-2</v>
      </c>
      <c r="K736" s="20">
        <v>0.94216126450851378</v>
      </c>
      <c r="L736" s="17">
        <v>2.7565637824148913E-2</v>
      </c>
      <c r="M736" s="17">
        <v>-0.34021476255694166</v>
      </c>
      <c r="N736" s="20">
        <v>6.0494858175489725E-2</v>
      </c>
      <c r="O736" s="17">
        <v>7.4407476205888598E-2</v>
      </c>
      <c r="P736" s="17">
        <v>0.53152063999868626</v>
      </c>
      <c r="Q736" s="17">
        <v>26.484247879572941</v>
      </c>
      <c r="R736" s="25">
        <f t="shared" si="23"/>
        <v>0.124</v>
      </c>
      <c r="S736" s="21" t="s">
        <v>507</v>
      </c>
      <c r="T736" s="17">
        <v>9.8051418245102689E-3</v>
      </c>
      <c r="U736" s="17">
        <v>0.38030646934425</v>
      </c>
      <c r="V736" s="17">
        <v>0.14591562227940724</v>
      </c>
      <c r="W736" s="17">
        <v>1.2800000000000001E-2</v>
      </c>
      <c r="X736" s="17">
        <v>1.5225727047736511E-2</v>
      </c>
      <c r="Y736" s="17">
        <v>26.358086438842339</v>
      </c>
      <c r="Z736" s="17">
        <v>0.47295239889704643</v>
      </c>
      <c r="AA736" s="17">
        <v>0.16553621055514792</v>
      </c>
      <c r="AB736" s="17">
        <v>1.8073289934315122</v>
      </c>
      <c r="AC736" s="17">
        <v>0</v>
      </c>
      <c r="AD736" s="17">
        <v>8.0336558134482552E-2</v>
      </c>
    </row>
    <row r="737" spans="1:30">
      <c r="A737" s="23">
        <v>2020</v>
      </c>
      <c r="B737" s="22" t="s">
        <v>554</v>
      </c>
      <c r="C737" s="15" t="str">
        <f>VLOOKUP(B737,'[1]2020-2024-N'!$B$3:$R$3502,17,FALSE)</f>
        <v>Tiêu dùng không thiết yếu</v>
      </c>
      <c r="D737" s="16">
        <v>0.34119999999999995</v>
      </c>
      <c r="E737" s="16">
        <v>0.30709999999999998</v>
      </c>
      <c r="F737" s="16">
        <v>0</v>
      </c>
      <c r="G737" s="18">
        <v>0.11281274064358039</v>
      </c>
      <c r="H737" s="18">
        <f t="shared" si="22"/>
        <v>0.11281274064358039</v>
      </c>
      <c r="I737" s="19">
        <v>4.3999999999999997E-2</v>
      </c>
      <c r="J737" s="19">
        <v>8.2900000000000001E-2</v>
      </c>
      <c r="K737" s="20">
        <v>1.1414240892406742</v>
      </c>
      <c r="L737" s="17">
        <v>3.0435740583680815E-2</v>
      </c>
      <c r="M737" s="17">
        <v>-0.34391335386851435</v>
      </c>
      <c r="N737" s="20">
        <v>2.209725502258476E-2</v>
      </c>
      <c r="O737" s="20">
        <v>2.209725502258476E-2</v>
      </c>
      <c r="P737" s="17">
        <v>0.49770788606003097</v>
      </c>
      <c r="Q737" s="17">
        <v>25.06573583481698</v>
      </c>
      <c r="R737" s="25">
        <f t="shared" si="23"/>
        <v>3.0000000000000001E-3</v>
      </c>
      <c r="S737" s="21" t="s">
        <v>97</v>
      </c>
      <c r="T737" s="17">
        <v>9.3027449774152459E-3</v>
      </c>
      <c r="U737" s="17">
        <v>-0.34391335386851435</v>
      </c>
      <c r="V737" s="17">
        <v>0.20576075758022369</v>
      </c>
      <c r="W737" s="17">
        <v>4.3999999999999997E-2</v>
      </c>
      <c r="X737" s="17">
        <v>2.209725502258476E-2</v>
      </c>
      <c r="Y737" s="17">
        <v>25.06573583481698</v>
      </c>
      <c r="Z737" s="17">
        <v>0.49770788606003097</v>
      </c>
      <c r="AA737" s="17">
        <v>0.18158184148984582</v>
      </c>
      <c r="AB737" s="17">
        <v>1.3194045470145297</v>
      </c>
      <c r="AC737" s="17">
        <v>0</v>
      </c>
      <c r="AD737" s="17">
        <v>-8.1496453888897133E-2</v>
      </c>
    </row>
    <row r="738" spans="1:30">
      <c r="A738" s="23">
        <v>2021</v>
      </c>
      <c r="B738" s="22" t="s">
        <v>554</v>
      </c>
      <c r="C738" s="15" t="str">
        <f>VLOOKUP(B738,'[1]2020-2024-N'!$B$3:$R$3502,17,FALSE)</f>
        <v>Tiêu dùng không thiết yếu</v>
      </c>
      <c r="D738" s="16">
        <v>0.43310000000000004</v>
      </c>
      <c r="E738" s="16">
        <v>0.54139999999999999</v>
      </c>
      <c r="F738" s="16">
        <v>0</v>
      </c>
      <c r="G738" s="18">
        <v>2.5205644488614801E-2</v>
      </c>
      <c r="H738" s="18">
        <f t="shared" si="22"/>
        <v>2.5205644488614801E-2</v>
      </c>
      <c r="I738" s="19">
        <v>5.0099999999999999E-2</v>
      </c>
      <c r="J738" s="19">
        <v>9.6500000000000002E-2</v>
      </c>
      <c r="K738" s="20">
        <v>1.2873172314828834</v>
      </c>
      <c r="L738" s="17">
        <v>5.1782446537088165E-3</v>
      </c>
      <c r="M738" s="17">
        <v>-0.34391335386851435</v>
      </c>
      <c r="N738" s="20">
        <v>-6.1923741153660214E-2</v>
      </c>
      <c r="O738" s="17">
        <v>2.209725502258476E-2</v>
      </c>
      <c r="P738" s="17">
        <v>0.49770788606003097</v>
      </c>
      <c r="Q738" s="17">
        <v>25.06573583481698</v>
      </c>
      <c r="R738" s="25">
        <f t="shared" si="23"/>
        <v>1.7999999999999999E-2</v>
      </c>
      <c r="S738" s="21" t="s">
        <v>99</v>
      </c>
      <c r="T738" s="17">
        <v>9.4123741153660206E-2</v>
      </c>
      <c r="U738" s="17">
        <v>0.20002758993135392</v>
      </c>
      <c r="V738" s="17">
        <v>0.16263045479001448</v>
      </c>
      <c r="W738" s="17">
        <v>5.0099999999999999E-2</v>
      </c>
      <c r="X738" s="17">
        <v>-1.6447294878704902E-2</v>
      </c>
      <c r="Y738" s="17">
        <v>25.027343612880966</v>
      </c>
      <c r="Z738" s="17">
        <v>0.46435469598805246</v>
      </c>
      <c r="AA738" s="17">
        <v>0.16899560359316421</v>
      </c>
      <c r="AB738" s="17">
        <v>1.4493394619493696</v>
      </c>
      <c r="AC738" s="17">
        <v>0</v>
      </c>
      <c r="AD738" s="17">
        <v>5.8477509958908609E-2</v>
      </c>
    </row>
    <row r="739" spans="1:30">
      <c r="A739" s="23">
        <v>2022</v>
      </c>
      <c r="B739" s="22" t="s">
        <v>554</v>
      </c>
      <c r="C739" s="15" t="str">
        <f>VLOOKUP(B739,'[1]2020-2024-N'!$B$3:$R$3502,17,FALSE)</f>
        <v>Tiêu dùng không thiết yếu</v>
      </c>
      <c r="D739" s="16">
        <v>0.7903</v>
      </c>
      <c r="E739" s="16">
        <v>0.82539999999999991</v>
      </c>
      <c r="F739" s="16">
        <v>0</v>
      </c>
      <c r="G739" s="18">
        <v>-3.6548652482393015E-2</v>
      </c>
      <c r="H739" s="18">
        <f t="shared" si="22"/>
        <v>3.6548652482393015E-2</v>
      </c>
      <c r="I739" s="19">
        <v>4.7199999999999999E-2</v>
      </c>
      <c r="J739" s="19">
        <v>8.5699999999999998E-2</v>
      </c>
      <c r="K739" s="20">
        <v>0.85653426341713901</v>
      </c>
      <c r="L739" s="17">
        <v>3.2741942483381151E-2</v>
      </c>
      <c r="M739" s="17">
        <v>0.20002758993135392</v>
      </c>
      <c r="N739" s="20">
        <v>4.275162126224865E-2</v>
      </c>
      <c r="O739" s="17">
        <v>-6.1923741153660214E-2</v>
      </c>
      <c r="P739" s="17">
        <v>0.46435469598805246</v>
      </c>
      <c r="Q739" s="17">
        <v>25.027343612880966</v>
      </c>
      <c r="R739" s="25">
        <f t="shared" si="23"/>
        <v>0.23799999999999999</v>
      </c>
      <c r="S739" s="21" t="s">
        <v>555</v>
      </c>
      <c r="T739" s="17">
        <v>-3.305162126224865E-2</v>
      </c>
      <c r="U739" s="17">
        <v>-0.34604282197462671</v>
      </c>
      <c r="V739" s="17">
        <v>0.17100295713427902</v>
      </c>
      <c r="W739" s="17">
        <v>4.7199999999999999E-2</v>
      </c>
      <c r="X739" s="17">
        <v>1.0482764296007774E-2</v>
      </c>
      <c r="Y739" s="17">
        <v>24.98542992944445</v>
      </c>
      <c r="Z739" s="17">
        <v>0.43378105880460521</v>
      </c>
      <c r="AA739" s="17">
        <v>0.17832264698299413</v>
      </c>
      <c r="AB739" s="17">
        <v>1.5303928873497621</v>
      </c>
      <c r="AC739" s="17">
        <v>0</v>
      </c>
      <c r="AD739" s="17">
        <v>-9.1975815969685237E-2</v>
      </c>
    </row>
    <row r="740" spans="1:30">
      <c r="A740" s="23">
        <v>2023</v>
      </c>
      <c r="B740" s="22" t="s">
        <v>554</v>
      </c>
      <c r="C740" s="15" t="str">
        <f>VLOOKUP(B740,'[1]2020-2024-N'!$B$3:$R$3502,17,FALSE)</f>
        <v>Tiêu dùng không thiết yếu</v>
      </c>
      <c r="D740" s="16">
        <v>0.7903</v>
      </c>
      <c r="E740" s="16">
        <v>0.87090000000000001</v>
      </c>
      <c r="F740" s="16">
        <v>0</v>
      </c>
      <c r="G740" s="18">
        <v>0.14422079220396344</v>
      </c>
      <c r="H740" s="18">
        <f t="shared" si="22"/>
        <v>0.14422079220396344</v>
      </c>
      <c r="I740" s="19">
        <v>3.2199999999999999E-2</v>
      </c>
      <c r="J740" s="19">
        <v>5.8599999999999999E-2</v>
      </c>
      <c r="K740" s="20">
        <v>0.80745403882968358</v>
      </c>
      <c r="L740" s="17">
        <v>1.6449711516412006E-2</v>
      </c>
      <c r="M740" s="17">
        <v>-0.34604282197462671</v>
      </c>
      <c r="N740" s="20">
        <v>-8.7288074583006442E-2</v>
      </c>
      <c r="O740" s="17">
        <v>4.275162126224865E-2</v>
      </c>
      <c r="P740" s="17">
        <v>0.43378105880460521</v>
      </c>
      <c r="Q740" s="17">
        <v>24.98542992944445</v>
      </c>
      <c r="R740" s="25">
        <f t="shared" si="23"/>
        <v>1.9E-2</v>
      </c>
      <c r="S740" s="21" t="s">
        <v>353</v>
      </c>
      <c r="T740" s="17">
        <v>0.12578807458300645</v>
      </c>
      <c r="U740" s="17">
        <v>-0.36905627711712913</v>
      </c>
      <c r="V740" s="17">
        <v>0.15996809504957132</v>
      </c>
      <c r="W740" s="17">
        <v>3.2199999999999999E-2</v>
      </c>
      <c r="X740" s="17">
        <v>-2.1364764993350695E-2</v>
      </c>
      <c r="Y740" s="17">
        <v>25.050413338712559</v>
      </c>
      <c r="Z740" s="17">
        <v>0.46676087167797375</v>
      </c>
      <c r="AA740" s="17">
        <v>0.14990338403564077</v>
      </c>
      <c r="AB740" s="17">
        <v>1.462428226633917</v>
      </c>
      <c r="AC740" s="17">
        <v>0</v>
      </c>
      <c r="AD740" s="17">
        <v>-0.10359435812550061</v>
      </c>
    </row>
    <row r="741" spans="1:30">
      <c r="A741" s="14">
        <v>2024</v>
      </c>
      <c r="B741" s="22" t="s">
        <v>554</v>
      </c>
      <c r="C741" s="15" t="str">
        <f>VLOOKUP(B741,'[1]2020-2024-N'!$B$3:$R$3502,17,FALSE)</f>
        <v>Tiêu dùng không thiết yếu</v>
      </c>
      <c r="D741" s="16">
        <v>0.7913</v>
      </c>
      <c r="E741" s="16">
        <v>0.90810000000000002</v>
      </c>
      <c r="F741" s="16">
        <v>0</v>
      </c>
      <c r="G741" s="18">
        <v>0.46515309072261313</v>
      </c>
      <c r="H741" s="18">
        <f t="shared" si="22"/>
        <v>0.46515309072261313</v>
      </c>
      <c r="I741" s="19">
        <v>1.1200000000000002E-2</v>
      </c>
      <c r="J741" s="19">
        <v>2.7300000000000001E-2</v>
      </c>
      <c r="K741" s="20">
        <v>0.86519206712621943</v>
      </c>
      <c r="L741" s="17">
        <v>-1.3620595258398604E-2</v>
      </c>
      <c r="M741" s="17">
        <v>-0.36905627711712913</v>
      </c>
      <c r="N741" s="20">
        <v>-0.34389835661160384</v>
      </c>
      <c r="O741" s="17">
        <v>-8.7288074583006442E-2</v>
      </c>
      <c r="P741" s="17">
        <v>0.46676087167797375</v>
      </c>
      <c r="Q741" s="17">
        <v>25.050413338712559</v>
      </c>
      <c r="R741" s="25">
        <f t="shared" si="23"/>
        <v>0.10299999999999999</v>
      </c>
      <c r="S741" s="21" t="s">
        <v>556</v>
      </c>
      <c r="T741" s="17">
        <v>0.44499835661160381</v>
      </c>
      <c r="U741" s="17">
        <v>0.549269997937888</v>
      </c>
      <c r="V741" s="17">
        <v>0.11794222128276748</v>
      </c>
      <c r="W741" s="17">
        <v>1.1200000000000002E-2</v>
      </c>
      <c r="X741" s="17">
        <v>-8.8767067495599303E-2</v>
      </c>
      <c r="Y741" s="17">
        <v>25.505357028551916</v>
      </c>
      <c r="Z741" s="17">
        <v>0.67064423358097014</v>
      </c>
      <c r="AA741" s="17">
        <v>7.4832416334898774E-2</v>
      </c>
      <c r="AB741" s="17">
        <v>1.1453846559997989</v>
      </c>
      <c r="AC741" s="17">
        <v>0</v>
      </c>
      <c r="AD741" s="17">
        <v>0.18354676730618993</v>
      </c>
    </row>
    <row r="742" spans="1:30">
      <c r="A742" s="23">
        <v>2020</v>
      </c>
      <c r="B742" s="22" t="s">
        <v>557</v>
      </c>
      <c r="C742" s="15" t="str">
        <f>VLOOKUP(B742,'[1]2020-2024-N'!$B$3:$R$3502,17,FALSE)</f>
        <v>Năng lượng</v>
      </c>
      <c r="D742" s="16">
        <v>0</v>
      </c>
      <c r="E742" s="16">
        <v>0.65</v>
      </c>
      <c r="F742" s="16">
        <v>0.65</v>
      </c>
      <c r="G742" s="18">
        <v>2.3041942664492103E-2</v>
      </c>
      <c r="H742" s="18">
        <f t="shared" si="22"/>
        <v>2.3041942664492103E-2</v>
      </c>
      <c r="I742" s="19">
        <v>2.2800000000000001E-2</v>
      </c>
      <c r="J742" s="19">
        <v>0.1016</v>
      </c>
      <c r="K742" s="20">
        <v>0.97727896340264009</v>
      </c>
      <c r="L742" s="17">
        <v>0.32977616136344123</v>
      </c>
      <c r="M742" s="17">
        <v>0.30282768179313313</v>
      </c>
      <c r="N742" s="20">
        <v>-1.328372714399377E-2</v>
      </c>
      <c r="O742" s="20">
        <v>-1.328372714399377E-2</v>
      </c>
      <c r="P742" s="17">
        <v>0.79938680489024194</v>
      </c>
      <c r="Q742" s="17">
        <v>28.208558513810079</v>
      </c>
      <c r="R742" s="25">
        <f t="shared" si="23"/>
        <v>2.9000000000000001E-2</v>
      </c>
      <c r="S742" s="21" t="s">
        <v>273</v>
      </c>
      <c r="T742" s="17">
        <v>9.9683727143993789E-2</v>
      </c>
      <c r="U742" s="17">
        <v>0.30282768179313313</v>
      </c>
      <c r="V742" s="17">
        <v>0.56206560705194053</v>
      </c>
      <c r="W742" s="17">
        <v>2.2800000000000001E-2</v>
      </c>
      <c r="X742" s="17">
        <v>-1.328372714399377E-2</v>
      </c>
      <c r="Y742" s="17">
        <v>28.208558513810079</v>
      </c>
      <c r="Z742" s="17">
        <v>0.79938680489024194</v>
      </c>
      <c r="AA742" s="17">
        <v>0.44566116018315527</v>
      </c>
      <c r="AB742" s="17">
        <v>1.1876434596571273</v>
      </c>
      <c r="AC742" s="17">
        <v>0</v>
      </c>
      <c r="AD742" s="17">
        <v>0.17471668311860231</v>
      </c>
    </row>
    <row r="743" spans="1:30">
      <c r="A743" s="23">
        <v>2021</v>
      </c>
      <c r="B743" s="22" t="s">
        <v>557</v>
      </c>
      <c r="C743" s="15" t="str">
        <f>VLOOKUP(B743,'[1]2020-2024-N'!$B$3:$R$3502,17,FALSE)</f>
        <v>Năng lượng</v>
      </c>
      <c r="D743" s="16">
        <v>0</v>
      </c>
      <c r="E743" s="16">
        <v>0.65</v>
      </c>
      <c r="F743" s="16">
        <v>0.65</v>
      </c>
      <c r="G743" s="18">
        <v>-0.40577847669021183</v>
      </c>
      <c r="H743" s="18">
        <f t="shared" si="22"/>
        <v>0.40577847669021183</v>
      </c>
      <c r="I743" s="19">
        <v>2.3599999999999999E-2</v>
      </c>
      <c r="J743" s="19">
        <v>0.1154</v>
      </c>
      <c r="K743" s="20">
        <v>0.92076607971850011</v>
      </c>
      <c r="L743" s="17">
        <v>0.24112691915406048</v>
      </c>
      <c r="M743" s="17">
        <v>0.30282768179313313</v>
      </c>
      <c r="N743" s="20">
        <v>0.42164806664269211</v>
      </c>
      <c r="O743" s="17">
        <v>-1.328372714399377E-2</v>
      </c>
      <c r="P743" s="17">
        <v>0.79938680489024194</v>
      </c>
      <c r="Q743" s="17">
        <v>28.208558513810079</v>
      </c>
      <c r="R743" s="25">
        <f t="shared" si="23"/>
        <v>0.187</v>
      </c>
      <c r="S743" s="21" t="s">
        <v>558</v>
      </c>
      <c r="T743" s="17">
        <v>-0.34374806664269209</v>
      </c>
      <c r="U743" s="17">
        <v>0.40173572275770542</v>
      </c>
      <c r="V743" s="17">
        <v>0.5202990092544808</v>
      </c>
      <c r="W743" s="17">
        <v>2.3599999999999999E-2</v>
      </c>
      <c r="X743" s="17">
        <v>0.11758836037969046</v>
      </c>
      <c r="Y743" s="17">
        <v>28.162563207772187</v>
      </c>
      <c r="Z743" s="17">
        <v>0.79081343825580375</v>
      </c>
      <c r="AA743" s="17">
        <v>0.54478922141064989</v>
      </c>
      <c r="AB743" s="17">
        <v>0.80481828729234817</v>
      </c>
      <c r="AC743" s="17">
        <v>0</v>
      </c>
      <c r="AD743" s="17">
        <v>0.24884467062417573</v>
      </c>
    </row>
    <row r="744" spans="1:30">
      <c r="A744" s="23">
        <v>2022</v>
      </c>
      <c r="B744" s="22" t="s">
        <v>557</v>
      </c>
      <c r="C744" s="15" t="str">
        <f>VLOOKUP(B744,'[1]2020-2024-N'!$B$3:$R$3502,17,FALSE)</f>
        <v>Năng lượng</v>
      </c>
      <c r="D744" s="16">
        <v>0</v>
      </c>
      <c r="E744" s="16">
        <v>0.65</v>
      </c>
      <c r="F744" s="16">
        <v>0.65</v>
      </c>
      <c r="G744" s="18">
        <v>-0.19584803352534677</v>
      </c>
      <c r="H744" s="18">
        <f t="shared" si="22"/>
        <v>0.19584803352534677</v>
      </c>
      <c r="I744" s="19">
        <v>4.19E-2</v>
      </c>
      <c r="J744" s="19">
        <v>0.1933</v>
      </c>
      <c r="K744" s="20">
        <v>0.97838657945301311</v>
      </c>
      <c r="L744" s="17">
        <v>8.1460717374004954E-2</v>
      </c>
      <c r="M744" s="17">
        <v>0.40173572275770542</v>
      </c>
      <c r="N744" s="20">
        <v>0.22198722861855061</v>
      </c>
      <c r="O744" s="17">
        <v>0.42164806664269211</v>
      </c>
      <c r="P744" s="17">
        <v>0.79081343825580375</v>
      </c>
      <c r="Q744" s="17">
        <v>28.162563207772187</v>
      </c>
      <c r="R744" s="25">
        <f t="shared" si="23"/>
        <v>1.9E-2</v>
      </c>
      <c r="S744" s="21" t="s">
        <v>353</v>
      </c>
      <c r="T744" s="17">
        <v>-0.16098722861855061</v>
      </c>
      <c r="U744" s="17">
        <v>0.55712122101566786</v>
      </c>
      <c r="V744" s="17">
        <v>0.3480088196050532</v>
      </c>
      <c r="W744" s="17">
        <v>4.19E-2</v>
      </c>
      <c r="X744" s="17">
        <v>5.4220735800099895E-2</v>
      </c>
      <c r="Y744" s="17">
        <v>28.082663734104997</v>
      </c>
      <c r="Z744" s="17">
        <v>0.77506388567766027</v>
      </c>
      <c r="AA744" s="17">
        <v>0.37695555785038437</v>
      </c>
      <c r="AB744" s="17">
        <v>0.81591623026661741</v>
      </c>
      <c r="AC744" s="17">
        <v>0</v>
      </c>
      <c r="AD744" s="17">
        <v>0.26390867215215486</v>
      </c>
    </row>
    <row r="745" spans="1:30">
      <c r="A745" s="23">
        <v>2023</v>
      </c>
      <c r="B745" s="22" t="s">
        <v>557</v>
      </c>
      <c r="C745" s="15" t="str">
        <f>VLOOKUP(B745,'[1]2020-2024-N'!$B$3:$R$3502,17,FALSE)</f>
        <v>Năng lượng</v>
      </c>
      <c r="D745" s="16">
        <v>0</v>
      </c>
      <c r="E745" s="16">
        <v>0.65</v>
      </c>
      <c r="F745" s="16">
        <v>0.65</v>
      </c>
      <c r="G745" s="18">
        <v>-0.15752519951721144</v>
      </c>
      <c r="H745" s="18">
        <f t="shared" si="22"/>
        <v>0.15752519951721144</v>
      </c>
      <c r="I745" s="19">
        <v>4.48E-2</v>
      </c>
      <c r="J745" s="19">
        <v>0.18859999999999999</v>
      </c>
      <c r="K745" s="20">
        <v>0.940350176341473</v>
      </c>
      <c r="L745" s="17">
        <v>0.26191016913892229</v>
      </c>
      <c r="M745" s="17">
        <v>0.55712122101566786</v>
      </c>
      <c r="N745" s="20">
        <v>0.26707878443593885</v>
      </c>
      <c r="O745" s="17">
        <v>0.22198722861855061</v>
      </c>
      <c r="P745" s="17">
        <v>0.77506388567766027</v>
      </c>
      <c r="Q745" s="17">
        <v>28.082663734104997</v>
      </c>
      <c r="R745" s="25">
        <f t="shared" si="23"/>
        <v>0.16500000000000001</v>
      </c>
      <c r="S745" s="21" t="s">
        <v>559</v>
      </c>
      <c r="T745" s="17">
        <v>-0.21857878443593881</v>
      </c>
      <c r="U745" s="17">
        <v>-0.12464551995272977</v>
      </c>
      <c r="V745" s="17">
        <v>0.46960595216775874</v>
      </c>
      <c r="W745" s="17">
        <v>4.48E-2</v>
      </c>
      <c r="X745" s="17">
        <v>6.4103682472878995E-2</v>
      </c>
      <c r="Y745" s="17">
        <v>28.108416453443585</v>
      </c>
      <c r="Z745" s="17">
        <v>0.74981803354133081</v>
      </c>
      <c r="AA745" s="17">
        <v>0.45766671562283456</v>
      </c>
      <c r="AB745" s="17">
        <v>0.72777511182827737</v>
      </c>
      <c r="AC745" s="17">
        <v>0</v>
      </c>
      <c r="AD745" s="17">
        <v>-4.3128568114574828E-2</v>
      </c>
    </row>
    <row r="746" spans="1:30">
      <c r="A746" s="14">
        <v>2024</v>
      </c>
      <c r="B746" s="22" t="s">
        <v>557</v>
      </c>
      <c r="C746" s="15" t="str">
        <f>VLOOKUP(B746,'[1]2020-2024-N'!$B$3:$R$3502,17,FALSE)</f>
        <v>Năng lượng</v>
      </c>
      <c r="D746" s="16">
        <v>0</v>
      </c>
      <c r="E746" s="16">
        <v>0.65</v>
      </c>
      <c r="F746" s="16">
        <v>0.65</v>
      </c>
      <c r="G746" s="18">
        <v>4.3427860571365717E-2</v>
      </c>
      <c r="H746" s="18">
        <f t="shared" si="22"/>
        <v>4.3427860571365717E-2</v>
      </c>
      <c r="I746" s="19">
        <v>1.41E-2</v>
      </c>
      <c r="J746" s="19">
        <v>5.8099999999999999E-2</v>
      </c>
      <c r="K746" s="20">
        <v>0.95761261696274047</v>
      </c>
      <c r="L746" s="17">
        <v>0.20938240610033843</v>
      </c>
      <c r="M746" s="17">
        <v>-0.12464551995272977</v>
      </c>
      <c r="N746" s="20">
        <v>0.12316440416437305</v>
      </c>
      <c r="O746" s="17">
        <v>0.26707878443593885</v>
      </c>
      <c r="P746" s="17">
        <v>0.74981803354133081</v>
      </c>
      <c r="Q746" s="17">
        <v>28.108416453443585</v>
      </c>
      <c r="R746" s="25">
        <f t="shared" si="23"/>
        <v>7.8E-2</v>
      </c>
      <c r="S746" s="21" t="s">
        <v>169</v>
      </c>
      <c r="T746" s="17">
        <v>-3.4364404164373044E-2</v>
      </c>
      <c r="U746" s="17">
        <v>-6.5181103329481044E-2</v>
      </c>
      <c r="V746" s="17">
        <v>0.36080534910530387</v>
      </c>
      <c r="W746" s="17">
        <v>1.41E-2</v>
      </c>
      <c r="X746" s="17">
        <v>3.1187556422102393E-2</v>
      </c>
      <c r="Y746" s="17">
        <v>28.079719985541427</v>
      </c>
      <c r="Z746" s="17">
        <v>0.76467093159105826</v>
      </c>
      <c r="AA746" s="17">
        <v>0.37130917882677777</v>
      </c>
      <c r="AB746" s="17">
        <v>0.78637720072182582</v>
      </c>
      <c r="AC746" s="17">
        <v>0</v>
      </c>
      <c r="AD746" s="17">
        <v>-2.4184702472204243E-2</v>
      </c>
    </row>
    <row r="747" spans="1:30">
      <c r="A747" s="23">
        <v>2020</v>
      </c>
      <c r="B747" s="22" t="s">
        <v>560</v>
      </c>
      <c r="C747" s="15" t="str">
        <f>VLOOKUP(B747,'[1]2020-2024-N'!$B$3:$R$3502,17,FALSE)</f>
        <v>Bất động sản</v>
      </c>
      <c r="D747" s="16">
        <v>0.16760000000000003</v>
      </c>
      <c r="E747" s="16">
        <v>0.27860000000000001</v>
      </c>
      <c r="F747" s="16">
        <v>0</v>
      </c>
      <c r="G747" s="18">
        <v>-2.9397370679481918E-3</v>
      </c>
      <c r="H747" s="18">
        <f t="shared" si="22"/>
        <v>2.9397370679481918E-3</v>
      </c>
      <c r="I747" s="19">
        <v>4.3400000000000001E-2</v>
      </c>
      <c r="J747" s="19">
        <v>7.22E-2</v>
      </c>
      <c r="K747" s="20">
        <v>1.3746412357981956</v>
      </c>
      <c r="L747" s="17">
        <v>2.1096361646626309E-2</v>
      </c>
      <c r="M747" s="17">
        <v>0.11184454111883889</v>
      </c>
      <c r="N747" s="20">
        <v>8.9005166787169326E-2</v>
      </c>
      <c r="O747" s="20">
        <v>8.9005166787169326E-2</v>
      </c>
      <c r="P747" s="17">
        <v>0.29758187057527363</v>
      </c>
      <c r="Q747" s="17">
        <v>28.25000212058535</v>
      </c>
      <c r="R747" s="25">
        <f t="shared" si="23"/>
        <v>5.7000000000000002E-2</v>
      </c>
      <c r="S747" s="21" t="s">
        <v>561</v>
      </c>
      <c r="T747" s="17">
        <v>-0.11780516678716933</v>
      </c>
      <c r="U747" s="17">
        <v>0.11184454111883889</v>
      </c>
      <c r="V747" s="17">
        <v>4.3048269547042432E-2</v>
      </c>
      <c r="W747" s="17">
        <v>4.3400000000000001E-2</v>
      </c>
      <c r="X747" s="17">
        <v>8.9005166787169326E-2</v>
      </c>
      <c r="Y747" s="17">
        <v>28.25000212058535</v>
      </c>
      <c r="Z747" s="17">
        <v>0.29758187057527363</v>
      </c>
      <c r="AA747" s="17">
        <v>3.4760379561467526E-2</v>
      </c>
      <c r="AB747" s="17">
        <v>1.6981333127584495</v>
      </c>
      <c r="AC747" s="17">
        <v>0</v>
      </c>
      <c r="AD747" s="17">
        <v>0.55207209796293988</v>
      </c>
    </row>
    <row r="748" spans="1:30">
      <c r="A748" s="23">
        <v>2021</v>
      </c>
      <c r="B748" s="22" t="s">
        <v>560</v>
      </c>
      <c r="C748" s="15" t="str">
        <f>VLOOKUP(B748,'[1]2020-2024-N'!$B$3:$R$3502,17,FALSE)</f>
        <v>Bất động sản</v>
      </c>
      <c r="D748" s="16">
        <v>0.2397</v>
      </c>
      <c r="E748" s="16">
        <v>0.43140000000000001</v>
      </c>
      <c r="F748" s="16">
        <v>0</v>
      </c>
      <c r="G748" s="18">
        <v>-0.46355882835555484</v>
      </c>
      <c r="H748" s="18">
        <f t="shared" si="22"/>
        <v>0.46355882835555484</v>
      </c>
      <c r="I748" s="19">
        <v>7.2499999999999995E-2</v>
      </c>
      <c r="J748" s="19">
        <v>0.14990000000000001</v>
      </c>
      <c r="K748" s="20">
        <v>0.73200995761109755</v>
      </c>
      <c r="L748" s="17">
        <v>0.29124174666733704</v>
      </c>
      <c r="M748" s="17">
        <v>0.11184454111883889</v>
      </c>
      <c r="N748" s="20">
        <v>0.40599473953787169</v>
      </c>
      <c r="O748" s="17">
        <v>8.9005166787169326E-2</v>
      </c>
      <c r="P748" s="17">
        <v>0.29758187057527363</v>
      </c>
      <c r="Q748" s="17">
        <v>28.25000212058535</v>
      </c>
      <c r="R748" s="25">
        <f t="shared" si="23"/>
        <v>9.2999999999999999E-2</v>
      </c>
      <c r="S748" s="21" t="s">
        <v>562</v>
      </c>
      <c r="T748" s="17">
        <v>-0.39619473953787171</v>
      </c>
      <c r="U748" s="17">
        <v>0.23414475724241385</v>
      </c>
      <c r="V748" s="17">
        <v>3.9855261922324817E-2</v>
      </c>
      <c r="W748" s="17">
        <v>7.2499999999999995E-2</v>
      </c>
      <c r="X748" s="17">
        <v>0.11230995000269244</v>
      </c>
      <c r="Y748" s="17">
        <v>28.889071377367195</v>
      </c>
      <c r="Z748" s="17">
        <v>0.42902871102579665</v>
      </c>
      <c r="AA748" s="17">
        <v>2.1034946695592794E-2</v>
      </c>
      <c r="AB748" s="17">
        <v>2.2300787374672706</v>
      </c>
      <c r="AC748" s="17">
        <v>0</v>
      </c>
      <c r="AD748" s="17">
        <v>0.92219919950573437</v>
      </c>
    </row>
    <row r="749" spans="1:30">
      <c r="A749" s="23">
        <v>2022</v>
      </c>
      <c r="B749" s="22" t="s">
        <v>560</v>
      </c>
      <c r="C749" s="15" t="str">
        <f>VLOOKUP(B749,'[1]2020-2024-N'!$B$3:$R$3502,17,FALSE)</f>
        <v>Bất động sản</v>
      </c>
      <c r="D749" s="16">
        <v>0.1991</v>
      </c>
      <c r="E749" s="16">
        <v>0.44269999999999998</v>
      </c>
      <c r="F749" s="16">
        <v>0</v>
      </c>
      <c r="G749" s="18">
        <v>0.13580499043655656</v>
      </c>
      <c r="H749" s="18">
        <f t="shared" si="22"/>
        <v>0.13580499043655656</v>
      </c>
      <c r="I749" s="19">
        <v>5.8000000000000003E-2</v>
      </c>
      <c r="J749" s="19">
        <v>0.125</v>
      </c>
      <c r="K749" s="20">
        <v>0.91408811505340515</v>
      </c>
      <c r="L749" s="17">
        <v>-7.0464168373141775E-2</v>
      </c>
      <c r="M749" s="17">
        <v>0.23414475724241385</v>
      </c>
      <c r="N749" s="20">
        <v>-0.10429018339207298</v>
      </c>
      <c r="O749" s="17">
        <v>0.40599473953787169</v>
      </c>
      <c r="P749" s="17">
        <v>0.42902871102579665</v>
      </c>
      <c r="Q749" s="17">
        <v>28.889071377367195</v>
      </c>
      <c r="R749" s="25">
        <f t="shared" si="23"/>
        <v>0.16800000000000001</v>
      </c>
      <c r="S749" s="21" t="s">
        <v>375</v>
      </c>
      <c r="T749" s="17">
        <v>0.14789018339207297</v>
      </c>
      <c r="U749" s="17">
        <v>1.0579389842173041E-2</v>
      </c>
      <c r="V749" s="17">
        <v>2.097555212603357E-2</v>
      </c>
      <c r="W749" s="17">
        <v>5.8000000000000003E-2</v>
      </c>
      <c r="X749" s="17">
        <v>-3.413120655490133E-2</v>
      </c>
      <c r="Y749" s="17">
        <v>29.093285867319356</v>
      </c>
      <c r="Z749" s="17">
        <v>0.42061837392278739</v>
      </c>
      <c r="AA749" s="17">
        <v>1.7101105065046366E-2</v>
      </c>
      <c r="AB749" s="17">
        <v>1.5811950077963455</v>
      </c>
      <c r="AC749" s="17">
        <v>0</v>
      </c>
      <c r="AD749" s="17">
        <v>4.1072088163140244E-2</v>
      </c>
    </row>
    <row r="750" spans="1:30">
      <c r="A750" s="23">
        <v>2023</v>
      </c>
      <c r="B750" s="22" t="s">
        <v>560</v>
      </c>
      <c r="C750" s="15" t="str">
        <f>VLOOKUP(B750,'[1]2020-2024-N'!$B$3:$R$3502,17,FALSE)</f>
        <v>Bất động sản</v>
      </c>
      <c r="D750" s="16">
        <v>0.1991</v>
      </c>
      <c r="E750" s="16">
        <v>0.41320000000000007</v>
      </c>
      <c r="F750" s="16">
        <v>0</v>
      </c>
      <c r="G750" s="18">
        <v>6.2303141659350157E-2</v>
      </c>
      <c r="H750" s="18">
        <f t="shared" si="22"/>
        <v>6.2303141659350157E-2</v>
      </c>
      <c r="I750" s="19">
        <v>5.2499999999999998E-2</v>
      </c>
      <c r="J750" s="19">
        <v>0.1013</v>
      </c>
      <c r="K750" s="20">
        <v>1.01681613594706</v>
      </c>
      <c r="L750" s="17">
        <v>-2.5147531267091138E-2</v>
      </c>
      <c r="M750" s="17">
        <v>1.0579389842173041E-2</v>
      </c>
      <c r="N750" s="20">
        <v>-0.11320462942843854</v>
      </c>
      <c r="O750" s="17">
        <v>-0.10429018339207298</v>
      </c>
      <c r="P750" s="17">
        <v>0.42061837392278739</v>
      </c>
      <c r="Q750" s="17">
        <v>29.093285867319356</v>
      </c>
      <c r="R750" s="25">
        <f t="shared" si="23"/>
        <v>1.4999999999999999E-2</v>
      </c>
      <c r="S750" s="21" t="s">
        <v>260</v>
      </c>
      <c r="T750" s="17">
        <v>0.16030462942843854</v>
      </c>
      <c r="U750" s="17">
        <v>6.698330039148763E-2</v>
      </c>
      <c r="V750" s="17">
        <v>3.7984766791265695E-2</v>
      </c>
      <c r="W750" s="17">
        <v>5.2499999999999998E-2</v>
      </c>
      <c r="X750" s="17">
        <v>-3.1180909521133039E-2</v>
      </c>
      <c r="Y750" s="17">
        <v>29.052094647600956</v>
      </c>
      <c r="Z750" s="17">
        <v>0.37638056394895086</v>
      </c>
      <c r="AA750" s="17">
        <v>3.9582077410217374E-2</v>
      </c>
      <c r="AB750" s="17">
        <v>2.6011493793995202</v>
      </c>
      <c r="AC750" s="17">
        <v>0</v>
      </c>
      <c r="AD750" s="17">
        <v>0.30638050534179501</v>
      </c>
    </row>
    <row r="751" spans="1:30">
      <c r="A751" s="14">
        <v>2024</v>
      </c>
      <c r="B751" s="22" t="s">
        <v>560</v>
      </c>
      <c r="C751" s="15" t="str">
        <f>VLOOKUP(B751,'[1]2020-2024-N'!$B$3:$R$3502,17,FALSE)</f>
        <v>Bất động sản</v>
      </c>
      <c r="D751" s="16">
        <v>0.19920000000000002</v>
      </c>
      <c r="E751" s="16">
        <v>0.37280000000000002</v>
      </c>
      <c r="F751" s="16">
        <v>0</v>
      </c>
      <c r="G751" s="18">
        <v>-0.39614452305075726</v>
      </c>
      <c r="H751" s="18">
        <f t="shared" si="22"/>
        <v>0.39614452305075726</v>
      </c>
      <c r="I751" s="19">
        <v>4.2999999999999997E-2</v>
      </c>
      <c r="J751" s="19">
        <v>7.5499999999999998E-2</v>
      </c>
      <c r="K751" s="20">
        <v>1.1178892357423063</v>
      </c>
      <c r="L751" s="17">
        <v>2.4513372047316156E-2</v>
      </c>
      <c r="M751" s="17">
        <v>6.698330039148763E-2</v>
      </c>
      <c r="N751" s="20">
        <v>0.38461758848828353</v>
      </c>
      <c r="O751" s="17">
        <v>-0.11320462942843854</v>
      </c>
      <c r="P751" s="17">
        <v>0.37638056394895086</v>
      </c>
      <c r="Q751" s="17">
        <v>29.052094647600956</v>
      </c>
      <c r="R751" s="25">
        <f t="shared" si="23"/>
        <v>5.7000000000000002E-2</v>
      </c>
      <c r="S751" s="21" t="s">
        <v>456</v>
      </c>
      <c r="T751" s="17">
        <v>-0.35061758848828356</v>
      </c>
      <c r="U751" s="17">
        <v>6.3512676765565518E-2</v>
      </c>
      <c r="V751" s="17">
        <v>3.4072084867161102E-2</v>
      </c>
      <c r="W751" s="17">
        <v>4.2999999999999997E-2</v>
      </c>
      <c r="X751" s="17">
        <v>9.4174318634115017E-2</v>
      </c>
      <c r="Y751" s="17">
        <v>29.035499528867813</v>
      </c>
      <c r="Z751" s="17">
        <v>0.48574862975070726</v>
      </c>
      <c r="AA751" s="17">
        <v>3.4642232913538913E-2</v>
      </c>
      <c r="AB751" s="17">
        <v>1.8363780860582002</v>
      </c>
      <c r="AC751" s="17">
        <v>0</v>
      </c>
      <c r="AD751" s="17">
        <v>0.21340087321304119</v>
      </c>
    </row>
    <row r="752" spans="1:30">
      <c r="A752" s="23">
        <v>2020</v>
      </c>
      <c r="B752" s="22" t="s">
        <v>563</v>
      </c>
      <c r="C752" s="15" t="str">
        <f>VLOOKUP(B752,'[1]2020-2024-N'!$B$3:$R$3502,17,FALSE)</f>
        <v>Công nghiệp</v>
      </c>
      <c r="D752" s="16">
        <v>2.98E-2</v>
      </c>
      <c r="E752" s="16">
        <v>0.66469999999999996</v>
      </c>
      <c r="F752" s="16">
        <v>0.33490000000000003</v>
      </c>
      <c r="G752" s="18">
        <v>1.8714732118888106E-2</v>
      </c>
      <c r="H752" s="18">
        <f t="shared" si="22"/>
        <v>1.8714732118888106E-2</v>
      </c>
      <c r="I752" s="19">
        <v>1.9400000000000001E-2</v>
      </c>
      <c r="J752" s="19">
        <v>2.29E-2</v>
      </c>
      <c r="K752" s="20">
        <v>1.3585751783178106</v>
      </c>
      <c r="L752" s="17">
        <v>-2.9003438516904016E-4</v>
      </c>
      <c r="M752" s="17">
        <v>-0.27211663108687134</v>
      </c>
      <c r="N752" s="20">
        <v>6.9490505622828852E-2</v>
      </c>
      <c r="O752" s="20">
        <v>6.9490505622828852E-2</v>
      </c>
      <c r="P752" s="17">
        <v>0.10922725355280057</v>
      </c>
      <c r="Q752" s="17">
        <v>25.399677199447162</v>
      </c>
      <c r="R752" s="25">
        <f t="shared" si="23"/>
        <v>6.0000000000000001E-3</v>
      </c>
      <c r="S752" s="21" t="s">
        <v>245</v>
      </c>
      <c r="T752" s="17">
        <v>-1.9905056228288515E-3</v>
      </c>
      <c r="U752" s="17">
        <v>-0.27211663108687134</v>
      </c>
      <c r="V752" s="17">
        <v>0.51259929186747677</v>
      </c>
      <c r="W752" s="17">
        <v>1.9400000000000001E-2</v>
      </c>
      <c r="X752" s="17">
        <v>6.9490505622828852E-2</v>
      </c>
      <c r="Y752" s="17">
        <v>25.399677199447162</v>
      </c>
      <c r="Z752" s="17">
        <v>0.10922725355280057</v>
      </c>
      <c r="AA752" s="17">
        <v>0.55135798696035765</v>
      </c>
      <c r="AB752" s="17">
        <v>4.1337430873836771</v>
      </c>
      <c r="AC752" s="17">
        <v>0</v>
      </c>
      <c r="AD752" s="17">
        <v>-0.23423725442517701</v>
      </c>
    </row>
    <row r="753" spans="1:30">
      <c r="A753" s="23">
        <v>2021</v>
      </c>
      <c r="B753" s="22" t="s">
        <v>563</v>
      </c>
      <c r="C753" s="15" t="str">
        <f>VLOOKUP(B753,'[1]2020-2024-N'!$B$3:$R$3502,17,FALSE)</f>
        <v>Công nghiệp</v>
      </c>
      <c r="D753" s="16">
        <v>2.98E-2</v>
      </c>
      <c r="E753" s="16">
        <v>0.72499999999999998</v>
      </c>
      <c r="F753" s="16">
        <v>0.33490000000000003</v>
      </c>
      <c r="G753" s="18">
        <v>-0.44421447511970258</v>
      </c>
      <c r="H753" s="18">
        <f t="shared" si="22"/>
        <v>0.44421447511970258</v>
      </c>
      <c r="I753" s="19">
        <v>0.1411</v>
      </c>
      <c r="J753" s="19">
        <v>0.16550000000000001</v>
      </c>
      <c r="K753" s="20">
        <v>1.5575574242639509</v>
      </c>
      <c r="L753" s="17">
        <v>6.0262577025090129E-2</v>
      </c>
      <c r="M753" s="17">
        <v>-0.27211663108687134</v>
      </c>
      <c r="N753" s="20">
        <v>0.3100794447012834</v>
      </c>
      <c r="O753" s="17">
        <v>6.9490505622828852E-2</v>
      </c>
      <c r="P753" s="17">
        <v>0.10922725355280057</v>
      </c>
      <c r="Q753" s="17">
        <v>25.399677199447162</v>
      </c>
      <c r="R753" s="25">
        <f t="shared" si="23"/>
        <v>0.11600000000000001</v>
      </c>
      <c r="S753" s="21" t="s">
        <v>564</v>
      </c>
      <c r="T753" s="17">
        <v>-0.24317944470128339</v>
      </c>
      <c r="U753" s="17">
        <v>0.3902732554753075</v>
      </c>
      <c r="V753" s="17">
        <v>0.4884942995718442</v>
      </c>
      <c r="W753" s="17">
        <v>0.1411</v>
      </c>
      <c r="X753" s="17">
        <v>7.4695905060986195E-2</v>
      </c>
      <c r="Y753" s="17">
        <v>25.643877389537309</v>
      </c>
      <c r="Z753" s="17">
        <v>0.1774061612708043</v>
      </c>
      <c r="AA753" s="17">
        <v>0.38265263218938611</v>
      </c>
      <c r="AB753" s="17">
        <v>3.4230555481713538</v>
      </c>
      <c r="AC753" s="17">
        <v>0</v>
      </c>
      <c r="AD753" s="17">
        <v>0.40786813034594971</v>
      </c>
    </row>
    <row r="754" spans="1:30">
      <c r="A754" s="23">
        <v>2022</v>
      </c>
      <c r="B754" s="22" t="s">
        <v>563</v>
      </c>
      <c r="C754" s="15" t="str">
        <f>VLOOKUP(B754,'[1]2020-2024-N'!$B$3:$R$3502,17,FALSE)</f>
        <v>Công nghiệp</v>
      </c>
      <c r="D754" s="16">
        <v>2.98E-2</v>
      </c>
      <c r="E754" s="16">
        <v>0.83</v>
      </c>
      <c r="F754" s="16">
        <v>0.33490000000000003</v>
      </c>
      <c r="G754" s="18">
        <v>-0.18736672408364657</v>
      </c>
      <c r="H754" s="18">
        <f t="shared" si="22"/>
        <v>0.18736672408364657</v>
      </c>
      <c r="I754" s="19">
        <v>0.31730000000000003</v>
      </c>
      <c r="J754" s="19">
        <v>0.37219999999999998</v>
      </c>
      <c r="K754" s="20">
        <v>0.82057707840232519</v>
      </c>
      <c r="L754" s="17">
        <v>-0.32065214230183581</v>
      </c>
      <c r="M754" s="17">
        <v>0.3902732554753075</v>
      </c>
      <c r="N754" s="20">
        <v>0.12888735079408151</v>
      </c>
      <c r="O754" s="17">
        <v>0.3100794447012834</v>
      </c>
      <c r="P754" s="17">
        <v>0.1774061612708043</v>
      </c>
      <c r="Q754" s="17">
        <v>25.643877389537309</v>
      </c>
      <c r="R754" s="25">
        <f t="shared" si="23"/>
        <v>0</v>
      </c>
      <c r="S754" s="21" t="s">
        <v>482</v>
      </c>
      <c r="T754" s="17">
        <v>-8.5087350794081501E-2</v>
      </c>
      <c r="U754" s="17">
        <v>0.16621378575945212</v>
      </c>
      <c r="V754" s="17">
        <v>0.21653769571560491</v>
      </c>
      <c r="W754" s="17">
        <v>0.31730000000000003</v>
      </c>
      <c r="X754" s="17">
        <v>3.6136691672973779E-2</v>
      </c>
      <c r="Y754" s="17">
        <v>25.882792839856773</v>
      </c>
      <c r="Z754" s="17">
        <v>0.12400917783817239</v>
      </c>
      <c r="AA754" s="17">
        <v>0.17051942095424796</v>
      </c>
      <c r="AB754" s="17">
        <v>6.5850534751412404</v>
      </c>
      <c r="AC754" s="17">
        <v>0</v>
      </c>
      <c r="AD754" s="17">
        <v>0.15751098208114353</v>
      </c>
    </row>
    <row r="755" spans="1:30">
      <c r="A755" s="23">
        <v>2023</v>
      </c>
      <c r="B755" s="22" t="s">
        <v>563</v>
      </c>
      <c r="C755" s="15" t="str">
        <f>VLOOKUP(B755,'[1]2020-2024-N'!$B$3:$R$3502,17,FALSE)</f>
        <v>Công nghiệp</v>
      </c>
      <c r="D755" s="16">
        <v>2.0499999999999997E-2</v>
      </c>
      <c r="E755" s="16">
        <v>0.87529999999999997</v>
      </c>
      <c r="F755" s="16">
        <v>0.33490000000000003</v>
      </c>
      <c r="G755" s="18">
        <v>0.19413016979631711</v>
      </c>
      <c r="H755" s="18">
        <f t="shared" si="22"/>
        <v>0.19413016979631711</v>
      </c>
      <c r="I755" s="19">
        <v>0.21540000000000001</v>
      </c>
      <c r="J755" s="19">
        <v>0.23980000000000001</v>
      </c>
      <c r="K755" s="20">
        <v>0.89169082750227635</v>
      </c>
      <c r="L755" s="17">
        <v>4.3203956663458234E-2</v>
      </c>
      <c r="M755" s="17">
        <v>0.16621378575945212</v>
      </c>
      <c r="N755" s="20">
        <v>-0.10890549644086016</v>
      </c>
      <c r="O755" s="17">
        <v>0.12888735079408151</v>
      </c>
      <c r="P755" s="17">
        <v>0.12400917783817239</v>
      </c>
      <c r="Q755" s="17">
        <v>25.882792839856773</v>
      </c>
      <c r="R755" s="25">
        <f t="shared" si="23"/>
        <v>3.5000000000000003E-2</v>
      </c>
      <c r="S755" s="21" t="s">
        <v>121</v>
      </c>
      <c r="T755" s="17">
        <v>0.15510549644086016</v>
      </c>
      <c r="U755" s="17">
        <v>-0.58593506130488726</v>
      </c>
      <c r="V755" s="17">
        <v>6.6556538594555306E-2</v>
      </c>
      <c r="W755" s="17">
        <v>0.21540000000000001</v>
      </c>
      <c r="X755" s="17">
        <v>-3.0463391879941421E-2</v>
      </c>
      <c r="Y755" s="17">
        <v>26.009059740046084</v>
      </c>
      <c r="Z755" s="17">
        <v>8.1811579623094946E-2</v>
      </c>
      <c r="AA755" s="17">
        <v>5.8661573700762068E-2</v>
      </c>
      <c r="AB755" s="17">
        <v>9.5938525648565491</v>
      </c>
      <c r="AC755" s="17">
        <v>0</v>
      </c>
      <c r="AD755" s="17">
        <v>-0.60915501754180135</v>
      </c>
    </row>
    <row r="756" spans="1:30">
      <c r="A756" s="14">
        <v>2024</v>
      </c>
      <c r="B756" s="22" t="s">
        <v>563</v>
      </c>
      <c r="C756" s="15" t="str">
        <f>VLOOKUP(B756,'[1]2020-2024-N'!$B$3:$R$3502,17,FALSE)</f>
        <v>Công nghiệp</v>
      </c>
      <c r="D756" s="16">
        <v>2.0499999999999997E-2</v>
      </c>
      <c r="E756" s="16">
        <v>0.9113</v>
      </c>
      <c r="F756" s="16">
        <v>0.33490000000000003</v>
      </c>
      <c r="G756" s="18">
        <v>0.10144086555819969</v>
      </c>
      <c r="H756" s="18">
        <f t="shared" si="22"/>
        <v>0.10144086555819969</v>
      </c>
      <c r="I756" s="19">
        <v>1.15E-2</v>
      </c>
      <c r="J756" s="19">
        <v>1.21E-2</v>
      </c>
      <c r="K756" s="20">
        <v>0.88720941785140706</v>
      </c>
      <c r="L756" s="17">
        <v>-4.5642362280037922E-2</v>
      </c>
      <c r="M756" s="17">
        <v>-0.58593506130488726</v>
      </c>
      <c r="N756" s="20">
        <v>-4.8351318411364093E-2</v>
      </c>
      <c r="O756" s="17">
        <v>-0.10890549644086016</v>
      </c>
      <c r="P756" s="17">
        <v>8.1811579623094946E-2</v>
      </c>
      <c r="Q756" s="17">
        <v>26.009059740046084</v>
      </c>
      <c r="R756" s="25">
        <f t="shared" si="23"/>
        <v>8.8999999999999996E-2</v>
      </c>
      <c r="S756" s="21" t="s">
        <v>565</v>
      </c>
      <c r="T756" s="17">
        <v>8.5651318411364086E-2</v>
      </c>
      <c r="U756" s="17">
        <v>-0.31441627345417417</v>
      </c>
      <c r="V756" s="17">
        <v>5.6575297757187351E-2</v>
      </c>
      <c r="W756" s="17">
        <v>1.15E-2</v>
      </c>
      <c r="X756" s="17">
        <v>-1.2849963679191839E-2</v>
      </c>
      <c r="Y756" s="17">
        <v>25.906553941867653</v>
      </c>
      <c r="Z756" s="17">
        <v>1.4029771106042721E-2</v>
      </c>
      <c r="AA756" s="17">
        <v>6.2682246193636257E-2</v>
      </c>
      <c r="AB756" s="17">
        <v>79.583582761478254</v>
      </c>
      <c r="AC756" s="17">
        <v>1</v>
      </c>
      <c r="AD756" s="17">
        <v>-0.94888991880561613</v>
      </c>
    </row>
    <row r="757" spans="1:30">
      <c r="A757" s="23">
        <v>2020</v>
      </c>
      <c r="B757" s="22" t="s">
        <v>566</v>
      </c>
      <c r="C757" s="15" t="str">
        <f>VLOOKUP(B757,'[1]2020-2024-N'!$B$3:$R$3502,17,FALSE)</f>
        <v>Nguyên vật liệu</v>
      </c>
      <c r="D757" s="16">
        <v>0.1082</v>
      </c>
      <c r="E757" s="16">
        <v>0.82330000000000003</v>
      </c>
      <c r="F757" s="16">
        <v>0</v>
      </c>
      <c r="G757" s="18">
        <v>-0.1245654240984727</v>
      </c>
      <c r="H757" s="18">
        <f t="shared" si="22"/>
        <v>0.1245654240984727</v>
      </c>
      <c r="I757" s="19">
        <v>7.0499999999999993E-2</v>
      </c>
      <c r="J757" s="19">
        <v>0.13300000000000001</v>
      </c>
      <c r="K757" s="20">
        <v>1.3848461919496471</v>
      </c>
      <c r="L757" s="17">
        <v>4.2618230583489861E-2</v>
      </c>
      <c r="M757" s="17">
        <v>-2.1318142666316062E-3</v>
      </c>
      <c r="N757" s="20">
        <v>6.7375594448255416E-2</v>
      </c>
      <c r="O757" s="20">
        <v>6.7375594448255416E-2</v>
      </c>
      <c r="P757" s="17">
        <v>0.47003828900999567</v>
      </c>
      <c r="Q757" s="17">
        <v>27.6156282638403</v>
      </c>
      <c r="R757" s="25">
        <f t="shared" si="23"/>
        <v>6.8000000000000005E-2</v>
      </c>
      <c r="S757" s="21" t="s">
        <v>118</v>
      </c>
      <c r="T757" s="17">
        <v>-6.4175594448255421E-2</v>
      </c>
      <c r="U757" s="17">
        <v>-2.1318142666316062E-3</v>
      </c>
      <c r="V757" s="17">
        <v>0.33421043131806422</v>
      </c>
      <c r="W757" s="17">
        <v>7.0499999999999993E-2</v>
      </c>
      <c r="X757" s="17">
        <v>6.7375594448255416E-2</v>
      </c>
      <c r="Y757" s="17">
        <v>27.6156282638403</v>
      </c>
      <c r="Z757" s="17">
        <v>0.47003828900999567</v>
      </c>
      <c r="AA757" s="17">
        <v>0.30334518003743238</v>
      </c>
      <c r="AB757" s="17">
        <v>1.5093109449369726</v>
      </c>
      <c r="AC757" s="17">
        <v>0</v>
      </c>
      <c r="AD757" s="17">
        <v>-2.2541784679218934E-3</v>
      </c>
    </row>
    <row r="758" spans="1:30">
      <c r="A758" s="23">
        <v>2021</v>
      </c>
      <c r="B758" s="22" t="s">
        <v>566</v>
      </c>
      <c r="C758" s="15" t="str">
        <f>VLOOKUP(B758,'[1]2020-2024-N'!$B$3:$R$3502,17,FALSE)</f>
        <v>Nguyên vật liệu</v>
      </c>
      <c r="D758" s="16">
        <v>4.9699999999999994E-2</v>
      </c>
      <c r="E758" s="16">
        <v>0.84519999999999995</v>
      </c>
      <c r="F758" s="16">
        <v>0</v>
      </c>
      <c r="G758" s="18">
        <v>0.13771935366647978</v>
      </c>
      <c r="H758" s="18">
        <f t="shared" si="22"/>
        <v>0.13771935366647978</v>
      </c>
      <c r="I758" s="19">
        <v>8.6499999999999994E-2</v>
      </c>
      <c r="J758" s="19">
        <v>0.18129999999999999</v>
      </c>
      <c r="K758" s="20">
        <v>0.94746020695394328</v>
      </c>
      <c r="L758" s="17">
        <v>2.5157655273153851E-2</v>
      </c>
      <c r="M758" s="17">
        <v>-2.1318142666316062E-3</v>
      </c>
      <c r="N758" s="20">
        <v>-0.11196942866449099</v>
      </c>
      <c r="O758" s="17">
        <v>6.7375594448255416E-2</v>
      </c>
      <c r="P758" s="17">
        <v>0.47003828900999567</v>
      </c>
      <c r="Q758" s="17">
        <v>27.6156282638403</v>
      </c>
      <c r="R758" s="25">
        <f t="shared" si="23"/>
        <v>0.1</v>
      </c>
      <c r="S758" s="21" t="s">
        <v>349</v>
      </c>
      <c r="T758" s="17">
        <v>0.11696942866449098</v>
      </c>
      <c r="U758" s="17">
        <v>5.0088915405320115E-2</v>
      </c>
      <c r="V758" s="17">
        <v>0.27969958181204252</v>
      </c>
      <c r="W758" s="17">
        <v>8.6499999999999994E-2</v>
      </c>
      <c r="X758" s="17">
        <v>-2.9347519166865954E-2</v>
      </c>
      <c r="Y758" s="17">
        <v>27.865305364064202</v>
      </c>
      <c r="Z758" s="17">
        <v>0.56429891731913961</v>
      </c>
      <c r="AA758" s="17">
        <v>0.21790060203717135</v>
      </c>
      <c r="AB758" s="17">
        <v>1.3702001526073422</v>
      </c>
      <c r="AC758" s="17">
        <v>0</v>
      </c>
      <c r="AD758" s="17">
        <v>5.8484872189783411E-2</v>
      </c>
    </row>
    <row r="759" spans="1:30">
      <c r="A759" s="23">
        <v>2022</v>
      </c>
      <c r="B759" s="22" t="s">
        <v>566</v>
      </c>
      <c r="C759" s="15" t="str">
        <f>VLOOKUP(B759,'[1]2020-2024-N'!$B$3:$R$3502,17,FALSE)</f>
        <v>Nguyên vật liệu</v>
      </c>
      <c r="D759" s="16">
        <v>0.91480000000000006</v>
      </c>
      <c r="E759" s="16">
        <v>0.84519999999999995</v>
      </c>
      <c r="F759" s="16">
        <v>0</v>
      </c>
      <c r="G759" s="18">
        <v>-6.4201269993715837E-3</v>
      </c>
      <c r="H759" s="18">
        <f t="shared" si="22"/>
        <v>6.4201269993715837E-3</v>
      </c>
      <c r="I759" s="19">
        <v>5.57E-2</v>
      </c>
      <c r="J759" s="19">
        <v>0.1196</v>
      </c>
      <c r="K759" s="20">
        <v>0.94223626784433234</v>
      </c>
      <c r="L759" s="17">
        <v>3.7165297243333853E-2</v>
      </c>
      <c r="M759" s="17">
        <v>5.0088915405320115E-2</v>
      </c>
      <c r="N759" s="20">
        <v>-3.2632679138954478E-2</v>
      </c>
      <c r="O759" s="17">
        <v>-0.11196942866449099</v>
      </c>
      <c r="P759" s="17">
        <v>0.56429891731913961</v>
      </c>
      <c r="Q759" s="17">
        <v>27.865305364064202</v>
      </c>
      <c r="R759" s="25">
        <f t="shared" si="23"/>
        <v>3.5000000000000003E-2</v>
      </c>
      <c r="S759" s="21" t="s">
        <v>316</v>
      </c>
      <c r="T759" s="17">
        <v>4.5232679138954478E-2</v>
      </c>
      <c r="U759" s="17">
        <v>0.23888770588306815</v>
      </c>
      <c r="V759" s="17">
        <v>0.26220953245377349</v>
      </c>
      <c r="W759" s="17">
        <v>5.57E-2</v>
      </c>
      <c r="X759" s="17">
        <v>-9.1713658925595982E-3</v>
      </c>
      <c r="Y759" s="17">
        <v>27.771728964569807</v>
      </c>
      <c r="Z759" s="17">
        <v>0.50163201256266099</v>
      </c>
      <c r="AA759" s="17">
        <v>0.28793084386201234</v>
      </c>
      <c r="AB759" s="17">
        <v>1.407016532248804</v>
      </c>
      <c r="AC759" s="17">
        <v>0</v>
      </c>
      <c r="AD759" s="17">
        <v>0.33825517411945638</v>
      </c>
    </row>
    <row r="760" spans="1:30">
      <c r="A760" s="23">
        <v>2023</v>
      </c>
      <c r="B760" s="22" t="s">
        <v>566</v>
      </c>
      <c r="C760" s="15" t="str">
        <f>VLOOKUP(B760,'[1]2020-2024-N'!$B$3:$R$3502,17,FALSE)</f>
        <v>Nguyên vật liệu</v>
      </c>
      <c r="D760" s="16">
        <v>0.91480000000000006</v>
      </c>
      <c r="E760" s="16">
        <v>0.82519999999999993</v>
      </c>
      <c r="F760" s="16">
        <v>0</v>
      </c>
      <c r="G760" s="18">
        <v>-0.32441461040207781</v>
      </c>
      <c r="H760" s="18">
        <f t="shared" si="22"/>
        <v>0.32441461040207781</v>
      </c>
      <c r="I760" s="19">
        <v>-3.7499999999999999E-2</v>
      </c>
      <c r="J760" s="19">
        <v>-6.8599999999999994E-2</v>
      </c>
      <c r="K760" s="20">
        <v>1.2043625030093119</v>
      </c>
      <c r="L760" s="17">
        <v>2.6365366583590327E-3</v>
      </c>
      <c r="M760" s="17">
        <v>0.23888770588306815</v>
      </c>
      <c r="N760" s="20">
        <v>0.22313671260152282</v>
      </c>
      <c r="O760" s="17">
        <v>-3.2632679138954478E-2</v>
      </c>
      <c r="P760" s="17">
        <v>0.50163201256266099</v>
      </c>
      <c r="Q760" s="17">
        <v>27.771728964569807</v>
      </c>
      <c r="R760" s="25">
        <f t="shared" si="23"/>
        <v>0.13</v>
      </c>
      <c r="S760" s="21" t="s">
        <v>79</v>
      </c>
      <c r="T760" s="17">
        <v>-0.21453671260152282</v>
      </c>
      <c r="U760" s="17">
        <v>-0.36656294271656636</v>
      </c>
      <c r="V760" s="17">
        <v>0.20300418086504954</v>
      </c>
      <c r="W760" s="17">
        <v>-3.7499999999999999E-2</v>
      </c>
      <c r="X760" s="17">
        <v>5.31760397921901E-2</v>
      </c>
      <c r="Y760" s="17">
        <v>27.406985219744303</v>
      </c>
      <c r="Z760" s="17">
        <v>0.38320560970600059</v>
      </c>
      <c r="AA760" s="17">
        <v>0.2923554390550801</v>
      </c>
      <c r="AB760" s="17">
        <v>1.6147916449479049</v>
      </c>
      <c r="AC760" s="17">
        <v>0</v>
      </c>
      <c r="AD760" s="17">
        <v>-0.35319989183889722</v>
      </c>
    </row>
    <row r="761" spans="1:30">
      <c r="A761" s="14">
        <v>2024</v>
      </c>
      <c r="B761" s="22" t="s">
        <v>566</v>
      </c>
      <c r="C761" s="15" t="str">
        <f>VLOOKUP(B761,'[1]2020-2024-N'!$B$3:$R$3502,17,FALSE)</f>
        <v>Nguyên vật liệu</v>
      </c>
      <c r="D761" s="16">
        <v>0.91480000000000006</v>
      </c>
      <c r="E761" s="16">
        <v>0.86329999999999996</v>
      </c>
      <c r="F761" s="16">
        <v>0</v>
      </c>
      <c r="G761" s="18">
        <v>-0.36080193855015874</v>
      </c>
      <c r="H761" s="18">
        <f t="shared" si="22"/>
        <v>0.36080193855015874</v>
      </c>
      <c r="I761" s="19">
        <v>5.6100000000000004E-2</v>
      </c>
      <c r="J761" s="19">
        <v>0.1013</v>
      </c>
      <c r="K761" s="20">
        <v>1.1637410884908113</v>
      </c>
      <c r="L761" s="17">
        <v>4.6881461209298758E-2</v>
      </c>
      <c r="M761" s="17">
        <v>-0.36656294271656636</v>
      </c>
      <c r="N761" s="20">
        <v>0.17103048398247836</v>
      </c>
      <c r="O761" s="17">
        <v>0.22313671260152282</v>
      </c>
      <c r="P761" s="17">
        <v>0.38320560970600059</v>
      </c>
      <c r="Q761" s="17">
        <v>27.406985219744303</v>
      </c>
      <c r="R761" s="25">
        <f t="shared" si="23"/>
        <v>0.13500000000000001</v>
      </c>
      <c r="S761" s="21" t="s">
        <v>567</v>
      </c>
      <c r="T761" s="17">
        <v>-0.18203048398247834</v>
      </c>
      <c r="U761" s="17">
        <v>5.7870682940784041E-2</v>
      </c>
      <c r="V761" s="17">
        <v>0.26448084795513832</v>
      </c>
      <c r="W761" s="17">
        <v>5.6100000000000004E-2</v>
      </c>
      <c r="X761" s="17">
        <v>3.504514892575835E-2</v>
      </c>
      <c r="Y761" s="17">
        <v>27.705251867039554</v>
      </c>
      <c r="Z761" s="17">
        <v>0.49341940354098091</v>
      </c>
      <c r="AA761" s="17">
        <v>0.19627214535986201</v>
      </c>
      <c r="AB761" s="17">
        <v>1.496596264209983</v>
      </c>
      <c r="AC761" s="17">
        <v>0</v>
      </c>
      <c r="AD761" s="17">
        <v>5.9862428540217512E-2</v>
      </c>
    </row>
    <row r="762" spans="1:30">
      <c r="A762" s="23">
        <v>2020</v>
      </c>
      <c r="B762" s="22" t="s">
        <v>568</v>
      </c>
      <c r="C762" s="15" t="str">
        <f>VLOOKUP(B762,'[1]2020-2024-N'!$B$3:$R$3502,17,FALSE)</f>
        <v>Năng lượng</v>
      </c>
      <c r="D762" s="16">
        <v>2.8000000000000004E-3</v>
      </c>
      <c r="E762" s="16">
        <v>0.6744</v>
      </c>
      <c r="F762" s="16">
        <v>0.6744</v>
      </c>
      <c r="G762" s="18">
        <v>0.95251939693764909</v>
      </c>
      <c r="H762" s="18">
        <f t="shared" si="22"/>
        <v>0.95251939693764909</v>
      </c>
      <c r="I762" s="19">
        <v>2.64E-2</v>
      </c>
      <c r="J762" s="19">
        <v>0.2276</v>
      </c>
      <c r="K762" s="20">
        <v>0.99447331969646013</v>
      </c>
      <c r="L762" s="17">
        <v>2.3895831638451707E-3</v>
      </c>
      <c r="M762" s="17">
        <v>8.2793328547326933E-2</v>
      </c>
      <c r="N762" s="20">
        <v>-0.65802811774111925</v>
      </c>
      <c r="O762" s="20">
        <v>-0.65802811774111925</v>
      </c>
      <c r="P762" s="17">
        <v>0.9022473944444791</v>
      </c>
      <c r="Q762" s="17">
        <v>28.574839981080643</v>
      </c>
      <c r="R762" s="25">
        <f t="shared" si="23"/>
        <v>0.14000000000000001</v>
      </c>
      <c r="S762" s="21" t="s">
        <v>569</v>
      </c>
      <c r="T762" s="17">
        <v>0.66542811774111932</v>
      </c>
      <c r="U762" s="17">
        <v>8.2793328547326933E-2</v>
      </c>
      <c r="V762" s="17">
        <v>5.3106376850365108E-2</v>
      </c>
      <c r="W762" s="17">
        <v>2.64E-2</v>
      </c>
      <c r="X762" s="17">
        <v>-0.65802811774111925</v>
      </c>
      <c r="Y762" s="17">
        <v>28.574839981080643</v>
      </c>
      <c r="Z762" s="17">
        <v>0.9022473944444791</v>
      </c>
      <c r="AA762" s="17">
        <v>3.3184620383288482E-2</v>
      </c>
      <c r="AB762" s="17">
        <v>1.0670868883487967</v>
      </c>
      <c r="AC762" s="17">
        <v>0</v>
      </c>
      <c r="AD762" s="17">
        <v>1.224496432622336E-2</v>
      </c>
    </row>
    <row r="763" spans="1:30">
      <c r="A763" s="23">
        <v>2021</v>
      </c>
      <c r="B763" s="22" t="s">
        <v>568</v>
      </c>
      <c r="C763" s="15" t="str">
        <f>VLOOKUP(B763,'[1]2020-2024-N'!$B$3:$R$3502,17,FALSE)</f>
        <v>Năng lượng</v>
      </c>
      <c r="D763" s="16">
        <v>0.67720000000000002</v>
      </c>
      <c r="E763" s="16">
        <v>0.6744</v>
      </c>
      <c r="F763" s="16">
        <v>0.6744</v>
      </c>
      <c r="G763" s="18">
        <v>-0.90229815494124888</v>
      </c>
      <c r="H763" s="18">
        <f t="shared" si="22"/>
        <v>0.90229815494124888</v>
      </c>
      <c r="I763" s="19">
        <v>3.4099999999999998E-2</v>
      </c>
      <c r="J763" s="19">
        <v>0.22489999999999999</v>
      </c>
      <c r="K763" s="20">
        <v>1.03435601768805</v>
      </c>
      <c r="L763" s="17">
        <v>6.8936511721377086E-4</v>
      </c>
      <c r="M763" s="17">
        <v>8.2793328547326933E-2</v>
      </c>
      <c r="N763" s="20">
        <v>0.31715681524427508</v>
      </c>
      <c r="O763" s="17">
        <v>-0.65802811774111925</v>
      </c>
      <c r="P763" s="17">
        <v>0.9022473944444791</v>
      </c>
      <c r="Q763" s="17">
        <v>28.574839981080643</v>
      </c>
      <c r="R763" s="25">
        <f t="shared" si="23"/>
        <v>0.128</v>
      </c>
      <c r="S763" s="21" t="s">
        <v>324</v>
      </c>
      <c r="T763" s="17">
        <v>-0.28805681524427507</v>
      </c>
      <c r="U763" s="17">
        <v>1.5027517089463158E-2</v>
      </c>
      <c r="V763" s="17">
        <v>3.2521595040525604E-2</v>
      </c>
      <c r="W763" s="17">
        <v>3.4099999999999998E-2</v>
      </c>
      <c r="X763" s="17">
        <v>9.75944761967317E-2</v>
      </c>
      <c r="Y763" s="17">
        <v>27.647881132333936</v>
      </c>
      <c r="Z763" s="17">
        <v>0.71429794859607787</v>
      </c>
      <c r="AA763" s="17">
        <v>8.2175991090701117E-2</v>
      </c>
      <c r="AB763" s="17">
        <v>1.2616054991957002</v>
      </c>
      <c r="AC763" s="17">
        <v>0</v>
      </c>
      <c r="AD763" s="17">
        <v>3.5137722280404165E-3</v>
      </c>
    </row>
    <row r="764" spans="1:30">
      <c r="A764" s="23">
        <v>2022</v>
      </c>
      <c r="B764" s="22" t="s">
        <v>568</v>
      </c>
      <c r="C764" s="15" t="str">
        <f>VLOOKUP(B764,'[1]2020-2024-N'!$B$3:$R$3502,17,FALSE)</f>
        <v>Năng lượng</v>
      </c>
      <c r="D764" s="16">
        <v>0.67700000000000005</v>
      </c>
      <c r="E764" s="16">
        <v>0.6744</v>
      </c>
      <c r="F764" s="16">
        <v>0.6744</v>
      </c>
      <c r="G764" s="18">
        <v>3.0238425739998021E-2</v>
      </c>
      <c r="H764" s="18">
        <f t="shared" si="22"/>
        <v>3.0238425739998021E-2</v>
      </c>
      <c r="I764" s="19">
        <v>0.1187</v>
      </c>
      <c r="J764" s="19">
        <v>0.52900000000000003</v>
      </c>
      <c r="K764" s="20">
        <v>1.1505069576128082</v>
      </c>
      <c r="L764" s="17">
        <v>6.8667978400591455E-3</v>
      </c>
      <c r="M764" s="17">
        <v>1.5027517089463158E-2</v>
      </c>
      <c r="N764" s="20">
        <v>0.47137417465292492</v>
      </c>
      <c r="O764" s="17">
        <v>0.31715681524427508</v>
      </c>
      <c r="P764" s="17">
        <v>0.71429794859607787</v>
      </c>
      <c r="Q764" s="17">
        <v>27.647881132333936</v>
      </c>
      <c r="R764" s="25">
        <f t="shared" si="23"/>
        <v>6.0000000000000001E-3</v>
      </c>
      <c r="S764" s="21" t="s">
        <v>451</v>
      </c>
      <c r="T764" s="17">
        <v>-0.4402741746529249</v>
      </c>
      <c r="U764" s="17">
        <v>13.579224661709565</v>
      </c>
      <c r="V764" s="17">
        <v>8.1730669250081878E-2</v>
      </c>
      <c r="W764" s="17">
        <v>0.1187</v>
      </c>
      <c r="X764" s="17">
        <v>6.68272129244524E-2</v>
      </c>
      <c r="Y764" s="17">
        <v>28.450278419962522</v>
      </c>
      <c r="Z764" s="17">
        <v>0.80142592241965049</v>
      </c>
      <c r="AA764" s="17">
        <v>3.6636024504870246E-2</v>
      </c>
      <c r="AB764" s="17">
        <v>1.1961047431385243</v>
      </c>
      <c r="AC764" s="17">
        <v>0</v>
      </c>
      <c r="AD764" s="17">
        <v>1.2521746257175037</v>
      </c>
    </row>
    <row r="765" spans="1:30">
      <c r="A765" s="23">
        <v>2023</v>
      </c>
      <c r="B765" s="22" t="s">
        <v>568</v>
      </c>
      <c r="C765" s="15" t="str">
        <f>VLOOKUP(B765,'[1]2020-2024-N'!$B$3:$R$3502,17,FALSE)</f>
        <v>Năng lượng</v>
      </c>
      <c r="D765" s="16">
        <v>2.3999999999999998E-3</v>
      </c>
      <c r="E765" s="16">
        <v>0.6744</v>
      </c>
      <c r="F765" s="16">
        <v>0.6744</v>
      </c>
      <c r="G765" s="18">
        <v>1.298223377203755</v>
      </c>
      <c r="H765" s="18">
        <f t="shared" si="22"/>
        <v>1.298223377203755</v>
      </c>
      <c r="I765" s="19">
        <v>0.10680000000000001</v>
      </c>
      <c r="J765" s="19">
        <v>0.5786</v>
      </c>
      <c r="K765" s="20">
        <v>1.1145516364739301</v>
      </c>
      <c r="L765" s="17">
        <v>9.3136067581248724E-4</v>
      </c>
      <c r="M765" s="17">
        <v>13.579224661709565</v>
      </c>
      <c r="N765" s="20">
        <v>-1.0581459183786612</v>
      </c>
      <c r="O765" s="17">
        <v>0.47137417465292492</v>
      </c>
      <c r="P765" s="17">
        <v>0.80142592241965049</v>
      </c>
      <c r="Q765" s="17">
        <v>28.450278419962522</v>
      </c>
      <c r="R765" s="25">
        <f t="shared" si="23"/>
        <v>0.30199999999999999</v>
      </c>
      <c r="S765" s="21" t="s">
        <v>44</v>
      </c>
      <c r="T765" s="17">
        <v>1.0935459183786613</v>
      </c>
      <c r="U765" s="17">
        <v>5.4099491307954271</v>
      </c>
      <c r="V765" s="17">
        <v>1.9321301181551672E-2</v>
      </c>
      <c r="W765" s="17">
        <v>0.10680000000000001</v>
      </c>
      <c r="X765" s="17">
        <v>-0.3653180270979407</v>
      </c>
      <c r="Y765" s="17">
        <v>29.003071570328878</v>
      </c>
      <c r="Z765" s="17">
        <v>0.82356117519199346</v>
      </c>
      <c r="AA765" s="17">
        <v>1.1116328073700492E-2</v>
      </c>
      <c r="AB765" s="17">
        <v>1.1869688423821836</v>
      </c>
      <c r="AC765" s="17">
        <v>0</v>
      </c>
      <c r="AD765" s="17">
        <v>0.49414881701100261</v>
      </c>
    </row>
    <row r="766" spans="1:30">
      <c r="A766" s="14">
        <v>2024</v>
      </c>
      <c r="B766" s="22" t="s">
        <v>568</v>
      </c>
      <c r="C766" s="15" t="str">
        <f>VLOOKUP(B766,'[1]2020-2024-N'!$B$3:$R$3502,17,FALSE)</f>
        <v>Năng lượng</v>
      </c>
      <c r="D766" s="16">
        <v>2.3999999999999998E-3</v>
      </c>
      <c r="E766" s="16">
        <v>0.6744</v>
      </c>
      <c r="F766" s="16">
        <v>0.6744</v>
      </c>
      <c r="G766" s="18">
        <v>0.14965399886404032</v>
      </c>
      <c r="H766" s="18">
        <f t="shared" si="22"/>
        <v>0.14965399886404032</v>
      </c>
      <c r="I766" s="19">
        <v>0.05</v>
      </c>
      <c r="J766" s="19">
        <v>0.25920000000000004</v>
      </c>
      <c r="K766" s="20">
        <v>1.0726005489648065</v>
      </c>
      <c r="L766" s="17">
        <v>1.5335476308338354E-3</v>
      </c>
      <c r="M766" s="17">
        <v>5.4099491307954271</v>
      </c>
      <c r="N766" s="20">
        <v>4.2948405152730969E-2</v>
      </c>
      <c r="O766" s="17">
        <v>-1.0581459183786612</v>
      </c>
      <c r="P766" s="17">
        <v>0.82356117519199346</v>
      </c>
      <c r="Q766" s="17">
        <v>29.003071570328878</v>
      </c>
      <c r="R766" s="25">
        <f t="shared" si="23"/>
        <v>0.51300000000000001</v>
      </c>
      <c r="S766" s="21" t="s">
        <v>570</v>
      </c>
      <c r="T766" s="17">
        <v>-1.2648405152730966E-2</v>
      </c>
      <c r="U766" s="17">
        <v>1.1823811338862329</v>
      </c>
      <c r="V766" s="17">
        <v>1.2057757923677609E-2</v>
      </c>
      <c r="W766" s="17">
        <v>0.05</v>
      </c>
      <c r="X766" s="17">
        <v>1.3631466896851557E-2</v>
      </c>
      <c r="Y766" s="17">
        <v>29.027892714218634</v>
      </c>
      <c r="Z766" s="17">
        <v>0.79097022945165407</v>
      </c>
      <c r="AA766" s="17">
        <v>1.1762154364857173E-2</v>
      </c>
      <c r="AB766" s="17">
        <v>1.232630636054544</v>
      </c>
      <c r="AC766" s="17">
        <v>0</v>
      </c>
      <c r="AD766" s="17">
        <v>0.12563285509394556</v>
      </c>
    </row>
    <row r="767" spans="1:30">
      <c r="A767" s="23">
        <v>2020</v>
      </c>
      <c r="B767" s="22" t="s">
        <v>571</v>
      </c>
      <c r="C767" s="15" t="str">
        <f>VLOOKUP(B767,'[1]2020-2024-N'!$B$3:$R$3502,17,FALSE)</f>
        <v>Tiêu dùng không thiết yếu</v>
      </c>
      <c r="D767" s="16">
        <v>1.5100000000000001E-2</v>
      </c>
      <c r="E767" s="16">
        <v>0.74069999999999991</v>
      </c>
      <c r="F767" s="16">
        <v>0.65910000000000002</v>
      </c>
      <c r="G767" s="18">
        <v>7.0269050337941757E-2</v>
      </c>
      <c r="H767" s="18">
        <f t="shared" si="22"/>
        <v>7.0269050337941757E-2</v>
      </c>
      <c r="I767" s="19">
        <v>2.3E-2</v>
      </c>
      <c r="J767" s="19">
        <v>3.8899999999999997E-2</v>
      </c>
      <c r="K767" s="20">
        <v>0.85096773041081519</v>
      </c>
      <c r="L767" s="17">
        <v>2.876588307272919E-2</v>
      </c>
      <c r="M767" s="17">
        <v>-2.8532758574656407</v>
      </c>
      <c r="N767" s="20">
        <v>7.8868622528598414E-2</v>
      </c>
      <c r="O767" s="20">
        <v>7.8868622528598414E-2</v>
      </c>
      <c r="P767" s="17">
        <v>0.38578644429489817</v>
      </c>
      <c r="Q767" s="17">
        <v>26.491197046101991</v>
      </c>
      <c r="R767" s="25">
        <f t="shared" si="23"/>
        <v>0.16200000000000001</v>
      </c>
      <c r="S767" s="21" t="s">
        <v>572</v>
      </c>
      <c r="T767" s="17">
        <v>5.9231377471401586E-2</v>
      </c>
      <c r="U767" s="17">
        <v>-2.8532758574656407</v>
      </c>
      <c r="V767" s="17">
        <v>0.45497256746424758</v>
      </c>
      <c r="W767" s="17">
        <v>2.3E-2</v>
      </c>
      <c r="X767" s="17">
        <v>7.8868622528598414E-2</v>
      </c>
      <c r="Y767" s="17">
        <v>26.491197046101991</v>
      </c>
      <c r="Z767" s="17">
        <v>0.38578644429489817</v>
      </c>
      <c r="AA767" s="17">
        <v>0.50011793481670774</v>
      </c>
      <c r="AB767" s="17">
        <v>1.2586150311250595</v>
      </c>
      <c r="AC767" s="17">
        <v>0</v>
      </c>
      <c r="AD767" s="17">
        <v>-0.41460399498188943</v>
      </c>
    </row>
    <row r="768" spans="1:30">
      <c r="A768" s="23">
        <v>2021</v>
      </c>
      <c r="B768" s="22" t="s">
        <v>571</v>
      </c>
      <c r="C768" s="15" t="str">
        <f>VLOOKUP(B768,'[1]2020-2024-N'!$B$3:$R$3502,17,FALSE)</f>
        <v>Tiêu dùng không thiết yếu</v>
      </c>
      <c r="D768" s="16">
        <v>1.5100000000000001E-2</v>
      </c>
      <c r="E768" s="16">
        <v>0.65910000000000002</v>
      </c>
      <c r="F768" s="16">
        <v>0.65910000000000002</v>
      </c>
      <c r="G768" s="18">
        <v>-0.42215345436583029</v>
      </c>
      <c r="H768" s="18">
        <f t="shared" si="22"/>
        <v>0.42215345436583029</v>
      </c>
      <c r="I768" s="19">
        <v>4.2200000000000001E-2</v>
      </c>
      <c r="J768" s="19">
        <v>6.9900000000000004E-2</v>
      </c>
      <c r="K768" s="20">
        <v>0.79440303227035625</v>
      </c>
      <c r="L768" s="17">
        <v>1.9432106518219337E-2</v>
      </c>
      <c r="M768" s="17">
        <v>-2.8532758574656407</v>
      </c>
      <c r="N768" s="20">
        <v>0.13817084996544393</v>
      </c>
      <c r="O768" s="17">
        <v>7.8868622528598414E-2</v>
      </c>
      <c r="P768" s="17">
        <v>0.38578644429489817</v>
      </c>
      <c r="Q768" s="17">
        <v>26.491197046101991</v>
      </c>
      <c r="R768" s="25">
        <f t="shared" si="23"/>
        <v>4.1000000000000002E-2</v>
      </c>
      <c r="S768" s="21" t="s">
        <v>573</v>
      </c>
      <c r="T768" s="17">
        <v>-2.2870849965443932E-2</v>
      </c>
      <c r="U768" s="17">
        <v>0.47414794555012363</v>
      </c>
      <c r="V768" s="17">
        <v>0.4823953668801837</v>
      </c>
      <c r="W768" s="17">
        <v>4.2200000000000001E-2</v>
      </c>
      <c r="X768" s="17">
        <v>3.2909942150698361E-2</v>
      </c>
      <c r="Y768" s="17">
        <v>26.527382587582274</v>
      </c>
      <c r="Z768" s="17">
        <v>0.40557358557458673</v>
      </c>
      <c r="AA768" s="17">
        <v>0.46525167678859436</v>
      </c>
      <c r="AB768" s="17">
        <v>1.3915687296108536</v>
      </c>
      <c r="AC768" s="17">
        <v>0</v>
      </c>
      <c r="AD768" s="17">
        <v>0.10706970896318424</v>
      </c>
    </row>
    <row r="769" spans="1:30">
      <c r="A769" s="23">
        <v>2022</v>
      </c>
      <c r="B769" s="22" t="s">
        <v>571</v>
      </c>
      <c r="C769" s="15" t="str">
        <f>VLOOKUP(B769,'[1]2020-2024-N'!$B$3:$R$3502,17,FALSE)</f>
        <v>Tiêu dùng không thiết yếu</v>
      </c>
      <c r="D769" s="16">
        <v>1.5100000000000001E-2</v>
      </c>
      <c r="E769" s="16">
        <v>0.74069999999999991</v>
      </c>
      <c r="F769" s="16">
        <v>0.65910000000000002</v>
      </c>
      <c r="G769" s="18">
        <v>-0.37911277003692034</v>
      </c>
      <c r="H769" s="18">
        <f t="shared" si="22"/>
        <v>0.37911277003692034</v>
      </c>
      <c r="I769" s="19">
        <v>1.23E-2</v>
      </c>
      <c r="J769" s="19">
        <v>2.3199999999999998E-2</v>
      </c>
      <c r="K769" s="20">
        <v>0.8069896879374675</v>
      </c>
      <c r="L769" s="17">
        <v>-1.2981188402158408E-2</v>
      </c>
      <c r="M769" s="17">
        <v>0.47414794555012363</v>
      </c>
      <c r="N769" s="20">
        <v>0.12177911532531326</v>
      </c>
      <c r="O769" s="17">
        <v>0.13817084996544393</v>
      </c>
      <c r="P769" s="17">
        <v>0.40557358557458673</v>
      </c>
      <c r="Q769" s="17">
        <v>26.527382587582274</v>
      </c>
      <c r="R769" s="25">
        <f t="shared" si="23"/>
        <v>6.0999999999999999E-2</v>
      </c>
      <c r="S769" s="21" t="s">
        <v>249</v>
      </c>
      <c r="T769" s="17">
        <v>-2.6679115325313248E-2</v>
      </c>
      <c r="U769" s="17">
        <v>4.5396637180006039</v>
      </c>
      <c r="V769" s="17">
        <v>0.3869497395791468</v>
      </c>
      <c r="W769" s="17">
        <v>1.23E-2</v>
      </c>
      <c r="X769" s="17">
        <v>3.0995549138351716E-2</v>
      </c>
      <c r="Y769" s="17">
        <v>26.691171558673265</v>
      </c>
      <c r="Z769" s="17">
        <v>0.52133873899744365</v>
      </c>
      <c r="AA769" s="17">
        <v>0.32848981787047415</v>
      </c>
      <c r="AB769" s="17">
        <v>1.2036634913970405</v>
      </c>
      <c r="AC769" s="17">
        <v>0</v>
      </c>
      <c r="AD769" s="17">
        <v>0.96010038778970963</v>
      </c>
    </row>
    <row r="770" spans="1:30">
      <c r="A770" s="23">
        <v>2023</v>
      </c>
      <c r="B770" s="22" t="s">
        <v>571</v>
      </c>
      <c r="C770" s="15" t="str">
        <f>VLOOKUP(B770,'[1]2020-2024-N'!$B$3:$R$3502,17,FALSE)</f>
        <v>Tiêu dùng không thiết yếu</v>
      </c>
      <c r="D770" s="16">
        <v>0</v>
      </c>
      <c r="E770" s="16">
        <v>0.74069999999999991</v>
      </c>
      <c r="F770" s="16">
        <v>0.65910000000000002</v>
      </c>
      <c r="G770" s="18">
        <v>0.11887858591012596</v>
      </c>
      <c r="H770" s="18">
        <f t="shared" si="22"/>
        <v>0.11887858591012596</v>
      </c>
      <c r="I770" s="19">
        <v>3.2399999999999998E-2</v>
      </c>
      <c r="J770" s="19">
        <v>6.2399999999999997E-2</v>
      </c>
      <c r="K770" s="20">
        <v>0.72654345468123038</v>
      </c>
      <c r="L770" s="17">
        <v>0</v>
      </c>
      <c r="M770" s="17">
        <v>4.5396637180006039</v>
      </c>
      <c r="N770" s="20">
        <v>-3.7056788602928763E-2</v>
      </c>
      <c r="O770" s="17">
        <v>0.12177911532531326</v>
      </c>
      <c r="P770" s="17">
        <v>0.52133873899744365</v>
      </c>
      <c r="Q770" s="17">
        <v>26.691171558673265</v>
      </c>
      <c r="R770" s="25">
        <f t="shared" si="23"/>
        <v>0.13900000000000001</v>
      </c>
      <c r="S770" s="21" t="s">
        <v>574</v>
      </c>
      <c r="T770" s="17">
        <v>0.12235678860292876</v>
      </c>
      <c r="U770" s="17">
        <v>-1.3671967142723633</v>
      </c>
      <c r="V770" s="17">
        <v>0.3075349998901572</v>
      </c>
      <c r="W770" s="17">
        <v>3.2399999999999998E-2</v>
      </c>
      <c r="X770" s="17">
        <v>-1.002119225183638E-2</v>
      </c>
      <c r="Y770" s="17">
        <v>26.561202172752566</v>
      </c>
      <c r="Z770" s="17">
        <v>0.43377575009329083</v>
      </c>
      <c r="AA770" s="17">
        <v>0.35021886494842303</v>
      </c>
      <c r="AB770" s="17">
        <v>1.2981722392109394</v>
      </c>
      <c r="AC770" s="17">
        <v>0</v>
      </c>
      <c r="AD770" s="17">
        <v>-0.17377139988865328</v>
      </c>
    </row>
    <row r="771" spans="1:30">
      <c r="A771" s="14">
        <v>2024</v>
      </c>
      <c r="B771" s="22" t="s">
        <v>571</v>
      </c>
      <c r="C771" s="15" t="str">
        <f>VLOOKUP(B771,'[1]2020-2024-N'!$B$3:$R$3502,17,FALSE)</f>
        <v>Tiêu dùng không thiết yếu</v>
      </c>
      <c r="D771" s="16">
        <v>0</v>
      </c>
      <c r="E771" s="16">
        <v>0.74109999999999998</v>
      </c>
      <c r="F771" s="16">
        <v>0.5101</v>
      </c>
      <c r="G771" s="18">
        <v>-0.18773031225469144</v>
      </c>
      <c r="H771" s="18">
        <f t="shared" ref="H771:H834" si="24">ABS(G771)</f>
        <v>0.18773031225469144</v>
      </c>
      <c r="I771" s="19">
        <v>2.9500000000000002E-2</v>
      </c>
      <c r="J771" s="19">
        <v>5.1699999999999996E-2</v>
      </c>
      <c r="K771" s="20">
        <v>0.74486528324954193</v>
      </c>
      <c r="L771" s="17">
        <v>-1.6498235519628042E-2</v>
      </c>
      <c r="M771" s="17">
        <v>-1.3671967142723633</v>
      </c>
      <c r="N771" s="20">
        <v>6.9472331855618311E-2</v>
      </c>
      <c r="O771" s="17">
        <v>-3.7056788602928763E-2</v>
      </c>
      <c r="P771" s="17">
        <v>0.43377575009329083</v>
      </c>
      <c r="Q771" s="17">
        <v>26.561202172752566</v>
      </c>
      <c r="R771" s="25">
        <f t="shared" ref="R771:R834" si="25">ABS(S771)</f>
        <v>7.0000000000000007E-2</v>
      </c>
      <c r="S771" s="21" t="s">
        <v>575</v>
      </c>
      <c r="T771" s="17">
        <v>6.8227668144381678E-2</v>
      </c>
      <c r="U771" s="17">
        <v>-0.14776424763425008</v>
      </c>
      <c r="V771" s="17">
        <v>0.33852377015636853</v>
      </c>
      <c r="W771" s="17">
        <v>2.9500000000000002E-2</v>
      </c>
      <c r="X771" s="17">
        <v>1.6241009526283653E-2</v>
      </c>
      <c r="Y771" s="17">
        <v>26.543925421885827</v>
      </c>
      <c r="Z771" s="17">
        <v>0.42493113358664181</v>
      </c>
      <c r="AA771" s="17">
        <v>0.34442317553416107</v>
      </c>
      <c r="AB771" s="17">
        <v>1.338316605623757</v>
      </c>
      <c r="AC771" s="17">
        <v>0</v>
      </c>
      <c r="AD771" s="17">
        <v>-1.9960501537868037E-2</v>
      </c>
    </row>
    <row r="772" spans="1:30">
      <c r="A772" s="23">
        <v>2020</v>
      </c>
      <c r="B772" s="22" t="s">
        <v>576</v>
      </c>
      <c r="C772" s="15" t="str">
        <f>VLOOKUP(B772,'[1]2020-2024-N'!$B$3:$R$3502,17,FALSE)</f>
        <v>Nguyên vật liệu</v>
      </c>
      <c r="D772" s="16">
        <v>0.1043</v>
      </c>
      <c r="E772" s="16">
        <v>0.84100000000000008</v>
      </c>
      <c r="F772" s="16">
        <v>0.59640000000000004</v>
      </c>
      <c r="G772" s="18">
        <v>0.25017847688608663</v>
      </c>
      <c r="H772" s="18">
        <f t="shared" si="24"/>
        <v>0.25017847688608663</v>
      </c>
      <c r="I772" s="19">
        <v>5.4199999999999998E-2</v>
      </c>
      <c r="J772" s="19">
        <v>8.6699999999999999E-2</v>
      </c>
      <c r="K772" s="20">
        <v>0.7871349289147459</v>
      </c>
      <c r="L772" s="17">
        <v>-9.4484009737773366E-4</v>
      </c>
      <c r="M772" s="17">
        <v>-1.4669690220096496</v>
      </c>
      <c r="N772" s="20">
        <v>-3.1521205144739252E-2</v>
      </c>
      <c r="O772" s="20">
        <v>-3.1521205144739252E-2</v>
      </c>
      <c r="P772" s="17">
        <v>0.34482568449525886</v>
      </c>
      <c r="Q772" s="17">
        <v>25.74668507801163</v>
      </c>
      <c r="R772" s="25">
        <f t="shared" si="25"/>
        <v>6.6000000000000003E-2</v>
      </c>
      <c r="S772" s="21" t="s">
        <v>364</v>
      </c>
      <c r="T772" s="17">
        <v>0.17202120514473926</v>
      </c>
      <c r="U772" s="17">
        <v>-1.4669690220096496</v>
      </c>
      <c r="V772" s="17">
        <v>8.9982805746267307E-3</v>
      </c>
      <c r="W772" s="17">
        <v>5.4199999999999998E-2</v>
      </c>
      <c r="X772" s="17">
        <v>-3.1521205144739252E-2</v>
      </c>
      <c r="Y772" s="17">
        <v>25.74668507801163</v>
      </c>
      <c r="Z772" s="17">
        <v>0.34482568449525886</v>
      </c>
      <c r="AA772" s="17">
        <v>9.904100652586928E-3</v>
      </c>
      <c r="AB772" s="17">
        <v>2.9862191952326724</v>
      </c>
      <c r="AC772" s="17">
        <v>0</v>
      </c>
      <c r="AD772" s="17">
        <v>-0.2908924108861482</v>
      </c>
    </row>
    <row r="773" spans="1:30">
      <c r="A773" s="23">
        <v>2021</v>
      </c>
      <c r="B773" s="22" t="s">
        <v>576</v>
      </c>
      <c r="C773" s="15" t="str">
        <f>VLOOKUP(B773,'[1]2020-2024-N'!$B$3:$R$3502,17,FALSE)</f>
        <v>Nguyên vật liệu</v>
      </c>
      <c r="D773" s="16">
        <v>0.1043</v>
      </c>
      <c r="E773" s="16">
        <v>0.83600000000000008</v>
      </c>
      <c r="F773" s="16">
        <v>0.59640000000000004</v>
      </c>
      <c r="G773" s="18">
        <v>0.2333299458425975</v>
      </c>
      <c r="H773" s="18">
        <f t="shared" si="24"/>
        <v>0.2333299458425975</v>
      </c>
      <c r="I773" s="19">
        <v>2.1499999999999998E-2</v>
      </c>
      <c r="J773" s="19">
        <v>3.1800000000000002E-2</v>
      </c>
      <c r="K773" s="20">
        <v>0.67583057920599199</v>
      </c>
      <c r="L773" s="17">
        <v>0</v>
      </c>
      <c r="M773" s="17">
        <v>-1.4669690220096496</v>
      </c>
      <c r="N773" s="20">
        <v>-4.4401416996212549E-2</v>
      </c>
      <c r="O773" s="17">
        <v>-3.1521205144739252E-2</v>
      </c>
      <c r="P773" s="17">
        <v>0.34482568449525886</v>
      </c>
      <c r="Q773" s="17">
        <v>25.74668507801163</v>
      </c>
      <c r="R773" s="25">
        <f t="shared" si="25"/>
        <v>0.13500000000000001</v>
      </c>
      <c r="S773" s="21" t="s">
        <v>567</v>
      </c>
      <c r="T773" s="17">
        <v>0.18790141699621254</v>
      </c>
      <c r="U773" s="17">
        <v>-0.67395545548549129</v>
      </c>
      <c r="V773" s="17">
        <v>7.164543787864134E-3</v>
      </c>
      <c r="W773" s="17">
        <v>2.1499999999999998E-2</v>
      </c>
      <c r="X773" s="17">
        <v>-1.0568414720884746E-2</v>
      </c>
      <c r="Y773" s="17">
        <v>25.624208927794815</v>
      </c>
      <c r="Z773" s="17">
        <v>0.29641283677344626</v>
      </c>
      <c r="AA773" s="17">
        <v>8.0980276915225084E-3</v>
      </c>
      <c r="AB773" s="17">
        <v>3.5208573118672977</v>
      </c>
      <c r="AC773" s="17">
        <v>0</v>
      </c>
      <c r="AD773" s="17">
        <v>-0.1712280825303302</v>
      </c>
    </row>
    <row r="774" spans="1:30">
      <c r="A774" s="23">
        <v>2022</v>
      </c>
      <c r="B774" s="22" t="s">
        <v>576</v>
      </c>
      <c r="C774" s="15" t="str">
        <f>VLOOKUP(B774,'[1]2020-2024-N'!$B$3:$R$3502,17,FALSE)</f>
        <v>Nguyên vật liệu</v>
      </c>
      <c r="D774" s="16">
        <v>0.69669999999999999</v>
      </c>
      <c r="E774" s="16">
        <v>0.59640000000000004</v>
      </c>
      <c r="F774" s="16">
        <v>0.59640000000000004</v>
      </c>
      <c r="G774" s="18">
        <v>7.2917155163120737E-3</v>
      </c>
      <c r="H774" s="18">
        <f t="shared" si="24"/>
        <v>7.2917155163120737E-3</v>
      </c>
      <c r="I774" s="19">
        <v>4.1599999999999998E-2</v>
      </c>
      <c r="J774" s="19">
        <v>6.0400000000000002E-2</v>
      </c>
      <c r="K774" s="20">
        <v>0.70551402336716507</v>
      </c>
      <c r="L774" s="17">
        <v>0</v>
      </c>
      <c r="M774" s="17">
        <v>-0.67395545548549129</v>
      </c>
      <c r="N774" s="20">
        <v>2.9622259815322637E-2</v>
      </c>
      <c r="O774" s="17">
        <v>-4.4401416996212549E-2</v>
      </c>
      <c r="P774" s="17">
        <v>0.29641283677344626</v>
      </c>
      <c r="Q774" s="17">
        <v>25.624208927794815</v>
      </c>
      <c r="R774" s="25">
        <f t="shared" si="25"/>
        <v>5.7000000000000002E-2</v>
      </c>
      <c r="S774" s="21" t="s">
        <v>561</v>
      </c>
      <c r="T774" s="17">
        <v>3.1777740184677369E-2</v>
      </c>
      <c r="U774" s="17">
        <v>0.85222757732951271</v>
      </c>
      <c r="V774" s="17">
        <v>5.2181068874003842E-3</v>
      </c>
      <c r="W774" s="17">
        <v>4.1599999999999998E-2</v>
      </c>
      <c r="X774" s="17">
        <v>6.9526284554670623E-3</v>
      </c>
      <c r="Y774" s="17">
        <v>25.675538820223593</v>
      </c>
      <c r="Z774" s="17">
        <v>0.32387837923411333</v>
      </c>
      <c r="AA774" s="17">
        <v>4.9570201224837457E-3</v>
      </c>
      <c r="AB774" s="17">
        <v>3.1943833738133138</v>
      </c>
      <c r="AC774" s="17">
        <v>0</v>
      </c>
      <c r="AD774" s="17">
        <v>0.23113921854827152</v>
      </c>
    </row>
    <row r="775" spans="1:30">
      <c r="A775" s="23">
        <v>2023</v>
      </c>
      <c r="B775" s="22" t="s">
        <v>576</v>
      </c>
      <c r="C775" s="15" t="str">
        <f>VLOOKUP(B775,'[1]2020-2024-N'!$B$3:$R$3502,17,FALSE)</f>
        <v>Nguyên vật liệu</v>
      </c>
      <c r="D775" s="16">
        <v>0.69669999999999999</v>
      </c>
      <c r="E775" s="16">
        <v>0.83600000000000008</v>
      </c>
      <c r="F775" s="16">
        <v>0.59640000000000004</v>
      </c>
      <c r="G775" s="18">
        <v>0.23078810424570034</v>
      </c>
      <c r="H775" s="18">
        <f t="shared" si="24"/>
        <v>0.23078810424570034</v>
      </c>
      <c r="I775" s="19">
        <v>2.5000000000000001E-2</v>
      </c>
      <c r="J775" s="19">
        <v>3.7400000000000003E-2</v>
      </c>
      <c r="K775" s="20">
        <v>0.76259740215070093</v>
      </c>
      <c r="L775" s="17">
        <v>1.0628809685375181E-2</v>
      </c>
      <c r="M775" s="17">
        <v>0.85222757732951271</v>
      </c>
      <c r="N775" s="20">
        <v>-5.0143763674747599E-2</v>
      </c>
      <c r="O775" s="17">
        <v>2.9622259815322637E-2</v>
      </c>
      <c r="P775" s="17">
        <v>0.32387837923411333</v>
      </c>
      <c r="Q775" s="17">
        <v>25.675538820223593</v>
      </c>
      <c r="R775" s="25">
        <f t="shared" si="25"/>
        <v>1.7999999999999999E-2</v>
      </c>
      <c r="S775" s="21" t="s">
        <v>117</v>
      </c>
      <c r="T775" s="17">
        <v>0.10854376367474761</v>
      </c>
      <c r="U775" s="17">
        <v>-0.71245058780898873</v>
      </c>
      <c r="V775" s="17">
        <v>1.4445277500707844E-2</v>
      </c>
      <c r="W775" s="17">
        <v>2.5000000000000001E-2</v>
      </c>
      <c r="X775" s="17">
        <v>-1.2857604545732213E-2</v>
      </c>
      <c r="Y775" s="17">
        <v>25.66433413795087</v>
      </c>
      <c r="Z775" s="17">
        <v>0.33806802633080568</v>
      </c>
      <c r="AA775" s="17">
        <v>1.4608042407120199E-2</v>
      </c>
      <c r="AB775" s="17">
        <v>3.0218754205422127</v>
      </c>
      <c r="AC775" s="17">
        <v>0</v>
      </c>
      <c r="AD775" s="17">
        <v>-0.16521821627713842</v>
      </c>
    </row>
    <row r="776" spans="1:30">
      <c r="A776" s="14">
        <v>2024</v>
      </c>
      <c r="B776" s="22" t="s">
        <v>576</v>
      </c>
      <c r="C776" s="15" t="str">
        <f>VLOOKUP(B776,'[1]2020-2024-N'!$B$3:$R$3502,17,FALSE)</f>
        <v>Nguyên vật liệu</v>
      </c>
      <c r="D776" s="16">
        <v>0.6987000000000001</v>
      </c>
      <c r="E776" s="16">
        <v>0.82140000000000002</v>
      </c>
      <c r="F776" s="16">
        <v>0.59640000000000004</v>
      </c>
      <c r="G776" s="18">
        <v>6.6954728765303229E-2</v>
      </c>
      <c r="H776" s="18">
        <f t="shared" si="24"/>
        <v>6.6954728765303229E-2</v>
      </c>
      <c r="I776" s="19">
        <v>9.300000000000001E-3</v>
      </c>
      <c r="J776" s="19">
        <v>1.41E-2</v>
      </c>
      <c r="K776" s="20">
        <v>0.77927150633014142</v>
      </c>
      <c r="L776" s="17">
        <v>1.5577447282239354E-3</v>
      </c>
      <c r="M776" s="17">
        <v>-0.71245058780898873</v>
      </c>
      <c r="N776" s="20">
        <v>1.4927244365263768E-2</v>
      </c>
      <c r="O776" s="17">
        <v>-5.0143763674747599E-2</v>
      </c>
      <c r="P776" s="17">
        <v>0.33806802633080568</v>
      </c>
      <c r="Q776" s="17">
        <v>25.66433413795087</v>
      </c>
      <c r="R776" s="25">
        <f t="shared" si="25"/>
        <v>2.5999999999999999E-2</v>
      </c>
      <c r="S776" s="21" t="s">
        <v>577</v>
      </c>
      <c r="T776" s="17">
        <v>4.757275563473623E-2</v>
      </c>
      <c r="U776" s="17">
        <v>-0.14327650458532346</v>
      </c>
      <c r="V776" s="17">
        <v>1.1812495798340214E-2</v>
      </c>
      <c r="W776" s="17">
        <v>9.300000000000001E-3</v>
      </c>
      <c r="X776" s="17">
        <v>3.7109044312525264E-3</v>
      </c>
      <c r="Y776" s="17">
        <v>25.640224698643305</v>
      </c>
      <c r="Z776" s="17">
        <v>0.34438258567955909</v>
      </c>
      <c r="AA776" s="17">
        <v>1.210074930152564E-2</v>
      </c>
      <c r="AB776" s="17">
        <v>2.9915227303969654</v>
      </c>
      <c r="AC776" s="17">
        <v>0</v>
      </c>
      <c r="AD776" s="17">
        <v>-3.9358547492681299E-2</v>
      </c>
    </row>
    <row r="777" spans="1:30">
      <c r="A777" s="23">
        <v>2020</v>
      </c>
      <c r="B777" s="22" t="s">
        <v>578</v>
      </c>
      <c r="C777" s="15" t="str">
        <f>VLOOKUP(B777,'[1]2020-2024-N'!$B$3:$R$3502,17,FALSE)</f>
        <v>Tiêu dùng không thiết yếu</v>
      </c>
      <c r="D777" s="16">
        <v>0.41409999999999997</v>
      </c>
      <c r="E777" s="16">
        <v>0.3397</v>
      </c>
      <c r="F777" s="16">
        <v>0</v>
      </c>
      <c r="G777" s="18">
        <v>-0.20577326483137715</v>
      </c>
      <c r="H777" s="18">
        <f t="shared" si="24"/>
        <v>0.20577326483137715</v>
      </c>
      <c r="I777" s="19">
        <v>4.6699999999999998E-2</v>
      </c>
      <c r="J777" s="19">
        <v>0.13869999999999999</v>
      </c>
      <c r="K777" s="20">
        <v>1.291115419857884</v>
      </c>
      <c r="L777" s="17">
        <v>0.16186423251222629</v>
      </c>
      <c r="M777" s="17">
        <v>-4.3609569832824609E-2</v>
      </c>
      <c r="N777" s="20">
        <v>6.4903647105232179E-2</v>
      </c>
      <c r="O777" s="20">
        <v>6.4903647105232179E-2</v>
      </c>
      <c r="P777" s="17">
        <v>0.67707609912639621</v>
      </c>
      <c r="Q777" s="17">
        <v>28.899363518158736</v>
      </c>
      <c r="R777" s="25">
        <f t="shared" si="25"/>
        <v>8.7999999999999995E-2</v>
      </c>
      <c r="S777" s="21" t="s">
        <v>112</v>
      </c>
      <c r="T777" s="17">
        <v>-3.9103647105232175E-2</v>
      </c>
      <c r="U777" s="17">
        <v>-4.3609569832824609E-2</v>
      </c>
      <c r="V777" s="17">
        <v>0.41303360868066574</v>
      </c>
      <c r="W777" s="17">
        <v>4.6699999999999998E-2</v>
      </c>
      <c r="X777" s="17">
        <v>6.4903647105232179E-2</v>
      </c>
      <c r="Y777" s="17">
        <v>28.899363518158736</v>
      </c>
      <c r="Z777" s="17">
        <v>0.67707609912639621</v>
      </c>
      <c r="AA777" s="17">
        <v>0.35174065924335557</v>
      </c>
      <c r="AB777" s="17">
        <v>0.92621291171738995</v>
      </c>
      <c r="AC777" s="17">
        <v>1</v>
      </c>
      <c r="AD777" s="17">
        <v>-2.8624817352893246E-2</v>
      </c>
    </row>
    <row r="778" spans="1:30">
      <c r="A778" s="23">
        <v>2021</v>
      </c>
      <c r="B778" s="22" t="s">
        <v>578</v>
      </c>
      <c r="C778" s="15" t="str">
        <f>VLOOKUP(B778,'[1]2020-2024-N'!$B$3:$R$3502,17,FALSE)</f>
        <v>Tiêu dùng không thiết yếu</v>
      </c>
      <c r="D778" s="16">
        <v>0.38880000000000003</v>
      </c>
      <c r="E778" s="16">
        <v>0.39280000000000004</v>
      </c>
      <c r="F778" s="16">
        <v>0</v>
      </c>
      <c r="G778" s="18">
        <v>-0.14813912913254135</v>
      </c>
      <c r="H778" s="18">
        <f t="shared" si="24"/>
        <v>0.14813912913254135</v>
      </c>
      <c r="I778" s="19">
        <v>5.8599999999999999E-2</v>
      </c>
      <c r="J778" s="19">
        <v>0.17799999999999999</v>
      </c>
      <c r="K778" s="20">
        <v>0.97295423672991399</v>
      </c>
      <c r="L778" s="17">
        <v>0.16297035974101801</v>
      </c>
      <c r="M778" s="17">
        <v>-4.3609569832824609E-2</v>
      </c>
      <c r="N778" s="20">
        <v>1.0139830878292587E-2</v>
      </c>
      <c r="O778" s="17">
        <v>6.4903647105232179E-2</v>
      </c>
      <c r="P778" s="17">
        <v>0.67707609912639621</v>
      </c>
      <c r="Q778" s="17">
        <v>28.899363518158736</v>
      </c>
      <c r="R778" s="25">
        <f t="shared" si="25"/>
        <v>3.0000000000000001E-3</v>
      </c>
      <c r="S778" s="21" t="s">
        <v>97</v>
      </c>
      <c r="T778" s="17">
        <v>4.1060169121707409E-2</v>
      </c>
      <c r="U778" s="17">
        <v>0.27100409302920248</v>
      </c>
      <c r="V778" s="17">
        <v>0.42233375566591469</v>
      </c>
      <c r="W778" s="17">
        <v>5.8599999999999999E-2</v>
      </c>
      <c r="X778" s="17">
        <v>2.7381222896276304E-3</v>
      </c>
      <c r="Y778" s="17">
        <v>29.105183278331548</v>
      </c>
      <c r="Z778" s="17">
        <v>0.66518761072627364</v>
      </c>
      <c r="AA778" s="17">
        <v>0.34377113525811487</v>
      </c>
      <c r="AB778" s="17">
        <v>0.82786022263347048</v>
      </c>
      <c r="AC778" s="17">
        <v>1</v>
      </c>
      <c r="AD778" s="17">
        <v>0.21503669994898217</v>
      </c>
    </row>
    <row r="779" spans="1:30">
      <c r="A779" s="23">
        <v>2022</v>
      </c>
      <c r="B779" s="22" t="s">
        <v>578</v>
      </c>
      <c r="C779" s="15" t="str">
        <f>VLOOKUP(B779,'[1]2020-2024-N'!$B$3:$R$3502,17,FALSE)</f>
        <v>Tiêu dùng không thiết yếu</v>
      </c>
      <c r="D779" s="16">
        <v>0.39740000000000003</v>
      </c>
      <c r="E779" s="16">
        <v>0.32480000000000003</v>
      </c>
      <c r="F779" s="16">
        <v>0</v>
      </c>
      <c r="G779" s="18">
        <v>-0.27159623950578204</v>
      </c>
      <c r="H779" s="18">
        <f t="shared" si="24"/>
        <v>0.27159623950578204</v>
      </c>
      <c r="I779" s="19">
        <v>6.0699999999999997E-2</v>
      </c>
      <c r="J779" s="19">
        <v>0.191</v>
      </c>
      <c r="K779" s="20">
        <v>1.0873115061083982</v>
      </c>
      <c r="L779" s="17">
        <v>0.10759270962856445</v>
      </c>
      <c r="M779" s="17">
        <v>0.27100409302920248</v>
      </c>
      <c r="N779" s="20">
        <v>8.7362785563803183E-2</v>
      </c>
      <c r="O779" s="17">
        <v>1.0139830878292587E-2</v>
      </c>
      <c r="P779" s="17">
        <v>0.66518761072627364</v>
      </c>
      <c r="Q779" s="17">
        <v>29.105183278331548</v>
      </c>
      <c r="R779" s="25">
        <f t="shared" si="25"/>
        <v>2.1999999999999999E-2</v>
      </c>
      <c r="S779" s="21" t="s">
        <v>119</v>
      </c>
      <c r="T779" s="17">
        <v>-3.8662785563803176E-2</v>
      </c>
      <c r="U779" s="17">
        <v>0.30424182793321447</v>
      </c>
      <c r="V779" s="17">
        <v>0.41497643602360962</v>
      </c>
      <c r="W779" s="17">
        <v>6.0699999999999997E-2</v>
      </c>
      <c r="X779" s="17">
        <v>2.4080418862810621E-2</v>
      </c>
      <c r="Y779" s="17">
        <v>29.297187852902326</v>
      </c>
      <c r="Z779" s="17">
        <v>0.68804293356499246</v>
      </c>
      <c r="AA779" s="17">
        <v>0.34248133620378812</v>
      </c>
      <c r="AB779" s="17">
        <v>0.89160440011131648</v>
      </c>
      <c r="AC779" s="17">
        <v>1</v>
      </c>
      <c r="AD779" s="17">
        <v>0.24409149553774703</v>
      </c>
    </row>
    <row r="780" spans="1:30">
      <c r="A780" s="23">
        <v>2023</v>
      </c>
      <c r="B780" s="22" t="s">
        <v>578</v>
      </c>
      <c r="C780" s="15" t="str">
        <f>VLOOKUP(B780,'[1]2020-2024-N'!$B$3:$R$3502,17,FALSE)</f>
        <v>Tiêu dùng không thiết yếu</v>
      </c>
      <c r="D780" s="16">
        <v>0.27089999999999997</v>
      </c>
      <c r="E780" s="16">
        <v>0.37690000000000007</v>
      </c>
      <c r="F780" s="16">
        <v>0</v>
      </c>
      <c r="G780" s="18">
        <v>-0.28561655333904373</v>
      </c>
      <c r="H780" s="18">
        <f t="shared" si="24"/>
        <v>0.28561655333904373</v>
      </c>
      <c r="I780" s="19">
        <v>4.1399999999999999E-2</v>
      </c>
      <c r="J780" s="19">
        <v>0.12989999999999999</v>
      </c>
      <c r="K780" s="20">
        <v>1.2161882949260343</v>
      </c>
      <c r="L780" s="17">
        <v>0.13413839474150294</v>
      </c>
      <c r="M780" s="17">
        <v>0.30424182793321447</v>
      </c>
      <c r="N780" s="20">
        <v>9.0841867985596778E-2</v>
      </c>
      <c r="O780" s="17">
        <v>8.7362785563803183E-2</v>
      </c>
      <c r="P780" s="17">
        <v>0.68804293356499246</v>
      </c>
      <c r="Q780" s="17">
        <v>29.297187852902326</v>
      </c>
      <c r="R780" s="25">
        <f t="shared" si="25"/>
        <v>8.9999999999999993E-3</v>
      </c>
      <c r="S780" s="21" t="s">
        <v>445</v>
      </c>
      <c r="T780" s="17">
        <v>-5.8141867985596778E-2</v>
      </c>
      <c r="U780" s="17">
        <v>6.1010776839705197E-2</v>
      </c>
      <c r="V780" s="17">
        <v>0.41287335768666572</v>
      </c>
      <c r="W780" s="17">
        <v>4.1399999999999999E-2</v>
      </c>
      <c r="X780" s="17">
        <v>2.4884050306551636E-2</v>
      </c>
      <c r="Y780" s="17">
        <v>29.285511636103692</v>
      </c>
      <c r="Z780" s="17">
        <v>0.64536260230454279</v>
      </c>
      <c r="AA780" s="17">
        <v>0.41772241072789373</v>
      </c>
      <c r="AB780" s="17">
        <v>0.88790873313217578</v>
      </c>
      <c r="AC780" s="17">
        <v>1</v>
      </c>
      <c r="AD780" s="17">
        <v>4.767322008696398E-2</v>
      </c>
    </row>
    <row r="781" spans="1:30">
      <c r="A781" s="14">
        <v>2024</v>
      </c>
      <c r="B781" s="22" t="s">
        <v>578</v>
      </c>
      <c r="C781" s="15" t="str">
        <f>VLOOKUP(B781,'[1]2020-2024-N'!$B$3:$R$3502,17,FALSE)</f>
        <v>Tiêu dùng không thiết yếu</v>
      </c>
      <c r="D781" s="16">
        <v>0.29170000000000001</v>
      </c>
      <c r="E781" s="16">
        <v>0.4456</v>
      </c>
      <c r="F781" s="16">
        <v>0</v>
      </c>
      <c r="G781" s="18">
        <v>-0.33382453810599455</v>
      </c>
      <c r="H781" s="18">
        <f t="shared" si="24"/>
        <v>0.33382453810599455</v>
      </c>
      <c r="I781" s="19">
        <v>5.7000000000000002E-2</v>
      </c>
      <c r="J781" s="19">
        <v>0.16800000000000001</v>
      </c>
      <c r="K781" s="20">
        <v>1.205802751989892</v>
      </c>
      <c r="L781" s="17">
        <v>8.9033070899883632E-2</v>
      </c>
      <c r="M781" s="17">
        <v>6.1010776839705197E-2</v>
      </c>
      <c r="N781" s="20">
        <v>0.14267380093651308</v>
      </c>
      <c r="O781" s="17">
        <v>9.0841867985596778E-2</v>
      </c>
      <c r="P781" s="17">
        <v>0.64536260230454279</v>
      </c>
      <c r="Q781" s="17">
        <v>29.285511636103692</v>
      </c>
      <c r="R781" s="25">
        <f t="shared" si="25"/>
        <v>3.1E-2</v>
      </c>
      <c r="S781" s="21" t="s">
        <v>55</v>
      </c>
      <c r="T781" s="17">
        <v>-0.12047380093651307</v>
      </c>
      <c r="U781" s="17">
        <v>0.10717086656696806</v>
      </c>
      <c r="V781" s="17">
        <v>0.40477953724844828</v>
      </c>
      <c r="W781" s="17">
        <v>5.7000000000000002E-2</v>
      </c>
      <c r="X781" s="17">
        <v>3.546021632100127E-2</v>
      </c>
      <c r="Y781" s="17">
        <v>29.391784331324743</v>
      </c>
      <c r="Z781" s="17">
        <v>0.67466700137582336</v>
      </c>
      <c r="AA781" s="17">
        <v>0.36396942658068149</v>
      </c>
      <c r="AB781" s="17">
        <v>0.95880469957563419</v>
      </c>
      <c r="AC781" s="17">
        <v>1</v>
      </c>
      <c r="AD781" s="17">
        <v>7.9003788090782942E-2</v>
      </c>
    </row>
    <row r="782" spans="1:30">
      <c r="A782" s="23">
        <v>2020</v>
      </c>
      <c r="B782" s="22" t="s">
        <v>579</v>
      </c>
      <c r="C782" s="15" t="str">
        <f>VLOOKUP(B782,'[1]2020-2024-N'!$B$3:$R$3502,17,FALSE)</f>
        <v>Dịch vụ viễn thông</v>
      </c>
      <c r="D782" s="16">
        <v>6.8199999999999997E-2</v>
      </c>
      <c r="E782" s="16">
        <v>0.58420000000000005</v>
      </c>
      <c r="F782" s="16">
        <v>0.50939999999999996</v>
      </c>
      <c r="G782" s="18">
        <v>-0.10485979392516522</v>
      </c>
      <c r="H782" s="18">
        <f t="shared" si="24"/>
        <v>0.10485979392516522</v>
      </c>
      <c r="I782" s="19">
        <v>3.6700000000000003E-2</v>
      </c>
      <c r="J782" s="19">
        <v>6.7199999999999996E-2</v>
      </c>
      <c r="K782" s="20">
        <v>0.95392916957191487</v>
      </c>
      <c r="L782" s="17">
        <v>5.5333002769540389E-2</v>
      </c>
      <c r="M782" s="17">
        <v>2.316791983878435E-2</v>
      </c>
      <c r="N782" s="20">
        <v>8.3626614199523705E-2</v>
      </c>
      <c r="O782" s="20">
        <v>8.3626614199523705E-2</v>
      </c>
      <c r="P782" s="17">
        <v>0.46172929796367029</v>
      </c>
      <c r="Q782" s="17">
        <v>24.579104957087367</v>
      </c>
      <c r="R782" s="25">
        <f t="shared" si="25"/>
        <v>6.5000000000000002E-2</v>
      </c>
      <c r="S782" s="21" t="s">
        <v>92</v>
      </c>
      <c r="T782" s="17">
        <v>-5.8926614199523712E-2</v>
      </c>
      <c r="U782" s="17">
        <v>2.316791983878435E-2</v>
      </c>
      <c r="V782" s="17">
        <v>0.31936193790515988</v>
      </c>
      <c r="W782" s="17">
        <v>3.6700000000000003E-2</v>
      </c>
      <c r="X782" s="17">
        <v>8.3626614199523705E-2</v>
      </c>
      <c r="Y782" s="17">
        <v>24.579104957087367</v>
      </c>
      <c r="Z782" s="17">
        <v>0.46172929796367029</v>
      </c>
      <c r="AA782" s="17">
        <v>0.28456581305333634</v>
      </c>
      <c r="AB782" s="17">
        <v>0.81732137871868749</v>
      </c>
      <c r="AC782" s="17">
        <v>0</v>
      </c>
      <c r="AD782" s="17">
        <v>3.7070868723337411E-2</v>
      </c>
    </row>
    <row r="783" spans="1:30">
      <c r="A783" s="23">
        <v>2021</v>
      </c>
      <c r="B783" s="22" t="s">
        <v>579</v>
      </c>
      <c r="C783" s="15" t="str">
        <f>VLOOKUP(B783,'[1]2020-2024-N'!$B$3:$R$3502,17,FALSE)</f>
        <v>Dịch vụ viễn thông</v>
      </c>
      <c r="D783" s="16">
        <v>0.55770000000000008</v>
      </c>
      <c r="E783" s="16">
        <v>0.50939999999999996</v>
      </c>
      <c r="F783" s="16">
        <v>0.50939999999999996</v>
      </c>
      <c r="G783" s="18">
        <v>-0.12829741541754477</v>
      </c>
      <c r="H783" s="18">
        <f t="shared" si="24"/>
        <v>0.12829741541754477</v>
      </c>
      <c r="I783" s="19">
        <v>3.3300000000000003E-2</v>
      </c>
      <c r="J783" s="19">
        <v>6.2100000000000002E-2</v>
      </c>
      <c r="K783" s="20">
        <v>1.1042241531818862</v>
      </c>
      <c r="L783" s="17">
        <v>7.773858546124944E-2</v>
      </c>
      <c r="M783" s="17">
        <v>2.316791983878435E-2</v>
      </c>
      <c r="N783" s="20">
        <v>8.8278989872953614E-2</v>
      </c>
      <c r="O783" s="17">
        <v>8.3626614199523705E-2</v>
      </c>
      <c r="P783" s="17">
        <v>0.46172929796367029</v>
      </c>
      <c r="Q783" s="17">
        <v>24.579104957087367</v>
      </c>
      <c r="R783" s="25">
        <f t="shared" si="25"/>
        <v>0.10199999999999999</v>
      </c>
      <c r="S783" s="21" t="s">
        <v>258</v>
      </c>
      <c r="T783" s="17">
        <v>-7.2878989872953603E-2</v>
      </c>
      <c r="U783" s="17">
        <v>5.3391029908708122E-2</v>
      </c>
      <c r="V783" s="17">
        <v>0.30368372311473146</v>
      </c>
      <c r="W783" s="17">
        <v>3.3300000000000003E-2</v>
      </c>
      <c r="X783" s="17">
        <v>2.3341326207804908E-2</v>
      </c>
      <c r="Y783" s="17">
        <v>24.587250158476085</v>
      </c>
      <c r="Z783" s="17">
        <v>0.46647615584020052</v>
      </c>
      <c r="AA783" s="17">
        <v>0.3012202045788076</v>
      </c>
      <c r="AB783" s="17">
        <v>0.67794783928995361</v>
      </c>
      <c r="AC783" s="17">
        <v>0</v>
      </c>
      <c r="AD783" s="17">
        <v>9.2449808503169223E-2</v>
      </c>
    </row>
    <row r="784" spans="1:30">
      <c r="A784" s="23">
        <v>2022</v>
      </c>
      <c r="B784" s="22" t="s">
        <v>579</v>
      </c>
      <c r="C784" s="15" t="str">
        <f>VLOOKUP(B784,'[1]2020-2024-N'!$B$3:$R$3502,17,FALSE)</f>
        <v>Dịch vụ viễn thông</v>
      </c>
      <c r="D784" s="16">
        <v>6.8199999999999997E-2</v>
      </c>
      <c r="E784" s="16">
        <v>0.624</v>
      </c>
      <c r="F784" s="16">
        <v>0.49</v>
      </c>
      <c r="G784" s="18">
        <v>-5.3072120770042933E-2</v>
      </c>
      <c r="H784" s="18">
        <f t="shared" si="24"/>
        <v>5.3072120770042933E-2</v>
      </c>
      <c r="I784" s="19">
        <v>3.3399999999999999E-2</v>
      </c>
      <c r="J784" s="19">
        <v>6.2899999999999998E-2</v>
      </c>
      <c r="K784" s="20">
        <v>1.0676349357987629</v>
      </c>
      <c r="L784" s="17">
        <v>3.1322654403660367E-2</v>
      </c>
      <c r="M784" s="17">
        <v>5.3391029908708122E-2</v>
      </c>
      <c r="N784" s="20">
        <v>3.361136274109424E-2</v>
      </c>
      <c r="O784" s="17">
        <v>8.8278989872953614E-2</v>
      </c>
      <c r="P784" s="17">
        <v>0.46647615584020052</v>
      </c>
      <c r="Q784" s="17">
        <v>24.587250158476085</v>
      </c>
      <c r="R784" s="25">
        <f t="shared" si="25"/>
        <v>4.3999999999999997E-2</v>
      </c>
      <c r="S784" s="21" t="s">
        <v>143</v>
      </c>
      <c r="T784" s="17">
        <v>-1.7911362741094238E-2</v>
      </c>
      <c r="U784" s="17">
        <v>0.12204319961837212</v>
      </c>
      <c r="V784" s="17">
        <v>0.27524541760587223</v>
      </c>
      <c r="W784" s="17">
        <v>3.3399999999999999E-2</v>
      </c>
      <c r="X784" s="17">
        <v>8.4370619108845701E-3</v>
      </c>
      <c r="Y784" s="17">
        <v>24.597899380592505</v>
      </c>
      <c r="Z784" s="17">
        <v>0.47145580429916373</v>
      </c>
      <c r="AA784" s="17">
        <v>0.27232981999433076</v>
      </c>
      <c r="AB784" s="17">
        <v>0.75913639950282608</v>
      </c>
      <c r="AC784" s="17">
        <v>0</v>
      </c>
      <c r="AD784" s="17">
        <v>0.19502362546892865</v>
      </c>
    </row>
    <row r="785" spans="1:30">
      <c r="A785" s="23">
        <v>2023</v>
      </c>
      <c r="B785" s="22" t="s">
        <v>579</v>
      </c>
      <c r="C785" s="15" t="str">
        <f>VLOOKUP(B785,'[1]2020-2024-N'!$B$3:$R$3502,17,FALSE)</f>
        <v>Dịch vụ viễn thông</v>
      </c>
      <c r="D785" s="16">
        <v>6.8199999999999997E-2</v>
      </c>
      <c r="E785" s="16">
        <v>0.624</v>
      </c>
      <c r="F785" s="16">
        <v>0.49</v>
      </c>
      <c r="G785" s="18">
        <v>-0.12028980240252442</v>
      </c>
      <c r="H785" s="18">
        <f t="shared" si="24"/>
        <v>0.12028980240252442</v>
      </c>
      <c r="I785" s="19">
        <v>3.3799999999999997E-2</v>
      </c>
      <c r="J785" s="19">
        <v>6.5100000000000005E-2</v>
      </c>
      <c r="K785" s="20">
        <v>1.1370161165484689</v>
      </c>
      <c r="L785" s="17">
        <v>6.1719136613851706E-2</v>
      </c>
      <c r="M785" s="17">
        <v>0.12204319961837212</v>
      </c>
      <c r="N785" s="20">
        <v>9.0239931713531618E-2</v>
      </c>
      <c r="O785" s="17">
        <v>3.361136274109424E-2</v>
      </c>
      <c r="P785" s="17">
        <v>0.47145580429916373</v>
      </c>
      <c r="Q785" s="17">
        <v>24.597899380592505</v>
      </c>
      <c r="R785" s="25">
        <f t="shared" si="25"/>
        <v>0.1</v>
      </c>
      <c r="S785" s="21" t="s">
        <v>580</v>
      </c>
      <c r="T785" s="17">
        <v>-3.6639931713531609E-2</v>
      </c>
      <c r="U785" s="17">
        <v>0.14094368954729342</v>
      </c>
      <c r="V785" s="17">
        <v>0.26855178591906409</v>
      </c>
      <c r="W785" s="17">
        <v>3.3799999999999997E-2</v>
      </c>
      <c r="X785" s="17">
        <v>2.2680104927746275E-2</v>
      </c>
      <c r="Y785" s="17">
        <v>24.633777834116337</v>
      </c>
      <c r="Z785" s="17">
        <v>0.49047654762105086</v>
      </c>
      <c r="AA785" s="17">
        <v>0.25908736282661166</v>
      </c>
      <c r="AB785" s="17">
        <v>0.72401056944181008</v>
      </c>
      <c r="AC785" s="17">
        <v>0</v>
      </c>
      <c r="AD785" s="17">
        <v>0.19048802706638465</v>
      </c>
    </row>
    <row r="786" spans="1:30">
      <c r="A786" s="14">
        <v>2024</v>
      </c>
      <c r="B786" s="22" t="s">
        <v>579</v>
      </c>
      <c r="C786" s="15" t="str">
        <f>VLOOKUP(B786,'[1]2020-2024-N'!$B$3:$R$3502,17,FALSE)</f>
        <v>Dịch vụ viễn thông</v>
      </c>
      <c r="D786" s="16">
        <v>6.8199999999999997E-2</v>
      </c>
      <c r="E786" s="16">
        <v>0.56299999999999994</v>
      </c>
      <c r="F786" s="16">
        <v>0.49</v>
      </c>
      <c r="G786" s="18">
        <v>-0.10741461613808465</v>
      </c>
      <c r="H786" s="18">
        <f t="shared" si="24"/>
        <v>0.10741461613808465</v>
      </c>
      <c r="I786" s="19">
        <v>2.76E-2</v>
      </c>
      <c r="J786" s="19">
        <v>5.4900000000000004E-2</v>
      </c>
      <c r="K786" s="20">
        <v>1.1389010952396732</v>
      </c>
      <c r="L786" s="17">
        <v>7.2090074950605529E-2</v>
      </c>
      <c r="M786" s="17">
        <v>0.14094368954729342</v>
      </c>
      <c r="N786" s="20">
        <v>9.8400463858749135E-2</v>
      </c>
      <c r="O786" s="17">
        <v>9.0239931713531618E-2</v>
      </c>
      <c r="P786" s="17">
        <v>0.49047654762105086</v>
      </c>
      <c r="Q786" s="17">
        <v>24.633777834116337</v>
      </c>
      <c r="R786" s="25">
        <f t="shared" si="25"/>
        <v>5.0999999999999997E-2</v>
      </c>
      <c r="S786" s="21" t="s">
        <v>136</v>
      </c>
      <c r="T786" s="17">
        <v>-2.3100463858749129E-2</v>
      </c>
      <c r="U786" s="17">
        <v>-3.7673785074644479E-2</v>
      </c>
      <c r="V786" s="17">
        <v>0.25933411729310185</v>
      </c>
      <c r="W786" s="17">
        <v>2.76E-2</v>
      </c>
      <c r="X786" s="17">
        <v>2.504137568957062E-2</v>
      </c>
      <c r="Y786" s="17">
        <v>24.654985709999949</v>
      </c>
      <c r="Z786" s="17">
        <v>0.50592888133671521</v>
      </c>
      <c r="AA786" s="17">
        <v>0.25389210228216058</v>
      </c>
      <c r="AB786" s="17">
        <v>0.70977344402255915</v>
      </c>
      <c r="AC786" s="17">
        <v>0</v>
      </c>
      <c r="AD786" s="17">
        <v>-4.4332077718466111E-2</v>
      </c>
    </row>
    <row r="787" spans="1:30">
      <c r="A787" s="23">
        <v>2020</v>
      </c>
      <c r="B787" s="22" t="s">
        <v>581</v>
      </c>
      <c r="C787" s="15" t="str">
        <f>VLOOKUP(B787,'[1]2020-2024-N'!$B$3:$R$3502,17,FALSE)</f>
        <v>Nguyên vật liệu</v>
      </c>
      <c r="D787" s="16">
        <v>7.7600000000000002E-2</v>
      </c>
      <c r="E787" s="16">
        <v>0.5101</v>
      </c>
      <c r="F787" s="16">
        <v>0</v>
      </c>
      <c r="G787" s="18">
        <v>-0.20745835748164171</v>
      </c>
      <c r="H787" s="18">
        <f t="shared" si="24"/>
        <v>0.20745835748164171</v>
      </c>
      <c r="I787" s="19">
        <v>1.0200000000000001E-2</v>
      </c>
      <c r="J787" s="19">
        <v>3.9800000000000002E-2</v>
      </c>
      <c r="K787" s="20">
        <v>1.0098162827151247</v>
      </c>
      <c r="L787" s="17">
        <v>2.8083533874668557E-2</v>
      </c>
      <c r="M787" s="17">
        <v>2.7854811137305185E-2</v>
      </c>
      <c r="N787" s="20">
        <v>2.9375912265522476E-2</v>
      </c>
      <c r="O787" s="20">
        <v>2.9375912265522476E-2</v>
      </c>
      <c r="P787" s="17">
        <v>0.74818090218259703</v>
      </c>
      <c r="Q787" s="17">
        <v>27.502148567729733</v>
      </c>
      <c r="R787" s="25">
        <f t="shared" si="25"/>
        <v>7.0999999999999994E-2</v>
      </c>
      <c r="S787" s="21" t="s">
        <v>524</v>
      </c>
      <c r="T787" s="17">
        <v>4.2724087734477521E-2</v>
      </c>
      <c r="U787" s="17">
        <v>2.7854811137305185E-2</v>
      </c>
      <c r="V787" s="17">
        <v>0.3228216510768443</v>
      </c>
      <c r="W787" s="17">
        <v>1.0200000000000001E-2</v>
      </c>
      <c r="X787" s="17">
        <v>2.9375912265522476E-2</v>
      </c>
      <c r="Y787" s="17">
        <v>27.502148567729733</v>
      </c>
      <c r="Z787" s="17">
        <v>0.74818090218259703</v>
      </c>
      <c r="AA787" s="17">
        <v>0.29708061027992744</v>
      </c>
      <c r="AB787" s="17">
        <v>1.0170215859412539</v>
      </c>
      <c r="AC787" s="17">
        <v>0</v>
      </c>
      <c r="AD787" s="17">
        <v>2.489914144635887E-2</v>
      </c>
    </row>
    <row r="788" spans="1:30">
      <c r="A788" s="23">
        <v>2021</v>
      </c>
      <c r="B788" s="22" t="s">
        <v>581</v>
      </c>
      <c r="C788" s="15" t="str">
        <f>VLOOKUP(B788,'[1]2020-2024-N'!$B$3:$R$3502,17,FALSE)</f>
        <v>Nguyên vật liệu</v>
      </c>
      <c r="D788" s="16">
        <v>0.12210000000000001</v>
      </c>
      <c r="E788" s="16">
        <v>0.61619999999999997</v>
      </c>
      <c r="F788" s="16">
        <v>0</v>
      </c>
      <c r="G788" s="18">
        <v>-0.22076819355956998</v>
      </c>
      <c r="H788" s="18">
        <f t="shared" si="24"/>
        <v>0.22076819355956998</v>
      </c>
      <c r="I788" s="19">
        <v>7.7999999999999996E-3</v>
      </c>
      <c r="J788" s="19">
        <v>2.9899999999999999E-2</v>
      </c>
      <c r="K788" s="20">
        <v>0.98113214341158639</v>
      </c>
      <c r="L788" s="17">
        <v>2.5241155230114661E-2</v>
      </c>
      <c r="M788" s="17">
        <v>2.7854811137305185E-2</v>
      </c>
      <c r="N788" s="20">
        <v>-0.12507805164288707</v>
      </c>
      <c r="O788" s="17">
        <v>2.9375912265522476E-2</v>
      </c>
      <c r="P788" s="17">
        <v>0.74818090218259703</v>
      </c>
      <c r="Q788" s="17">
        <v>27.502148567729733</v>
      </c>
      <c r="R788" s="25">
        <f t="shared" si="25"/>
        <v>0.112</v>
      </c>
      <c r="S788" s="21" t="s">
        <v>479</v>
      </c>
      <c r="T788" s="17">
        <v>0.1981780516428871</v>
      </c>
      <c r="U788" s="17">
        <v>0.50357805676098699</v>
      </c>
      <c r="V788" s="17">
        <v>0.33906952132161672</v>
      </c>
      <c r="W788" s="17">
        <v>7.7999999999999996E-3</v>
      </c>
      <c r="X788" s="17">
        <v>-3.2567959226715057E-2</v>
      </c>
      <c r="Y788" s="17">
        <v>27.849460548514834</v>
      </c>
      <c r="Z788" s="17">
        <v>0.73517786233794702</v>
      </c>
      <c r="AA788" s="17">
        <v>0.2395813878697583</v>
      </c>
      <c r="AB788" s="17">
        <v>1.0858215116112124</v>
      </c>
      <c r="AC788" s="17">
        <v>1</v>
      </c>
      <c r="AD788" s="17">
        <v>0.4772634424531037</v>
      </c>
    </row>
    <row r="789" spans="1:30">
      <c r="A789" s="23">
        <v>2022</v>
      </c>
      <c r="B789" s="22" t="s">
        <v>581</v>
      </c>
      <c r="C789" s="15" t="str">
        <f>VLOOKUP(B789,'[1]2020-2024-N'!$B$3:$R$3502,17,FALSE)</f>
        <v>Nguyên vật liệu</v>
      </c>
      <c r="D789" s="16">
        <v>1.24E-2</v>
      </c>
      <c r="E789" s="16">
        <v>0.5101</v>
      </c>
      <c r="F789" s="16">
        <v>0</v>
      </c>
      <c r="G789" s="18">
        <v>-0.14421267406479632</v>
      </c>
      <c r="H789" s="18">
        <f t="shared" si="24"/>
        <v>0.14421267406479632</v>
      </c>
      <c r="I789" s="19">
        <v>9.1999999999999998E-3</v>
      </c>
      <c r="J789" s="19">
        <v>3.5700000000000003E-2</v>
      </c>
      <c r="K789" s="20">
        <v>0.95636153777351507</v>
      </c>
      <c r="L789" s="17">
        <v>0.12219881697092663</v>
      </c>
      <c r="M789" s="17">
        <v>0.50357805676098699</v>
      </c>
      <c r="N789" s="20">
        <v>-9.4003643322873032E-2</v>
      </c>
      <c r="O789" s="17">
        <v>-0.12507805164288707</v>
      </c>
      <c r="P789" s="17">
        <v>0.73517786233794702</v>
      </c>
      <c r="Q789" s="17">
        <v>27.849460548514834</v>
      </c>
      <c r="R789" s="25">
        <f t="shared" si="25"/>
        <v>0.19600000000000001</v>
      </c>
      <c r="S789" s="21" t="s">
        <v>582</v>
      </c>
      <c r="T789" s="17">
        <v>0.17180364332287301</v>
      </c>
      <c r="U789" s="17">
        <v>0.59204206032965923</v>
      </c>
      <c r="V789" s="17">
        <v>0.36193573962698738</v>
      </c>
      <c r="W789" s="17">
        <v>9.1999999999999998E-3</v>
      </c>
      <c r="X789" s="17">
        <v>-2.7541450153872531E-2</v>
      </c>
      <c r="Y789" s="17">
        <v>28.291573532054827</v>
      </c>
      <c r="Z789" s="17">
        <v>0.74482780322751918</v>
      </c>
      <c r="AA789" s="17">
        <v>0.23260778236818466</v>
      </c>
      <c r="AB789" s="17">
        <v>1.0639264696643789</v>
      </c>
      <c r="AC789" s="17">
        <v>1</v>
      </c>
      <c r="AD789" s="17">
        <v>0.53755345723324777</v>
      </c>
    </row>
    <row r="790" spans="1:30">
      <c r="A790" s="23">
        <v>2023</v>
      </c>
      <c r="B790" s="22" t="s">
        <v>581</v>
      </c>
      <c r="C790" s="15" t="str">
        <f>VLOOKUP(B790,'[1]2020-2024-N'!$B$3:$R$3502,17,FALSE)</f>
        <v>Nguyên vật liệu</v>
      </c>
      <c r="D790" s="16">
        <v>1.8500000000000003E-2</v>
      </c>
      <c r="E790" s="16">
        <v>0.5101</v>
      </c>
      <c r="F790" s="16">
        <v>0</v>
      </c>
      <c r="G790" s="18">
        <v>-0.19280083754030225</v>
      </c>
      <c r="H790" s="18">
        <f t="shared" si="24"/>
        <v>0.19280083754030225</v>
      </c>
      <c r="I790" s="19">
        <v>1.0200000000000001E-2</v>
      </c>
      <c r="J790" s="19">
        <v>3.9699999999999999E-2</v>
      </c>
      <c r="K790" s="20">
        <v>0.97665719380073179</v>
      </c>
      <c r="L790" s="17">
        <v>1.2715484987398515E-2</v>
      </c>
      <c r="M790" s="17">
        <v>0.59204206032965923</v>
      </c>
      <c r="N790" s="20">
        <v>-5.6824295313758919E-2</v>
      </c>
      <c r="O790" s="17">
        <v>-9.4003643322873032E-2</v>
      </c>
      <c r="P790" s="17">
        <v>0.74482780322751918</v>
      </c>
      <c r="Q790" s="17">
        <v>28.291573532054827</v>
      </c>
      <c r="R790" s="25">
        <f t="shared" si="25"/>
        <v>3.9E-2</v>
      </c>
      <c r="S790" s="21" t="s">
        <v>197</v>
      </c>
      <c r="T790" s="17">
        <v>5.9224295313758918E-2</v>
      </c>
      <c r="U790" s="17">
        <v>0.20668872630705939</v>
      </c>
      <c r="V790" s="17">
        <v>0.20716529236796774</v>
      </c>
      <c r="W790" s="17">
        <v>1.0200000000000001E-2</v>
      </c>
      <c r="X790" s="17">
        <v>-1.7296247114214371E-2</v>
      </c>
      <c r="Y790" s="17">
        <v>28.308540568508004</v>
      </c>
      <c r="Z790" s="17">
        <v>0.73897158159061915</v>
      </c>
      <c r="AA790" s="17">
        <v>0.20367996277044428</v>
      </c>
      <c r="AB790" s="17">
        <v>1.0409913340475294</v>
      </c>
      <c r="AC790" s="17">
        <v>1</v>
      </c>
      <c r="AD790" s="17">
        <v>0.18991658482891613</v>
      </c>
    </row>
    <row r="791" spans="1:30">
      <c r="A791" s="14">
        <v>2024</v>
      </c>
      <c r="B791" s="22" t="s">
        <v>581</v>
      </c>
      <c r="C791" s="15" t="str">
        <f>VLOOKUP(B791,'[1]2020-2024-N'!$B$3:$R$3502,17,FALSE)</f>
        <v>Nguyên vật liệu</v>
      </c>
      <c r="D791" s="16">
        <v>1.24E-2</v>
      </c>
      <c r="E791" s="16">
        <v>0.5101</v>
      </c>
      <c r="F791" s="16">
        <v>0</v>
      </c>
      <c r="G791" s="18">
        <v>-0.41231928090499709</v>
      </c>
      <c r="H791" s="18">
        <f t="shared" si="24"/>
        <v>0.41231928090499709</v>
      </c>
      <c r="I791" s="19">
        <v>1.9E-2</v>
      </c>
      <c r="J791" s="19">
        <v>7.7800000000000008E-2</v>
      </c>
      <c r="K791" s="20">
        <v>0.96364692503111393</v>
      </c>
      <c r="L791" s="17">
        <v>1.9394755115198514E-2</v>
      </c>
      <c r="M791" s="17">
        <v>0.20668872630705939</v>
      </c>
      <c r="N791" s="20">
        <v>4.2993503674515543E-2</v>
      </c>
      <c r="O791" s="17">
        <v>-5.6824295313758919E-2</v>
      </c>
      <c r="P791" s="17">
        <v>0.73897158159061915</v>
      </c>
      <c r="Q791" s="17">
        <v>28.308540568508004</v>
      </c>
      <c r="R791" s="25">
        <f t="shared" si="25"/>
        <v>5.5E-2</v>
      </c>
      <c r="S791" s="21" t="s">
        <v>195</v>
      </c>
      <c r="T791" s="17">
        <v>2.4806496325484456E-2</v>
      </c>
      <c r="U791" s="17">
        <v>0.33896319215626375</v>
      </c>
      <c r="V791" s="17">
        <v>0.28228533597833283</v>
      </c>
      <c r="W791" s="17">
        <v>1.9E-2</v>
      </c>
      <c r="X791" s="17">
        <v>1.0839557774196099E-2</v>
      </c>
      <c r="Y791" s="17">
        <v>28.510020665516393</v>
      </c>
      <c r="Z791" s="17">
        <v>0.76933421934911972</v>
      </c>
      <c r="AA791" s="17">
        <v>0.23077386509963466</v>
      </c>
      <c r="AB791" s="17">
        <v>1.0560068797001518</v>
      </c>
      <c r="AC791" s="17">
        <v>0</v>
      </c>
      <c r="AD791" s="17">
        <v>0.26622621428597759</v>
      </c>
    </row>
    <row r="792" spans="1:30">
      <c r="A792" s="23">
        <v>2020</v>
      </c>
      <c r="B792" s="22" t="s">
        <v>583</v>
      </c>
      <c r="C792" s="15" t="str">
        <f>VLOOKUP(B792,'[1]2020-2024-N'!$B$3:$R$3502,17,FALSE)</f>
        <v>Công nghiệp</v>
      </c>
      <c r="D792" s="16">
        <v>3.9900000000000005E-2</v>
      </c>
      <c r="E792" s="16">
        <v>0.51</v>
      </c>
      <c r="F792" s="16">
        <v>0.51</v>
      </c>
      <c r="G792" s="18">
        <v>-0.2986280897283593</v>
      </c>
      <c r="H792" s="18">
        <f t="shared" si="24"/>
        <v>0.2986280897283593</v>
      </c>
      <c r="I792" s="19">
        <v>4.0800000000000003E-2</v>
      </c>
      <c r="J792" s="19">
        <v>5.7500000000000002E-2</v>
      </c>
      <c r="K792" s="20">
        <v>1.0922222167640194</v>
      </c>
      <c r="L792" s="17">
        <v>0</v>
      </c>
      <c r="M792" s="17">
        <v>-0.41564936447109435</v>
      </c>
      <c r="N792" s="20">
        <v>0.10007189784486852</v>
      </c>
      <c r="O792" s="20">
        <v>0.10007189784486852</v>
      </c>
      <c r="P792" s="17">
        <v>0.19610413856939823</v>
      </c>
      <c r="Q792" s="17">
        <v>25.30677093635126</v>
      </c>
      <c r="R792" s="25">
        <f t="shared" si="25"/>
        <v>0.105</v>
      </c>
      <c r="S792" s="21" t="s">
        <v>198</v>
      </c>
      <c r="T792" s="17">
        <v>-6.487189784486852E-2</v>
      </c>
      <c r="U792" s="17">
        <v>-0.41564936447109435</v>
      </c>
      <c r="V792" s="17">
        <v>0.27551651079265077</v>
      </c>
      <c r="W792" s="17">
        <v>4.0800000000000003E-2</v>
      </c>
      <c r="X792" s="17">
        <v>0.10007189784486852</v>
      </c>
      <c r="Y792" s="17">
        <v>25.30677093635126</v>
      </c>
      <c r="Z792" s="17">
        <v>0.19610413856939823</v>
      </c>
      <c r="AA792" s="17">
        <v>0.34621593126487171</v>
      </c>
      <c r="AB792" s="17">
        <v>3.3433003553763427</v>
      </c>
      <c r="AC792" s="17">
        <v>0</v>
      </c>
      <c r="AD792" s="17">
        <v>-0.23690966915528106</v>
      </c>
    </row>
    <row r="793" spans="1:30">
      <c r="A793" s="23">
        <v>2021</v>
      </c>
      <c r="B793" s="22" t="s">
        <v>583</v>
      </c>
      <c r="C793" s="15" t="str">
        <f>VLOOKUP(B793,'[1]2020-2024-N'!$B$3:$R$3502,17,FALSE)</f>
        <v>Công nghiệp</v>
      </c>
      <c r="D793" s="16">
        <v>3.9900000000000005E-2</v>
      </c>
      <c r="E793" s="16">
        <v>0.51</v>
      </c>
      <c r="F793" s="16">
        <v>0.51</v>
      </c>
      <c r="G793" s="18">
        <v>-0.27276979811655472</v>
      </c>
      <c r="H793" s="18">
        <f t="shared" si="24"/>
        <v>0.27276979811655472</v>
      </c>
      <c r="I793" s="19">
        <v>4.5900000000000003E-2</v>
      </c>
      <c r="J793" s="19">
        <v>5.8200000000000002E-2</v>
      </c>
      <c r="K793" s="20">
        <v>2.3305980596270901</v>
      </c>
      <c r="L793" s="17">
        <v>5.9772527743421087E-2</v>
      </c>
      <c r="M793" s="17">
        <v>-0.41564936447109435</v>
      </c>
      <c r="N793" s="20">
        <v>8.509818771283878E-2</v>
      </c>
      <c r="O793" s="17">
        <v>0.10007189784486852</v>
      </c>
      <c r="P793" s="17">
        <v>0.19610413856939823</v>
      </c>
      <c r="Q793" s="17">
        <v>25.30677093635126</v>
      </c>
      <c r="R793" s="25">
        <f t="shared" si="25"/>
        <v>4.8000000000000001E-2</v>
      </c>
      <c r="S793" s="21" t="s">
        <v>148</v>
      </c>
      <c r="T793" s="17">
        <v>-4.7798187712838787E-2</v>
      </c>
      <c r="U793" s="17">
        <v>0.15821908988222513</v>
      </c>
      <c r="V793" s="17">
        <v>0.33874698906603445</v>
      </c>
      <c r="W793" s="17">
        <v>4.5900000000000003E-2</v>
      </c>
      <c r="X793" s="17">
        <v>1.8855342079165748E-2</v>
      </c>
      <c r="Y793" s="17">
        <v>25.354051844251156</v>
      </c>
      <c r="Z793" s="17">
        <v>0.22663540198765633</v>
      </c>
      <c r="AA793" s="17">
        <v>0.32310345817658115</v>
      </c>
      <c r="AB793" s="17">
        <v>3.2328207640027049</v>
      </c>
      <c r="AC793" s="17">
        <v>0</v>
      </c>
      <c r="AD793" s="17">
        <v>9.4045750901400854E-2</v>
      </c>
    </row>
    <row r="794" spans="1:30">
      <c r="A794" s="23">
        <v>2022</v>
      </c>
      <c r="B794" s="22" t="s">
        <v>583</v>
      </c>
      <c r="C794" s="15" t="str">
        <f>VLOOKUP(B794,'[1]2020-2024-N'!$B$3:$R$3502,17,FALSE)</f>
        <v>Công nghiệp</v>
      </c>
      <c r="D794" s="16">
        <v>3.9900000000000005E-2</v>
      </c>
      <c r="E794" s="16">
        <v>0.51</v>
      </c>
      <c r="F794" s="16">
        <v>0.51</v>
      </c>
      <c r="G794" s="18">
        <v>-0.13805378845321409</v>
      </c>
      <c r="H794" s="18">
        <f t="shared" si="24"/>
        <v>0.13805378845321409</v>
      </c>
      <c r="I794" s="19">
        <v>3.3599999999999998E-2</v>
      </c>
      <c r="J794" s="19">
        <v>4.36E-2</v>
      </c>
      <c r="K794" s="20">
        <v>3.0272732164616194</v>
      </c>
      <c r="L794" s="17">
        <v>8.4783824837047356E-3</v>
      </c>
      <c r="M794" s="17">
        <v>0.15821908988222513</v>
      </c>
      <c r="N794" s="20">
        <v>4.3275024014024924E-3</v>
      </c>
      <c r="O794" s="17">
        <v>8.509818771283878E-2</v>
      </c>
      <c r="P794" s="17">
        <v>0.22663540198765633</v>
      </c>
      <c r="Q794" s="17">
        <v>25.354051844251156</v>
      </c>
      <c r="R794" s="25">
        <f t="shared" si="25"/>
        <v>0.193</v>
      </c>
      <c r="S794" s="21" t="s">
        <v>584</v>
      </c>
      <c r="T794" s="17">
        <v>4.0272497598597509E-2</v>
      </c>
      <c r="U794" s="17">
        <v>2.4544937017226705E-2</v>
      </c>
      <c r="V794" s="17">
        <v>0.27075382330308534</v>
      </c>
      <c r="W794" s="17">
        <v>3.3599999999999998E-2</v>
      </c>
      <c r="X794" s="17">
        <v>1.1074468671574079E-3</v>
      </c>
      <c r="Y794" s="17">
        <v>25.35326120340078</v>
      </c>
      <c r="Z794" s="17">
        <v>0.2307376303553311</v>
      </c>
      <c r="AA794" s="17">
        <v>0.27096797698435332</v>
      </c>
      <c r="AB794" s="17">
        <v>3.2592157093051211</v>
      </c>
      <c r="AC794" s="17">
        <v>0</v>
      </c>
      <c r="AD794" s="17">
        <v>1.3981075213238735E-2</v>
      </c>
    </row>
    <row r="795" spans="1:30">
      <c r="A795" s="23">
        <v>2023</v>
      </c>
      <c r="B795" s="22" t="s">
        <v>583</v>
      </c>
      <c r="C795" s="15" t="str">
        <f>VLOOKUP(B795,'[1]2020-2024-N'!$B$3:$R$3502,17,FALSE)</f>
        <v>Công nghiệp</v>
      </c>
      <c r="D795" s="16">
        <v>5.3699999999999998E-2</v>
      </c>
      <c r="E795" s="16">
        <v>0.51</v>
      </c>
      <c r="F795" s="16">
        <v>0</v>
      </c>
      <c r="G795" s="18">
        <v>-0.37291153791178555</v>
      </c>
      <c r="H795" s="18">
        <f t="shared" si="24"/>
        <v>0.37291153791178555</v>
      </c>
      <c r="I795" s="19">
        <v>0.04</v>
      </c>
      <c r="J795" s="19">
        <v>5.3499999999999999E-2</v>
      </c>
      <c r="K795" s="20">
        <v>2.9653267718121241</v>
      </c>
      <c r="L795" s="17">
        <v>4.0951026849496888E-3</v>
      </c>
      <c r="M795" s="17">
        <v>2.4544937017226705E-2</v>
      </c>
      <c r="N795" s="20">
        <v>0.17823113594970358</v>
      </c>
      <c r="O795" s="17">
        <v>4.3275024014024924E-3</v>
      </c>
      <c r="P795" s="17">
        <v>0.2307376303553311</v>
      </c>
      <c r="Q795" s="17">
        <v>25.35326120340078</v>
      </c>
      <c r="R795" s="25">
        <f t="shared" si="25"/>
        <v>6.0999999999999999E-2</v>
      </c>
      <c r="S795" s="21" t="s">
        <v>294</v>
      </c>
      <c r="T795" s="17">
        <v>-0.10983113594970358</v>
      </c>
      <c r="U795" s="17">
        <v>-0.24469554532495083</v>
      </c>
      <c r="V795" s="17">
        <v>0.21804696306604707</v>
      </c>
      <c r="W795" s="17">
        <v>0.04</v>
      </c>
      <c r="X795" s="17">
        <v>4.4540169386232092E-2</v>
      </c>
      <c r="Y795" s="17">
        <v>25.413870942210721</v>
      </c>
      <c r="Z795" s="17">
        <v>0.2713229845979846</v>
      </c>
      <c r="AA795" s="17">
        <v>0.20522372544429501</v>
      </c>
      <c r="AB795" s="17">
        <v>2.9205778853266491</v>
      </c>
      <c r="AC795" s="17">
        <v>0</v>
      </c>
      <c r="AD795" s="17">
        <v>-0.1373508946908869</v>
      </c>
    </row>
    <row r="796" spans="1:30">
      <c r="A796" s="14">
        <v>2024</v>
      </c>
      <c r="B796" s="22" t="s">
        <v>583</v>
      </c>
      <c r="C796" s="15" t="str">
        <f>VLOOKUP(B796,'[1]2020-2024-N'!$B$3:$R$3502,17,FALSE)</f>
        <v>Công nghiệp</v>
      </c>
      <c r="D796" s="16">
        <v>4.9599999999999998E-2</v>
      </c>
      <c r="E796" s="16">
        <v>0.51</v>
      </c>
      <c r="F796" s="16">
        <v>0</v>
      </c>
      <c r="G796" s="18">
        <v>-0.34312272709394076</v>
      </c>
      <c r="H796" s="18">
        <f t="shared" si="24"/>
        <v>0.34312272709394076</v>
      </c>
      <c r="I796" s="19">
        <v>4.6300000000000001E-2</v>
      </c>
      <c r="J796" s="19">
        <v>6.5299999999999997E-2</v>
      </c>
      <c r="K796" s="20">
        <v>2.7985215557201748</v>
      </c>
      <c r="L796" s="17">
        <v>2.9164552061248562E-2</v>
      </c>
      <c r="M796" s="17">
        <v>-0.24469554532495083</v>
      </c>
      <c r="N796" s="20">
        <v>8.3709419020823017E-2</v>
      </c>
      <c r="O796" s="17">
        <v>0.17823113594970358</v>
      </c>
      <c r="P796" s="17">
        <v>0.2713229845979846</v>
      </c>
      <c r="Q796" s="17">
        <v>25.413870942210721</v>
      </c>
      <c r="R796" s="25">
        <f t="shared" si="25"/>
        <v>0.95599999999999996</v>
      </c>
      <c r="S796" s="21" t="s">
        <v>585</v>
      </c>
      <c r="T796" s="17">
        <v>6.7905809791769904E-3</v>
      </c>
      <c r="U796" s="17">
        <v>0.22500079306867093</v>
      </c>
      <c r="V796" s="17">
        <v>0.18028665316177714</v>
      </c>
      <c r="W796" s="17">
        <v>4.6300000000000001E-2</v>
      </c>
      <c r="X796" s="17">
        <v>2.1561361432505234E-2</v>
      </c>
      <c r="Y796" s="17">
        <v>25.481729304037646</v>
      </c>
      <c r="Z796" s="17">
        <v>0.31019778445609075</v>
      </c>
      <c r="AA796" s="17">
        <v>0.16845855243450344</v>
      </c>
      <c r="AB796" s="17">
        <v>2.6766679552615207</v>
      </c>
      <c r="AC796" s="17">
        <v>0</v>
      </c>
      <c r="AD796" s="17">
        <v>0.15555278009781381</v>
      </c>
    </row>
    <row r="797" spans="1:30">
      <c r="A797" s="23">
        <v>2020</v>
      </c>
      <c r="B797" s="22" t="s">
        <v>586</v>
      </c>
      <c r="C797" s="15" t="str">
        <f>VLOOKUP(B797,'[1]2020-2024-N'!$B$3:$R$3502,17,FALSE)</f>
        <v>Nguyên vật liệu</v>
      </c>
      <c r="D797" s="16">
        <v>4.8999999999999998E-3</v>
      </c>
      <c r="E797" s="16">
        <v>0.51</v>
      </c>
      <c r="F797" s="16">
        <v>0</v>
      </c>
      <c r="G797" s="18">
        <v>-0.12394529559317852</v>
      </c>
      <c r="H797" s="18">
        <f t="shared" si="24"/>
        <v>0.12394529559317852</v>
      </c>
      <c r="I797" s="19">
        <v>7.51E-2</v>
      </c>
      <c r="J797" s="19">
        <v>0.12470000000000001</v>
      </c>
      <c r="K797" s="20">
        <v>0.85160318553232572</v>
      </c>
      <c r="L797" s="17">
        <v>-3.5803790380100143E-3</v>
      </c>
      <c r="M797" s="17">
        <v>-0.44621887551696165</v>
      </c>
      <c r="N797" s="20">
        <v>7.9070601030620819E-3</v>
      </c>
      <c r="O797" s="20">
        <v>7.9070601030620819E-3</v>
      </c>
      <c r="P797" s="17">
        <v>0.39018942935155743</v>
      </c>
      <c r="Q797" s="17">
        <v>26.021530033670956</v>
      </c>
      <c r="R797" s="25">
        <f t="shared" si="25"/>
        <v>3.5999999999999997E-2</v>
      </c>
      <c r="S797" s="21" t="s">
        <v>471</v>
      </c>
      <c r="T797" s="17">
        <v>-7.607060103062082E-3</v>
      </c>
      <c r="U797" s="17">
        <v>-0.44621887551696165</v>
      </c>
      <c r="V797" s="17">
        <v>0.13821918928033919</v>
      </c>
      <c r="W797" s="17">
        <v>7.51E-2</v>
      </c>
      <c r="X797" s="17">
        <v>7.9070601030620819E-3</v>
      </c>
      <c r="Y797" s="17">
        <v>26.021530033670956</v>
      </c>
      <c r="Z797" s="17">
        <v>0.39018942935155743</v>
      </c>
      <c r="AA797" s="17">
        <v>0.13882610227312436</v>
      </c>
      <c r="AB797" s="17">
        <v>2.2354533829318246</v>
      </c>
      <c r="AC797" s="17">
        <v>0</v>
      </c>
      <c r="AD797" s="17">
        <v>-0.2317037049114829</v>
      </c>
    </row>
    <row r="798" spans="1:30">
      <c r="A798" s="23">
        <v>2021</v>
      </c>
      <c r="B798" s="22" t="s">
        <v>586</v>
      </c>
      <c r="C798" s="15" t="str">
        <f>VLOOKUP(B798,'[1]2020-2024-N'!$B$3:$R$3502,17,FALSE)</f>
        <v>Nguyên vật liệu</v>
      </c>
      <c r="D798" s="16">
        <v>4.8999999999999998E-3</v>
      </c>
      <c r="E798" s="16">
        <v>0.60850000000000004</v>
      </c>
      <c r="F798" s="16">
        <v>0</v>
      </c>
      <c r="G798" s="18">
        <v>-0.37804434680922033</v>
      </c>
      <c r="H798" s="18">
        <f t="shared" si="24"/>
        <v>0.37804434680922033</v>
      </c>
      <c r="I798" s="19">
        <v>6.7100000000000007E-2</v>
      </c>
      <c r="J798" s="19">
        <v>0.1041</v>
      </c>
      <c r="K798" s="20">
        <v>0.72002659155599391</v>
      </c>
      <c r="L798" s="17">
        <v>0</v>
      </c>
      <c r="M798" s="17">
        <v>-0.44621887551696165</v>
      </c>
      <c r="N798" s="20">
        <v>0.16948309127148478</v>
      </c>
      <c r="O798" s="17">
        <v>7.9070601030620819E-3</v>
      </c>
      <c r="P798" s="17">
        <v>0.39018942935155743</v>
      </c>
      <c r="Q798" s="17">
        <v>26.021530033670956</v>
      </c>
      <c r="R798" s="25">
        <f t="shared" si="25"/>
        <v>0.129</v>
      </c>
      <c r="S798" s="21" t="s">
        <v>548</v>
      </c>
      <c r="T798" s="17">
        <v>-0.1637830912714848</v>
      </c>
      <c r="U798" s="17">
        <v>-0.29481149834361664</v>
      </c>
      <c r="V798" s="17">
        <v>0.11113598274349626</v>
      </c>
      <c r="W798" s="17">
        <v>6.7100000000000007E-2</v>
      </c>
      <c r="X798" s="17">
        <v>4.2277952714727333E-2</v>
      </c>
      <c r="Y798" s="17">
        <v>25.907332153586371</v>
      </c>
      <c r="Z798" s="17">
        <v>0.31696921149555729</v>
      </c>
      <c r="AA798" s="17">
        <v>0.12458053837942466</v>
      </c>
      <c r="AB798" s="17">
        <v>2.7933624268536299</v>
      </c>
      <c r="AC798" s="17">
        <v>0</v>
      </c>
      <c r="AD798" s="17">
        <v>-0.19838002044706832</v>
      </c>
    </row>
    <row r="799" spans="1:30">
      <c r="A799" s="23">
        <v>2022</v>
      </c>
      <c r="B799" s="22" t="s">
        <v>586</v>
      </c>
      <c r="C799" s="15" t="str">
        <f>VLOOKUP(B799,'[1]2020-2024-N'!$B$3:$R$3502,17,FALSE)</f>
        <v>Nguyên vật liệu</v>
      </c>
      <c r="D799" s="16">
        <v>5.4000000000000003E-3</v>
      </c>
      <c r="E799" s="16">
        <v>0.60850000000000004</v>
      </c>
      <c r="F799" s="16">
        <v>0</v>
      </c>
      <c r="G799" s="18">
        <v>-4.4524165037735305E-2</v>
      </c>
      <c r="H799" s="18">
        <f t="shared" si="24"/>
        <v>4.4524165037735305E-2</v>
      </c>
      <c r="I799" s="19">
        <v>6.3600000000000004E-2</v>
      </c>
      <c r="J799" s="19">
        <v>9.4200000000000006E-2</v>
      </c>
      <c r="K799" s="20">
        <v>0.7436139443859664</v>
      </c>
      <c r="L799" s="17">
        <v>7.9255226728499502E-3</v>
      </c>
      <c r="M799" s="17">
        <v>-0.29481149834361664</v>
      </c>
      <c r="N799" s="20">
        <v>-2.6186096239039929E-2</v>
      </c>
      <c r="O799" s="17">
        <v>0.16948309127148478</v>
      </c>
      <c r="P799" s="17">
        <v>0.31696921149555729</v>
      </c>
      <c r="Q799" s="17">
        <v>25.907332153586371</v>
      </c>
      <c r="R799" s="25">
        <f t="shared" si="25"/>
        <v>1.2E-2</v>
      </c>
      <c r="S799" s="21" t="s">
        <v>231</v>
      </c>
      <c r="T799" s="17">
        <v>4.9986096239039927E-2</v>
      </c>
      <c r="U799" s="17">
        <v>0.41984592882102884</v>
      </c>
      <c r="V799" s="17">
        <v>0.10394753773534804</v>
      </c>
      <c r="W799" s="17">
        <v>6.3600000000000004E-2</v>
      </c>
      <c r="X799" s="17">
        <v>-6.1731301774640137E-3</v>
      </c>
      <c r="Y799" s="17">
        <v>25.934601935484267</v>
      </c>
      <c r="Z799" s="17">
        <v>0.33178860894047218</v>
      </c>
      <c r="AA799" s="17">
        <v>0.1011512119362071</v>
      </c>
      <c r="AB799" s="17">
        <v>2.7374931384843846</v>
      </c>
      <c r="AC799" s="17">
        <v>0</v>
      </c>
      <c r="AD799" s="17">
        <v>0.31439774089348915</v>
      </c>
    </row>
    <row r="800" spans="1:30">
      <c r="A800" s="23">
        <v>2023</v>
      </c>
      <c r="B800" s="22" t="s">
        <v>586</v>
      </c>
      <c r="C800" s="15" t="str">
        <f>VLOOKUP(B800,'[1]2020-2024-N'!$B$3:$R$3502,17,FALSE)</f>
        <v>Nguyên vật liệu</v>
      </c>
      <c r="D800" s="16">
        <v>5.4000000000000003E-3</v>
      </c>
      <c r="E800" s="16">
        <v>0.60850000000000004</v>
      </c>
      <c r="F800" s="16">
        <v>0</v>
      </c>
      <c r="G800" s="18">
        <v>-9.4296819665164261E-2</v>
      </c>
      <c r="H800" s="18">
        <f t="shared" si="24"/>
        <v>9.4296819665164261E-2</v>
      </c>
      <c r="I800" s="19">
        <v>4.0899999999999999E-2</v>
      </c>
      <c r="J800" s="19">
        <v>6.25E-2</v>
      </c>
      <c r="K800" s="20">
        <v>0.66992887810630453</v>
      </c>
      <c r="L800" s="17">
        <v>-1.1789610314248635E-2</v>
      </c>
      <c r="M800" s="17">
        <v>0.41984592882102884</v>
      </c>
      <c r="N800" s="20">
        <v>3.471105819700105E-2</v>
      </c>
      <c r="O800" s="17">
        <v>-2.6186096239039929E-2</v>
      </c>
      <c r="P800" s="17">
        <v>0.33178860894047218</v>
      </c>
      <c r="Q800" s="17">
        <v>25.934601935484267</v>
      </c>
      <c r="R800" s="25">
        <f t="shared" si="25"/>
        <v>3.2000000000000001E-2</v>
      </c>
      <c r="S800" s="21" t="s">
        <v>37</v>
      </c>
      <c r="T800" s="17">
        <v>-2.4211058197001051E-2</v>
      </c>
      <c r="U800" s="17">
        <v>-0.466500373471115</v>
      </c>
      <c r="V800" s="17">
        <v>8.3734194949072027E-2</v>
      </c>
      <c r="W800" s="17">
        <v>4.0899999999999999E-2</v>
      </c>
      <c r="X800" s="17">
        <v>8.7960775907817128E-3</v>
      </c>
      <c r="Y800" s="17">
        <v>25.954240650218683</v>
      </c>
      <c r="Z800" s="17">
        <v>0.35905426015257269</v>
      </c>
      <c r="AA800" s="17">
        <v>8.2105805059207684E-2</v>
      </c>
      <c r="AB800" s="17">
        <v>2.605525795239263</v>
      </c>
      <c r="AC800" s="17">
        <v>0</v>
      </c>
      <c r="AD800" s="17">
        <v>-0.27312268804832895</v>
      </c>
    </row>
    <row r="801" spans="1:30">
      <c r="A801" s="14">
        <v>2024</v>
      </c>
      <c r="B801" s="22" t="s">
        <v>586</v>
      </c>
      <c r="C801" s="15" t="str">
        <f>VLOOKUP(B801,'[1]2020-2024-N'!$B$3:$R$3502,17,FALSE)</f>
        <v>Nguyên vật liệu</v>
      </c>
      <c r="D801" s="16">
        <v>5.5000000000000005E-3</v>
      </c>
      <c r="E801" s="16">
        <v>0.60850000000000004</v>
      </c>
      <c r="F801" s="16">
        <v>0.51</v>
      </c>
      <c r="G801" s="18">
        <v>-0.10723727240209489</v>
      </c>
      <c r="H801" s="18">
        <f t="shared" si="24"/>
        <v>0.10723727240209489</v>
      </c>
      <c r="I801" s="19">
        <v>1.7500000000000002E-2</v>
      </c>
      <c r="J801" s="19">
        <v>2.58E-2</v>
      </c>
      <c r="K801" s="20">
        <v>0.66103080005257253</v>
      </c>
      <c r="L801" s="17">
        <v>7.1022245541303699E-3</v>
      </c>
      <c r="M801" s="17">
        <v>-0.466500373471115</v>
      </c>
      <c r="N801" s="20">
        <v>-6.1553983453466292E-3</v>
      </c>
      <c r="O801" s="17">
        <v>3.471105819700105E-2</v>
      </c>
      <c r="P801" s="17">
        <v>0.35905426015257269</v>
      </c>
      <c r="Q801" s="17">
        <v>25.954240650218683</v>
      </c>
      <c r="R801" s="25">
        <f t="shared" si="25"/>
        <v>0.11899999999999999</v>
      </c>
      <c r="S801" s="21" t="s">
        <v>501</v>
      </c>
      <c r="T801" s="17">
        <v>2.4955398345346626E-2</v>
      </c>
      <c r="U801" s="17">
        <v>-0.29466456158976734</v>
      </c>
      <c r="V801" s="17">
        <v>5.8022046653296036E-2</v>
      </c>
      <c r="W801" s="17">
        <v>1.7500000000000002E-2</v>
      </c>
      <c r="X801" s="17">
        <v>-1.553959614727199E-3</v>
      </c>
      <c r="Y801" s="17">
        <v>25.804275965192517</v>
      </c>
      <c r="Z801" s="17">
        <v>0.27714351722441843</v>
      </c>
      <c r="AA801" s="17">
        <v>6.7409620023974673E-2</v>
      </c>
      <c r="AB801" s="17">
        <v>3.4797545788272135</v>
      </c>
      <c r="AC801" s="17">
        <v>0</v>
      </c>
      <c r="AD801" s="17">
        <v>-0.24204803541932818</v>
      </c>
    </row>
    <row r="802" spans="1:30">
      <c r="A802" s="23">
        <v>2020</v>
      </c>
      <c r="B802" s="22" t="s">
        <v>587</v>
      </c>
      <c r="C802" s="15" t="str">
        <f>VLOOKUP(B802,'[1]2020-2024-N'!$B$3:$R$3502,17,FALSE)</f>
        <v>Công nghiệp</v>
      </c>
      <c r="D802" s="16">
        <v>0</v>
      </c>
      <c r="E802" s="16">
        <v>0.80710000000000004</v>
      </c>
      <c r="F802" s="16">
        <v>0</v>
      </c>
      <c r="G802" s="18">
        <v>-2.7430228323056589E-2</v>
      </c>
      <c r="H802" s="18">
        <f t="shared" si="24"/>
        <v>2.7430228323056589E-2</v>
      </c>
      <c r="I802" s="19">
        <v>5.0000000000000001E-3</v>
      </c>
      <c r="J802" s="19">
        <v>8.6E-3</v>
      </c>
      <c r="K802" s="20">
        <v>0.58602287214870075</v>
      </c>
      <c r="L802" s="17">
        <v>4.8476317230265065E-3</v>
      </c>
      <c r="M802" s="17">
        <v>-0.37712527522795325</v>
      </c>
      <c r="N802" s="20">
        <v>4.1345093707297824E-2</v>
      </c>
      <c r="O802" s="20">
        <v>4.1345093707297824E-2</v>
      </c>
      <c r="P802" s="17">
        <v>0.10419340166389808</v>
      </c>
      <c r="Q802" s="17">
        <v>26.801631412352496</v>
      </c>
      <c r="R802" s="25">
        <f t="shared" si="25"/>
        <v>0.125</v>
      </c>
      <c r="S802" s="21" t="s">
        <v>266</v>
      </c>
      <c r="T802" s="17">
        <v>9.8054906292702165E-2</v>
      </c>
      <c r="U802" s="17">
        <v>-0.37712527522795325</v>
      </c>
      <c r="V802" s="17">
        <v>0.1292243103587227</v>
      </c>
      <c r="W802" s="17">
        <v>5.0000000000000001E-3</v>
      </c>
      <c r="X802" s="17">
        <v>4.1345093707297824E-2</v>
      </c>
      <c r="Y802" s="17">
        <v>26.801631412352496</v>
      </c>
      <c r="Z802" s="17">
        <v>0.10419340166389808</v>
      </c>
      <c r="AA802" s="17">
        <v>0.14242689317688614</v>
      </c>
      <c r="AB802" s="17">
        <v>8.1640527372330443</v>
      </c>
      <c r="AC802" s="17">
        <v>0</v>
      </c>
      <c r="AD802" s="17">
        <v>-0.68855576556081866</v>
      </c>
    </row>
    <row r="803" spans="1:30">
      <c r="A803" s="23">
        <v>2021</v>
      </c>
      <c r="B803" s="22" t="s">
        <v>587</v>
      </c>
      <c r="C803" s="15" t="str">
        <f>VLOOKUP(B803,'[1]2020-2024-N'!$B$3:$R$3502,17,FALSE)</f>
        <v>Công nghiệp</v>
      </c>
      <c r="D803" s="16">
        <v>0</v>
      </c>
      <c r="E803" s="16">
        <v>0.84710000000000008</v>
      </c>
      <c r="F803" s="16">
        <v>0</v>
      </c>
      <c r="G803" s="18">
        <v>4.3505467908100739E-2</v>
      </c>
      <c r="H803" s="18">
        <f t="shared" si="24"/>
        <v>4.3505467908100739E-2</v>
      </c>
      <c r="I803" s="19">
        <v>1.2800000000000001E-2</v>
      </c>
      <c r="J803" s="19">
        <v>2.2499999999999999E-2</v>
      </c>
      <c r="K803" s="20">
        <v>0.55495802346525436</v>
      </c>
      <c r="L803" s="17">
        <v>1.8335356504303063E-3</v>
      </c>
      <c r="M803" s="17">
        <v>-0.37712527522795325</v>
      </c>
      <c r="N803" s="20">
        <v>-9.9030037990533414E-3</v>
      </c>
      <c r="O803" s="17">
        <v>4.1345093707297824E-2</v>
      </c>
      <c r="P803" s="17">
        <v>0.10419340166389808</v>
      </c>
      <c r="Q803" s="17">
        <v>26.801631412352496</v>
      </c>
      <c r="R803" s="25">
        <f t="shared" si="25"/>
        <v>8.6999999999999994E-2</v>
      </c>
      <c r="S803" s="21" t="s">
        <v>588</v>
      </c>
      <c r="T803" s="17">
        <v>0.16180300379905335</v>
      </c>
      <c r="U803" s="17">
        <v>-3.9417236891159779E-2</v>
      </c>
      <c r="V803" s="17">
        <v>5.7413348719405448E-2</v>
      </c>
      <c r="W803" s="17">
        <v>1.2800000000000001E-2</v>
      </c>
      <c r="X803" s="17">
        <v>-2.3554264066507824E-3</v>
      </c>
      <c r="Y803" s="17">
        <v>26.72863528926823</v>
      </c>
      <c r="Z803" s="17">
        <v>5.9176865149414767E-2</v>
      </c>
      <c r="AA803" s="17">
        <v>6.1761053001134977E-2</v>
      </c>
      <c r="AB803" s="17">
        <v>15.809565645345275</v>
      </c>
      <c r="AC803" s="17">
        <v>0</v>
      </c>
      <c r="AD803" s="17">
        <v>-0.20965806978151288</v>
      </c>
    </row>
    <row r="804" spans="1:30">
      <c r="A804" s="23">
        <v>2022</v>
      </c>
      <c r="B804" s="22" t="s">
        <v>587</v>
      </c>
      <c r="C804" s="15" t="str">
        <f>VLOOKUP(B804,'[1]2020-2024-N'!$B$3:$R$3502,17,FALSE)</f>
        <v>Công nghiệp</v>
      </c>
      <c r="D804" s="16">
        <v>0</v>
      </c>
      <c r="E804" s="16">
        <v>0.84710000000000008</v>
      </c>
      <c r="F804" s="16">
        <v>0</v>
      </c>
      <c r="G804" s="18">
        <v>-0.15654653066848792</v>
      </c>
      <c r="H804" s="18">
        <f t="shared" si="24"/>
        <v>0.15654653066848792</v>
      </c>
      <c r="I804" s="19">
        <v>6.2899999999999998E-2</v>
      </c>
      <c r="J804" s="19">
        <v>0.10979999999999999</v>
      </c>
      <c r="K804" s="20">
        <v>0.42785250595607172</v>
      </c>
      <c r="L804" s="17">
        <v>8.8291385814473107E-3</v>
      </c>
      <c r="M804" s="17">
        <v>-3.9417236891159779E-2</v>
      </c>
      <c r="N804" s="20">
        <v>5.7310097307594114E-2</v>
      </c>
      <c r="O804" s="17">
        <v>-9.9030037990533414E-3</v>
      </c>
      <c r="P804" s="17">
        <v>5.9176865149414767E-2</v>
      </c>
      <c r="Q804" s="17">
        <v>26.72863528926823</v>
      </c>
      <c r="R804" s="25">
        <f t="shared" si="25"/>
        <v>2.7E-2</v>
      </c>
      <c r="S804" s="21" t="s">
        <v>536</v>
      </c>
      <c r="T804" s="17">
        <v>0.16598990269240588</v>
      </c>
      <c r="U804" s="17">
        <v>0.19821794744042134</v>
      </c>
      <c r="V804" s="17">
        <v>5.343706182652895E-2</v>
      </c>
      <c r="W804" s="17">
        <v>6.2899999999999998E-2</v>
      </c>
      <c r="X804" s="17">
        <v>1.3804829537050011E-2</v>
      </c>
      <c r="Y804" s="17">
        <v>26.831642359116515</v>
      </c>
      <c r="Z804" s="17">
        <v>8.7329274291006884E-2</v>
      </c>
      <c r="AA804" s="17">
        <v>4.8206674042234644E-2</v>
      </c>
      <c r="AB804" s="17">
        <v>10.865687283511894</v>
      </c>
      <c r="AC804" s="17">
        <v>0</v>
      </c>
      <c r="AD804" s="17">
        <v>1.2400852551159913</v>
      </c>
    </row>
    <row r="805" spans="1:30">
      <c r="A805" s="23">
        <v>2023</v>
      </c>
      <c r="B805" s="22" t="s">
        <v>587</v>
      </c>
      <c r="C805" s="15" t="str">
        <f>VLOOKUP(B805,'[1]2020-2024-N'!$B$3:$R$3502,17,FALSE)</f>
        <v>Công nghiệp</v>
      </c>
      <c r="D805" s="16">
        <v>0</v>
      </c>
      <c r="E805" s="16">
        <v>0.84710000000000008</v>
      </c>
      <c r="F805" s="16">
        <v>0</v>
      </c>
      <c r="G805" s="18">
        <v>-4.0725722575412335E-2</v>
      </c>
      <c r="H805" s="18">
        <f t="shared" si="24"/>
        <v>4.0725722575412335E-2</v>
      </c>
      <c r="I805" s="19">
        <v>5.2499999999999998E-2</v>
      </c>
      <c r="J805" s="19">
        <v>9.3600000000000003E-2</v>
      </c>
      <c r="K805" s="20">
        <v>0.39913446953928333</v>
      </c>
      <c r="L805" s="17">
        <v>2.8767329198701461E-3</v>
      </c>
      <c r="M805" s="17">
        <v>0.19821794744042134</v>
      </c>
      <c r="N805" s="20">
        <v>-1.7558863841609079E-3</v>
      </c>
      <c r="O805" s="17">
        <v>5.7310097307594114E-2</v>
      </c>
      <c r="P805" s="17">
        <v>8.7329274291006884E-2</v>
      </c>
      <c r="Q805" s="17">
        <v>26.831642359116515</v>
      </c>
      <c r="R805" s="25">
        <f t="shared" si="25"/>
        <v>9.5000000000000001E-2</v>
      </c>
      <c r="S805" s="21" t="s">
        <v>187</v>
      </c>
      <c r="T805" s="17">
        <v>0.12335588638416091</v>
      </c>
      <c r="U805" s="17">
        <v>-8.0990101458233363E-3</v>
      </c>
      <c r="V805" s="17">
        <v>4.0670865576711103E-2</v>
      </c>
      <c r="W805" s="17">
        <v>5.2499999999999998E-2</v>
      </c>
      <c r="X805" s="17">
        <v>-4.6156021553514032E-4</v>
      </c>
      <c r="Y805" s="17">
        <v>26.901842674554945</v>
      </c>
      <c r="Z805" s="17">
        <v>0.10538572205409658</v>
      </c>
      <c r="AA805" s="17">
        <v>3.7913668260152966E-2</v>
      </c>
      <c r="AB805" s="17">
        <v>9.0807249250868143</v>
      </c>
      <c r="AC805" s="17">
        <v>0</v>
      </c>
      <c r="AD805" s="17">
        <v>-2.5073292473784592E-2</v>
      </c>
    </row>
    <row r="806" spans="1:30">
      <c r="A806" s="14">
        <v>2024</v>
      </c>
      <c r="B806" s="22" t="s">
        <v>587</v>
      </c>
      <c r="C806" s="15" t="str">
        <f>VLOOKUP(B806,'[1]2020-2024-N'!$B$3:$R$3502,17,FALSE)</f>
        <v>Công nghiệp</v>
      </c>
      <c r="D806" s="16">
        <v>0</v>
      </c>
      <c r="E806" s="16">
        <v>0.84730000000000005</v>
      </c>
      <c r="F806" s="16">
        <v>0</v>
      </c>
      <c r="G806" s="18">
        <v>5.4352952229998946E-2</v>
      </c>
      <c r="H806" s="18">
        <f t="shared" si="24"/>
        <v>5.4352952229998946E-2</v>
      </c>
      <c r="I806" s="19">
        <v>4.41E-2</v>
      </c>
      <c r="J806" s="19">
        <v>4.7899999999999998E-2</v>
      </c>
      <c r="K806" s="20">
        <v>0.36378202673808047</v>
      </c>
      <c r="L806" s="17">
        <v>8.5862611252381388E-3</v>
      </c>
      <c r="M806" s="17">
        <v>-8.0990101458233363E-3</v>
      </c>
      <c r="N806" s="20">
        <v>-6.4281642305276332E-2</v>
      </c>
      <c r="O806" s="17">
        <v>-1.7558863841609079E-3</v>
      </c>
      <c r="P806" s="17">
        <v>0.10538572205409658</v>
      </c>
      <c r="Q806" s="17">
        <v>26.901842674554945</v>
      </c>
      <c r="R806" s="25">
        <f t="shared" si="25"/>
        <v>1.6E-2</v>
      </c>
      <c r="S806" s="21" t="s">
        <v>141</v>
      </c>
      <c r="T806" s="17">
        <v>0.19758164230527633</v>
      </c>
      <c r="U806" s="17">
        <v>-3.5565696650100141E-2</v>
      </c>
      <c r="V806" s="17">
        <v>3.1237213519669717E-2</v>
      </c>
      <c r="W806" s="17">
        <v>4.41E-2</v>
      </c>
      <c r="X806" s="17">
        <v>-1.6634252985933642E-2</v>
      </c>
      <c r="Y806" s="17">
        <v>26.876558127147746</v>
      </c>
      <c r="Z806" s="17">
        <v>5.2792869529352089E-2</v>
      </c>
      <c r="AA806" s="17">
        <v>3.203710212225596E-2</v>
      </c>
      <c r="AB806" s="17">
        <v>18.174302880925396</v>
      </c>
      <c r="AC806" s="17">
        <v>0</v>
      </c>
      <c r="AD806" s="17">
        <v>-0.1211508276521106</v>
      </c>
    </row>
    <row r="807" spans="1:30">
      <c r="A807" s="23">
        <v>2020</v>
      </c>
      <c r="B807" s="22" t="s">
        <v>589</v>
      </c>
      <c r="C807" s="15" t="str">
        <f>VLOOKUP(B807,'[1]2020-2024-N'!$B$3:$R$3502,17,FALSE)</f>
        <v>Công nghiệp</v>
      </c>
      <c r="D807" s="16">
        <v>4.53E-2</v>
      </c>
      <c r="E807" s="16">
        <v>0.56469999999999998</v>
      </c>
      <c r="F807" s="16">
        <v>0.48780000000000001</v>
      </c>
      <c r="G807" s="18">
        <v>-0.49452628439654567</v>
      </c>
      <c r="H807" s="18">
        <f t="shared" si="24"/>
        <v>0.49452628439654567</v>
      </c>
      <c r="I807" s="19">
        <v>6.2100000000000002E-2</v>
      </c>
      <c r="J807" s="19">
        <v>0.17510000000000001</v>
      </c>
      <c r="K807" s="20">
        <v>1.1849287343280928</v>
      </c>
      <c r="L807" s="17">
        <v>5.6819266845046304E-2</v>
      </c>
      <c r="M807" s="17">
        <v>5.0798335312638422E-2</v>
      </c>
      <c r="N807" s="20">
        <v>4.7543100038093936E-2</v>
      </c>
      <c r="O807" s="20">
        <v>4.7543100038093936E-2</v>
      </c>
      <c r="P807" s="17">
        <v>0.63730779150691108</v>
      </c>
      <c r="Q807" s="17">
        <v>26.488080245326877</v>
      </c>
      <c r="R807" s="25">
        <f t="shared" si="25"/>
        <v>0.08</v>
      </c>
      <c r="S807" s="21" t="s">
        <v>590</v>
      </c>
      <c r="T807" s="17">
        <v>4.5568999619060692E-3</v>
      </c>
      <c r="U807" s="17">
        <v>5.0798335312638422E-2</v>
      </c>
      <c r="V807" s="17">
        <v>8.8159369691078598E-2</v>
      </c>
      <c r="W807" s="17">
        <v>6.2100000000000002E-2</v>
      </c>
      <c r="X807" s="17">
        <v>4.7543100038093936E-2</v>
      </c>
      <c r="Y807" s="17">
        <v>26.488080245326877</v>
      </c>
      <c r="Z807" s="17">
        <v>0.63730779150691108</v>
      </c>
      <c r="AA807" s="17">
        <v>8.6626245586399586E-2</v>
      </c>
      <c r="AB807" s="17">
        <v>0.99548439747449846</v>
      </c>
      <c r="AC807" s="17">
        <v>0</v>
      </c>
      <c r="AD807" s="17">
        <v>4.1045778577256407E-2</v>
      </c>
    </row>
    <row r="808" spans="1:30">
      <c r="A808" s="23">
        <v>2021</v>
      </c>
      <c r="B808" s="22" t="s">
        <v>589</v>
      </c>
      <c r="C808" s="15" t="str">
        <f>VLOOKUP(B808,'[1]2020-2024-N'!$B$3:$R$3502,17,FALSE)</f>
        <v>Công nghiệp</v>
      </c>
      <c r="D808" s="16">
        <v>9.3800000000000008E-2</v>
      </c>
      <c r="E808" s="16">
        <v>0.53890000000000005</v>
      </c>
      <c r="F808" s="16">
        <v>0.48780000000000001</v>
      </c>
      <c r="G808" s="18">
        <v>-0.30885950237234278</v>
      </c>
      <c r="H808" s="18">
        <f t="shared" si="24"/>
        <v>0.30885950237234278</v>
      </c>
      <c r="I808" s="19">
        <v>6.2300000000000001E-2</v>
      </c>
      <c r="J808" s="19">
        <v>0.16750000000000001</v>
      </c>
      <c r="K808" s="20">
        <v>1.0733738536430337</v>
      </c>
      <c r="L808" s="17">
        <v>7.2089084610037796E-2</v>
      </c>
      <c r="M808" s="17">
        <v>5.0798335312638422E-2</v>
      </c>
      <c r="N808" s="20">
        <v>-6.5050766823817163E-2</v>
      </c>
      <c r="O808" s="17">
        <v>4.7543100038093936E-2</v>
      </c>
      <c r="P808" s="17">
        <v>0.63730779150691108</v>
      </c>
      <c r="Q808" s="17">
        <v>26.488080245326877</v>
      </c>
      <c r="R808" s="25">
        <f t="shared" si="25"/>
        <v>0.307</v>
      </c>
      <c r="S808" s="21" t="s">
        <v>591</v>
      </c>
      <c r="T808" s="17">
        <v>7.835076682381717E-2</v>
      </c>
      <c r="U808" s="17">
        <v>-0.28693732734897148</v>
      </c>
      <c r="V808" s="17">
        <v>6.2290741085714189E-2</v>
      </c>
      <c r="W808" s="17">
        <v>6.2300000000000001E-2</v>
      </c>
      <c r="X808" s="17">
        <v>-1.6405339169372722E-2</v>
      </c>
      <c r="Y808" s="17">
        <v>26.516853507641105</v>
      </c>
      <c r="Z808" s="17">
        <v>0.61945938168988812</v>
      </c>
      <c r="AA808" s="17">
        <v>6.0523972984406815E-2</v>
      </c>
      <c r="AB808" s="17">
        <v>1.021464806507111</v>
      </c>
      <c r="AC808" s="17">
        <v>0</v>
      </c>
      <c r="AD808" s="17">
        <v>-0.2266497388677565</v>
      </c>
    </row>
    <row r="809" spans="1:30">
      <c r="A809" s="23">
        <v>2022</v>
      </c>
      <c r="B809" s="22" t="s">
        <v>589</v>
      </c>
      <c r="C809" s="15" t="str">
        <f>VLOOKUP(B809,'[1]2020-2024-N'!$B$3:$R$3502,17,FALSE)</f>
        <v>Công nghiệp</v>
      </c>
      <c r="D809" s="16">
        <v>5.8099999999999999E-2</v>
      </c>
      <c r="E809" s="16">
        <v>0.66900000000000004</v>
      </c>
      <c r="F809" s="16">
        <v>0.48780000000000001</v>
      </c>
      <c r="G809" s="18">
        <v>-0.28134025159786541</v>
      </c>
      <c r="H809" s="18">
        <f t="shared" si="24"/>
        <v>0.28134025159786541</v>
      </c>
      <c r="I809" s="19">
        <v>6.6500000000000004E-2</v>
      </c>
      <c r="J809" s="19">
        <v>0.14899999999999999</v>
      </c>
      <c r="K809" s="20">
        <v>0.85429508207417182</v>
      </c>
      <c r="L809" s="17">
        <v>1.8810115794629109E-4</v>
      </c>
      <c r="M809" s="17">
        <v>-0.28693732734897148</v>
      </c>
      <c r="N809" s="20">
        <v>-0.10171194136416502</v>
      </c>
      <c r="O809" s="17">
        <v>-6.5050766823817163E-2</v>
      </c>
      <c r="P809" s="17">
        <v>0.61945938168988812</v>
      </c>
      <c r="Q809" s="17">
        <v>26.516853507641105</v>
      </c>
      <c r="R809" s="25">
        <f t="shared" si="25"/>
        <v>0.105</v>
      </c>
      <c r="S809" s="21" t="s">
        <v>198</v>
      </c>
      <c r="T809" s="17">
        <v>0.11401194136416501</v>
      </c>
      <c r="U809" s="17">
        <v>-0.1857481029848648</v>
      </c>
      <c r="V809" s="17">
        <v>5.1810028493229451E-2</v>
      </c>
      <c r="W809" s="17">
        <v>6.6500000000000004E-2</v>
      </c>
      <c r="X809" s="17">
        <v>-2.5793783150539984E-2</v>
      </c>
      <c r="Y809" s="17">
        <v>26.319690880814054</v>
      </c>
      <c r="Z809" s="17">
        <v>0.47284199267681648</v>
      </c>
      <c r="AA809" s="17">
        <v>6.3101614627407848E-2</v>
      </c>
      <c r="AB809" s="17">
        <v>1.2072210098708471</v>
      </c>
      <c r="AC809" s="17">
        <v>0</v>
      </c>
      <c r="AD809" s="17">
        <v>-0.19525959934731699</v>
      </c>
    </row>
    <row r="810" spans="1:30">
      <c r="A810" s="23">
        <v>2023</v>
      </c>
      <c r="B810" s="22" t="s">
        <v>589</v>
      </c>
      <c r="C810" s="15" t="str">
        <f>VLOOKUP(B810,'[1]2020-2024-N'!$B$3:$R$3502,17,FALSE)</f>
        <v>Công nghiệp</v>
      </c>
      <c r="D810" s="16">
        <v>8.6999999999999994E-3</v>
      </c>
      <c r="E810" s="16">
        <v>0.74870000000000003</v>
      </c>
      <c r="F810" s="16">
        <v>0.48780000000000001</v>
      </c>
      <c r="G810" s="18">
        <v>-0.30522081880526386</v>
      </c>
      <c r="H810" s="18">
        <f t="shared" si="24"/>
        <v>0.30522081880526386</v>
      </c>
      <c r="I810" s="19">
        <v>5.3600000000000002E-2</v>
      </c>
      <c r="J810" s="19">
        <v>0.1017</v>
      </c>
      <c r="K810" s="20">
        <v>0.85920117533918205</v>
      </c>
      <c r="L810" s="17">
        <v>3.0001659841774422E-3</v>
      </c>
      <c r="M810" s="17">
        <v>-0.1857481029848648</v>
      </c>
      <c r="N810" s="20">
        <v>2.2821815734266254E-2</v>
      </c>
      <c r="O810" s="17">
        <v>-0.10171194136416502</v>
      </c>
      <c r="P810" s="17">
        <v>0.47284199267681648</v>
      </c>
      <c r="Q810" s="17">
        <v>26.319690880814054</v>
      </c>
      <c r="R810" s="25">
        <f t="shared" si="25"/>
        <v>4.0000000000000001E-3</v>
      </c>
      <c r="S810" s="21" t="s">
        <v>26</v>
      </c>
      <c r="T810" s="17">
        <v>-1.4218157342662545E-3</v>
      </c>
      <c r="U810" s="17">
        <v>-0.18672623087101578</v>
      </c>
      <c r="V810" s="17">
        <v>5.7101603243037653E-2</v>
      </c>
      <c r="W810" s="17">
        <v>5.3600000000000002E-2</v>
      </c>
      <c r="X810" s="17">
        <v>5.1448177545344682E-3</v>
      </c>
      <c r="Y810" s="17">
        <v>26.372062207976818</v>
      </c>
      <c r="Z810" s="17">
        <v>0.47374887390168935</v>
      </c>
      <c r="AA810" s="17">
        <v>5.4188075061164249E-2</v>
      </c>
      <c r="AB810" s="17">
        <v>1.3260346154010967</v>
      </c>
      <c r="AC810" s="17">
        <v>0</v>
      </c>
      <c r="AD810" s="17">
        <v>-0.20026769159956889</v>
      </c>
    </row>
    <row r="811" spans="1:30">
      <c r="A811" s="14">
        <v>2024</v>
      </c>
      <c r="B811" s="22" t="s">
        <v>589</v>
      </c>
      <c r="C811" s="15" t="str">
        <f>VLOOKUP(B811,'[1]2020-2024-N'!$B$3:$R$3502,17,FALSE)</f>
        <v>Công nghiệp</v>
      </c>
      <c r="D811" s="16">
        <v>2E-3</v>
      </c>
      <c r="E811" s="16">
        <v>0.69980000000000009</v>
      </c>
      <c r="F811" s="16">
        <v>0.48780000000000001</v>
      </c>
      <c r="G811" s="18">
        <v>-0.29057495861812327</v>
      </c>
      <c r="H811" s="18">
        <f t="shared" si="24"/>
        <v>0.29057495861812327</v>
      </c>
      <c r="I811" s="19">
        <v>4.2800000000000005E-2</v>
      </c>
      <c r="J811" s="19">
        <v>7.7300000000000008E-2</v>
      </c>
      <c r="K811" s="20">
        <v>0.81885309403754014</v>
      </c>
      <c r="L811" s="17">
        <v>2.9644194933885724E-2</v>
      </c>
      <c r="M811" s="17">
        <v>-0.18672623087101578</v>
      </c>
      <c r="N811" s="20">
        <v>2.7625302340670014E-2</v>
      </c>
      <c r="O811" s="17">
        <v>2.2821815734266254E-2</v>
      </c>
      <c r="P811" s="17">
        <v>0.47374887390168935</v>
      </c>
      <c r="Q811" s="17">
        <v>26.372062207976818</v>
      </c>
      <c r="R811" s="25">
        <f t="shared" si="25"/>
        <v>9.9000000000000005E-2</v>
      </c>
      <c r="S811" s="21" t="s">
        <v>413</v>
      </c>
      <c r="T811" s="17">
        <v>-2.8525302340670012E-2</v>
      </c>
      <c r="U811" s="17">
        <v>-5.578478981714971E-2</v>
      </c>
      <c r="V811" s="17">
        <v>4.433832404465738E-2</v>
      </c>
      <c r="W811" s="17">
        <v>4.2800000000000005E-2</v>
      </c>
      <c r="X811" s="17">
        <v>7.0871309799910688E-3</v>
      </c>
      <c r="Y811" s="17">
        <v>26.305495552704635</v>
      </c>
      <c r="Z811" s="17">
        <v>0.41761725533577604</v>
      </c>
      <c r="AA811" s="17">
        <v>4.7390228654761973E-2</v>
      </c>
      <c r="AB811" s="17">
        <v>1.3838412827170368</v>
      </c>
      <c r="AC811" s="17">
        <v>0</v>
      </c>
      <c r="AD811" s="17">
        <v>-7.8835404273736809E-2</v>
      </c>
    </row>
    <row r="812" spans="1:30">
      <c r="A812" s="23">
        <v>2020</v>
      </c>
      <c r="B812" s="22" t="s">
        <v>592</v>
      </c>
      <c r="C812" s="15" t="str">
        <f>VLOOKUP(B812,'[1]2020-2024-N'!$B$3:$R$3502,17,FALSE)</f>
        <v>Năng lượng</v>
      </c>
      <c r="D812" s="16">
        <v>3.0000000000000001E-3</v>
      </c>
      <c r="E812" s="16">
        <v>0.66830000000000001</v>
      </c>
      <c r="F812" s="16">
        <v>0.66830000000000001</v>
      </c>
      <c r="G812" s="18">
        <v>-0.17113962869964727</v>
      </c>
      <c r="H812" s="18">
        <f t="shared" si="24"/>
        <v>0.17113962869964727</v>
      </c>
      <c r="I812" s="19">
        <v>2.5399999999999999E-2</v>
      </c>
      <c r="J812" s="19">
        <v>0.12820000000000001</v>
      </c>
      <c r="K812" s="20">
        <v>1.0122545193733343</v>
      </c>
      <c r="L812" s="17">
        <v>0.15494778260877065</v>
      </c>
      <c r="M812" s="17">
        <v>-2.0436027874212316E-2</v>
      </c>
      <c r="N812" s="20">
        <v>0.19940715812880205</v>
      </c>
      <c r="O812" s="20">
        <v>0.19940715812880205</v>
      </c>
      <c r="P812" s="17">
        <v>0.80684685619107332</v>
      </c>
      <c r="Q812" s="17">
        <v>28.61329736691382</v>
      </c>
      <c r="R812" s="25">
        <f t="shared" si="25"/>
        <v>3.5999999999999997E-2</v>
      </c>
      <c r="S812" s="21" t="s">
        <v>480</v>
      </c>
      <c r="T812" s="17">
        <v>-0.17760715812880204</v>
      </c>
      <c r="U812" s="17">
        <v>-2.0436027874212316E-2</v>
      </c>
      <c r="V812" s="17">
        <v>0.49975619682674444</v>
      </c>
      <c r="W812" s="17">
        <v>2.5399999999999999E-2</v>
      </c>
      <c r="X812" s="17">
        <v>0.19940715812880205</v>
      </c>
      <c r="Y812" s="17">
        <v>28.61329736691382</v>
      </c>
      <c r="Z812" s="17">
        <v>0.80684685619107332</v>
      </c>
      <c r="AA812" s="17">
        <v>0.46984211686285487</v>
      </c>
      <c r="AB812" s="17">
        <v>0.74512477026727941</v>
      </c>
      <c r="AC812" s="17">
        <v>0</v>
      </c>
      <c r="AD812" s="17">
        <v>-1.1287691078296386E-2</v>
      </c>
    </row>
    <row r="813" spans="1:30">
      <c r="A813" s="23">
        <v>2021</v>
      </c>
      <c r="B813" s="22" t="s">
        <v>592</v>
      </c>
      <c r="C813" s="15" t="str">
        <f>VLOOKUP(B813,'[1]2020-2024-N'!$B$3:$R$3502,17,FALSE)</f>
        <v>Năng lượng</v>
      </c>
      <c r="D813" s="16">
        <v>5.9999999999999995E-4</v>
      </c>
      <c r="E813" s="16">
        <v>0.66830000000000001</v>
      </c>
      <c r="F813" s="16">
        <v>0.66830000000000001</v>
      </c>
      <c r="G813" s="18">
        <v>-0.34839318178260953</v>
      </c>
      <c r="H813" s="18">
        <f t="shared" si="24"/>
        <v>0.34839318178260953</v>
      </c>
      <c r="I813" s="19">
        <v>4.3400000000000001E-2</v>
      </c>
      <c r="J813" s="19">
        <v>0.2031</v>
      </c>
      <c r="K813" s="20">
        <v>0.93089432782444126</v>
      </c>
      <c r="L813" s="17">
        <v>9.3634267231776938E-2</v>
      </c>
      <c r="M813" s="17">
        <v>-2.0436027874212316E-2</v>
      </c>
      <c r="N813" s="20">
        <v>0.26195456414717627</v>
      </c>
      <c r="O813" s="17">
        <v>0.19940715812880205</v>
      </c>
      <c r="P813" s="17">
        <v>0.80684685619107332</v>
      </c>
      <c r="Q813" s="17">
        <v>28.61329736691382</v>
      </c>
      <c r="R813" s="25">
        <f t="shared" si="25"/>
        <v>0.39600000000000002</v>
      </c>
      <c r="S813" s="21" t="s">
        <v>593</v>
      </c>
      <c r="T813" s="17">
        <v>-0.17015456414717628</v>
      </c>
      <c r="U813" s="17">
        <v>0.31655354753950865</v>
      </c>
      <c r="V813" s="17">
        <v>0.36760353219132175</v>
      </c>
      <c r="W813" s="17">
        <v>4.3400000000000001E-2</v>
      </c>
      <c r="X813" s="17">
        <v>6.7509098804760304E-2</v>
      </c>
      <c r="Y813" s="17">
        <v>28.492284073548241</v>
      </c>
      <c r="Z813" s="17">
        <v>0.76367175967895973</v>
      </c>
      <c r="AA813" s="17">
        <v>0.41489201957999011</v>
      </c>
      <c r="AB813" s="17">
        <v>0.71574049486384583</v>
      </c>
      <c r="AC813" s="17">
        <v>1</v>
      </c>
      <c r="AD813" s="17">
        <v>0.18810143821462402</v>
      </c>
    </row>
    <row r="814" spans="1:30">
      <c r="A814" s="23">
        <v>2022</v>
      </c>
      <c r="B814" s="22" t="s">
        <v>592</v>
      </c>
      <c r="C814" s="15" t="str">
        <f>VLOOKUP(B814,'[1]2020-2024-N'!$B$3:$R$3502,17,FALSE)</f>
        <v>Năng lượng</v>
      </c>
      <c r="D814" s="16">
        <v>3.2000000000000002E-3</v>
      </c>
      <c r="E814" s="16">
        <v>0.66830000000000001</v>
      </c>
      <c r="F814" s="16">
        <v>0.66830000000000001</v>
      </c>
      <c r="G814" s="18">
        <v>-0.19570187419769347</v>
      </c>
      <c r="H814" s="18">
        <f t="shared" si="24"/>
        <v>0.19570187419769347</v>
      </c>
      <c r="I814" s="19">
        <v>6.9599999999999995E-2</v>
      </c>
      <c r="J814" s="19">
        <v>0.28999999999999998</v>
      </c>
      <c r="K814" s="20">
        <v>0.99874770542094304</v>
      </c>
      <c r="L814" s="17">
        <v>9.1364686445565335E-2</v>
      </c>
      <c r="M814" s="17">
        <v>0.31655354753950865</v>
      </c>
      <c r="N814" s="20">
        <v>9.4835636681917287E-2</v>
      </c>
      <c r="O814" s="17">
        <v>0.26195456414717627</v>
      </c>
      <c r="P814" s="17">
        <v>0.76367175967895973</v>
      </c>
      <c r="Q814" s="17">
        <v>28.492284073548241</v>
      </c>
      <c r="R814" s="25">
        <f t="shared" si="25"/>
        <v>6.3E-2</v>
      </c>
      <c r="S814" s="21" t="s">
        <v>487</v>
      </c>
      <c r="T814" s="17">
        <v>-4.5535636681917291E-2</v>
      </c>
      <c r="U814" s="17">
        <v>0.59786790656503663</v>
      </c>
      <c r="V814" s="17">
        <v>0.34297153005793168</v>
      </c>
      <c r="W814" s="17">
        <v>6.9599999999999995E-2</v>
      </c>
      <c r="X814" s="17">
        <v>2.2276110671153208E-2</v>
      </c>
      <c r="Y814" s="17">
        <v>28.626104489560884</v>
      </c>
      <c r="Z814" s="17">
        <v>0.75439785177178642</v>
      </c>
      <c r="AA814" s="17">
        <v>0.30001336538940082</v>
      </c>
      <c r="AB814" s="17">
        <v>1.1675152109161588</v>
      </c>
      <c r="AC814" s="17">
        <v>0</v>
      </c>
      <c r="AD814" s="17">
        <v>0.26493616485570282</v>
      </c>
    </row>
    <row r="815" spans="1:30">
      <c r="A815" s="23">
        <v>2023</v>
      </c>
      <c r="B815" s="22" t="s">
        <v>592</v>
      </c>
      <c r="C815" s="15" t="str">
        <f>VLOOKUP(B815,'[1]2020-2024-N'!$B$3:$R$3502,17,FALSE)</f>
        <v>Năng lượng</v>
      </c>
      <c r="D815" s="16">
        <v>3.2000000000000002E-3</v>
      </c>
      <c r="E815" s="16">
        <v>0.66830000000000001</v>
      </c>
      <c r="F815" s="16">
        <v>0.66830000000000001</v>
      </c>
      <c r="G815" s="18">
        <v>-0.21511799573705598</v>
      </c>
      <c r="H815" s="18">
        <f t="shared" si="24"/>
        <v>0.21511799573705598</v>
      </c>
      <c r="I815" s="19">
        <v>5.7200000000000001E-2</v>
      </c>
      <c r="J815" s="19">
        <v>0.20150000000000001</v>
      </c>
      <c r="K815" s="20">
        <v>0.89138188715743749</v>
      </c>
      <c r="L815" s="17">
        <v>5.8083959484529005E-2</v>
      </c>
      <c r="M815" s="17">
        <v>0.59786790656503663</v>
      </c>
      <c r="N815" s="20">
        <v>0.15405286476767016</v>
      </c>
      <c r="O815" s="17">
        <v>9.4835636681917287E-2</v>
      </c>
      <c r="P815" s="17">
        <v>0.75439785177178642</v>
      </c>
      <c r="Q815" s="17">
        <v>28.626104489560884</v>
      </c>
      <c r="R815" s="25">
        <f t="shared" si="25"/>
        <v>0.13700000000000001</v>
      </c>
      <c r="S815" s="21" t="s">
        <v>594</v>
      </c>
      <c r="T815" s="17">
        <v>-0.12135286476767015</v>
      </c>
      <c r="U815" s="17">
        <v>-8.0517903415996087E-2</v>
      </c>
      <c r="V815" s="17">
        <v>0.21322094752396453</v>
      </c>
      <c r="W815" s="17">
        <v>5.7200000000000001E-2</v>
      </c>
      <c r="X815" s="17">
        <v>4.108630475869654E-2</v>
      </c>
      <c r="Y815" s="17">
        <v>28.385080698018491</v>
      </c>
      <c r="Z815" s="17">
        <v>0.66716107751395626</v>
      </c>
      <c r="AA815" s="17">
        <v>0.27133459628435452</v>
      </c>
      <c r="AB815" s="17">
        <v>1.2616030281240198</v>
      </c>
      <c r="AC815" s="17">
        <v>0</v>
      </c>
      <c r="AD815" s="17">
        <v>-3.2246109237443837E-2</v>
      </c>
    </row>
    <row r="816" spans="1:30">
      <c r="A816" s="14">
        <v>2024</v>
      </c>
      <c r="B816" s="22" t="s">
        <v>592</v>
      </c>
      <c r="C816" s="15" t="str">
        <f>VLOOKUP(B816,'[1]2020-2024-N'!$B$3:$R$3502,17,FALSE)</f>
        <v>Năng lượng</v>
      </c>
      <c r="D816" s="16">
        <v>6.3E-3</v>
      </c>
      <c r="E816" s="16">
        <v>0.66830000000000001</v>
      </c>
      <c r="F816" s="16">
        <v>0.66830000000000001</v>
      </c>
      <c r="G816" s="18">
        <v>-0.11241708199318895</v>
      </c>
      <c r="H816" s="18">
        <f t="shared" si="24"/>
        <v>0.11241708199318895</v>
      </c>
      <c r="I816" s="19">
        <v>4.1500000000000002E-2</v>
      </c>
      <c r="J816" s="19">
        <v>0.1376</v>
      </c>
      <c r="K816" s="20">
        <v>0.92226141969727826</v>
      </c>
      <c r="L816" s="17">
        <v>0.12947331178607013</v>
      </c>
      <c r="M816" s="17">
        <v>-8.0517903415996087E-2</v>
      </c>
      <c r="N816" s="20">
        <v>0.1054463486073165</v>
      </c>
      <c r="O816" s="17">
        <v>0.15405286476767016</v>
      </c>
      <c r="P816" s="17">
        <v>0.66716107751395626</v>
      </c>
      <c r="Q816" s="17">
        <v>28.385080698018491</v>
      </c>
      <c r="R816" s="25">
        <f t="shared" si="25"/>
        <v>0.218</v>
      </c>
      <c r="S816" s="21" t="s">
        <v>595</v>
      </c>
      <c r="T816" s="17">
        <v>-9.3246348607316495E-2</v>
      </c>
      <c r="U816" s="17">
        <v>-2.9607058444744462E-2</v>
      </c>
      <c r="V816" s="17">
        <v>0.3571138360074505</v>
      </c>
      <c r="W816" s="17">
        <v>4.1500000000000002E-2</v>
      </c>
      <c r="X816" s="17">
        <v>2.3199992911326895E-2</v>
      </c>
      <c r="Y816" s="17">
        <v>28.536123343408732</v>
      </c>
      <c r="Z816" s="17">
        <v>0.72583639372746955</v>
      </c>
      <c r="AA816" s="17">
        <v>0.30705041548636619</v>
      </c>
      <c r="AB816" s="17">
        <v>1.1423174405879788</v>
      </c>
      <c r="AC816" s="17">
        <v>0</v>
      </c>
      <c r="AD816" s="17">
        <v>-9.6280845467812716E-3</v>
      </c>
    </row>
    <row r="817" spans="1:30">
      <c r="A817" s="23">
        <v>2020</v>
      </c>
      <c r="B817" s="22" t="s">
        <v>596</v>
      </c>
      <c r="C817" s="15" t="str">
        <f>VLOOKUP(B817,'[1]2020-2024-N'!$B$3:$R$3502,17,FALSE)</f>
        <v>Nguyên vật liệu</v>
      </c>
      <c r="D817" s="16">
        <v>0</v>
      </c>
      <c r="E817" s="16">
        <v>0.85499999999999998</v>
      </c>
      <c r="F817" s="16">
        <v>0.50960000000000005</v>
      </c>
      <c r="G817" s="18">
        <v>-0.26810839620888366</v>
      </c>
      <c r="H817" s="18">
        <f t="shared" si="24"/>
        <v>0.26810839620888366</v>
      </c>
      <c r="I817" s="19">
        <v>5.9799999999999999E-2</v>
      </c>
      <c r="J817" s="19">
        <v>0.2137</v>
      </c>
      <c r="K817" s="20">
        <v>1.1435591483918999</v>
      </c>
      <c r="L817" s="17">
        <v>2.0122469849515939E-3</v>
      </c>
      <c r="M817" s="17">
        <v>-0.14868499161042939</v>
      </c>
      <c r="N817" s="20">
        <v>0.20012066614139298</v>
      </c>
      <c r="O817" s="20">
        <v>0.20012066614139298</v>
      </c>
      <c r="P817" s="17">
        <v>0.68465104594870663</v>
      </c>
      <c r="Q817" s="17">
        <v>26.771313394362728</v>
      </c>
      <c r="R817" s="25">
        <f t="shared" si="25"/>
        <v>0.14599999999999999</v>
      </c>
      <c r="S817" s="21" t="s">
        <v>461</v>
      </c>
      <c r="T817" s="17">
        <v>-0.17892066614139296</v>
      </c>
      <c r="U817" s="17">
        <v>-0.14868499161042939</v>
      </c>
      <c r="V817" s="17">
        <v>0.19593640969749754</v>
      </c>
      <c r="W817" s="17">
        <v>5.9799999999999999E-2</v>
      </c>
      <c r="X817" s="17">
        <v>0.20012066614139298</v>
      </c>
      <c r="Y817" s="17">
        <v>26.771313394362728</v>
      </c>
      <c r="Z817" s="17">
        <v>0.68465104594870663</v>
      </c>
      <c r="AA817" s="17">
        <v>0.23268691456514018</v>
      </c>
      <c r="AB817" s="17">
        <v>1.1575202595518201</v>
      </c>
      <c r="AC817" s="17">
        <v>0</v>
      </c>
      <c r="AD817" s="17">
        <v>-7.5516951816047742E-2</v>
      </c>
    </row>
    <row r="818" spans="1:30">
      <c r="A818" s="23">
        <v>2021</v>
      </c>
      <c r="B818" s="22" t="s">
        <v>596</v>
      </c>
      <c r="C818" s="15" t="str">
        <f>VLOOKUP(B818,'[1]2020-2024-N'!$B$3:$R$3502,17,FALSE)</f>
        <v>Nguyên vật liệu</v>
      </c>
      <c r="D818" s="16">
        <v>0</v>
      </c>
      <c r="E818" s="16">
        <v>0.85809999999999997</v>
      </c>
      <c r="F818" s="16">
        <v>0.50960000000000005</v>
      </c>
      <c r="G818" s="18">
        <v>-0.13468228142533187</v>
      </c>
      <c r="H818" s="18">
        <f t="shared" si="24"/>
        <v>0.13468228142533187</v>
      </c>
      <c r="I818" s="19">
        <v>6.5600000000000006E-2</v>
      </c>
      <c r="J818" s="19">
        <v>0.2039</v>
      </c>
      <c r="K818" s="20">
        <v>1.0887777309902265</v>
      </c>
      <c r="L818" s="17">
        <v>1.8297459748660644E-3</v>
      </c>
      <c r="M818" s="17">
        <v>-0.14868499161042939</v>
      </c>
      <c r="N818" s="20">
        <v>9.0909205637726073E-2</v>
      </c>
      <c r="O818" s="17">
        <v>0.20012066614139298</v>
      </c>
      <c r="P818" s="17">
        <v>0.68465104594870663</v>
      </c>
      <c r="Q818" s="17">
        <v>26.771313394362728</v>
      </c>
      <c r="R818" s="25">
        <f t="shared" si="25"/>
        <v>0.313</v>
      </c>
      <c r="S818" s="21" t="s">
        <v>597</v>
      </c>
      <c r="T818" s="17">
        <v>-4.3509205637726076E-2</v>
      </c>
      <c r="U818" s="17">
        <v>0.26433686707736681</v>
      </c>
      <c r="V818" s="17">
        <v>0.19228235090232365</v>
      </c>
      <c r="W818" s="17">
        <v>6.5600000000000006E-2</v>
      </c>
      <c r="X818" s="17">
        <v>2.0778644503014771E-2</v>
      </c>
      <c r="Y818" s="17">
        <v>26.796405295748698</v>
      </c>
      <c r="Z818" s="17">
        <v>0.67234416315957368</v>
      </c>
      <c r="AA818" s="17">
        <v>0.18751764881942723</v>
      </c>
      <c r="AB818" s="17">
        <v>1.2252250803133384</v>
      </c>
      <c r="AC818" s="17">
        <v>0</v>
      </c>
      <c r="AD818" s="17">
        <v>0.12228671827337842</v>
      </c>
    </row>
    <row r="819" spans="1:30">
      <c r="A819" s="23">
        <v>2022</v>
      </c>
      <c r="B819" s="22" t="s">
        <v>596</v>
      </c>
      <c r="C819" s="15" t="str">
        <f>VLOOKUP(B819,'[1]2020-2024-N'!$B$3:$R$3502,17,FALSE)</f>
        <v>Nguyên vật liệu</v>
      </c>
      <c r="D819" s="16">
        <v>0</v>
      </c>
      <c r="E819" s="16">
        <v>0.85809999999999997</v>
      </c>
      <c r="F819" s="16">
        <v>0.50960000000000005</v>
      </c>
      <c r="G819" s="18">
        <v>-1.3928730290354616E-2</v>
      </c>
      <c r="H819" s="18">
        <f t="shared" si="24"/>
        <v>1.3928730290354616E-2</v>
      </c>
      <c r="I819" s="19">
        <v>6.0999999999999999E-2</v>
      </c>
      <c r="J819" s="19">
        <v>0.1865</v>
      </c>
      <c r="K819" s="20">
        <v>0.97184416311785404</v>
      </c>
      <c r="L819" s="17">
        <v>4.7933782923611994E-2</v>
      </c>
      <c r="M819" s="17">
        <v>0.26433686707736681</v>
      </c>
      <c r="N819" s="20">
        <v>-2.4701734111609808E-2</v>
      </c>
      <c r="O819" s="17">
        <v>9.0909205637726073E-2</v>
      </c>
      <c r="P819" s="17">
        <v>0.67234416315957368</v>
      </c>
      <c r="Q819" s="17">
        <v>26.796405295748698</v>
      </c>
      <c r="R819" s="25">
        <f t="shared" si="25"/>
        <v>7.1999999999999995E-2</v>
      </c>
      <c r="S819" s="21" t="s">
        <v>107</v>
      </c>
      <c r="T819" s="17">
        <v>6.8801734111609808E-2</v>
      </c>
      <c r="U819" s="17">
        <v>-7.4542276954281325E-2</v>
      </c>
      <c r="V819" s="17">
        <v>0.19428964823769196</v>
      </c>
      <c r="W819" s="17">
        <v>6.0999999999999999E-2</v>
      </c>
      <c r="X819" s="17">
        <v>-6.2529061477411621E-3</v>
      </c>
      <c r="Y819" s="17">
        <v>26.853366358739695</v>
      </c>
      <c r="Z819" s="17">
        <v>0.67313956937041375</v>
      </c>
      <c r="AA819" s="17">
        <v>0.18353199551246929</v>
      </c>
      <c r="AB819" s="17">
        <v>1.2162355169795682</v>
      </c>
      <c r="AC819" s="17">
        <v>0</v>
      </c>
      <c r="AD819" s="17">
        <v>-3.1507769334719375E-2</v>
      </c>
    </row>
    <row r="820" spans="1:30">
      <c r="A820" s="23">
        <v>2023</v>
      </c>
      <c r="B820" s="22" t="s">
        <v>596</v>
      </c>
      <c r="C820" s="15" t="str">
        <f>VLOOKUP(B820,'[1]2020-2024-N'!$B$3:$R$3502,17,FALSE)</f>
        <v>Nguyên vật liệu</v>
      </c>
      <c r="D820" s="16">
        <v>0</v>
      </c>
      <c r="E820" s="16">
        <v>0.85809999999999997</v>
      </c>
      <c r="F820" s="16">
        <v>0.50960000000000005</v>
      </c>
      <c r="G820" s="18">
        <v>-0.33214607680754837</v>
      </c>
      <c r="H820" s="18">
        <f t="shared" si="24"/>
        <v>0.33214607680754837</v>
      </c>
      <c r="I820" s="19">
        <v>6.6199999999999995E-2</v>
      </c>
      <c r="J820" s="19">
        <v>0.18229999999999999</v>
      </c>
      <c r="K820" s="20">
        <v>0.98375198317547907</v>
      </c>
      <c r="L820" s="17">
        <v>1.5133078648757679E-2</v>
      </c>
      <c r="M820" s="17">
        <v>-7.4542276954281325E-2</v>
      </c>
      <c r="N820" s="20">
        <v>0.18100093296078817</v>
      </c>
      <c r="O820" s="17">
        <v>-2.4701734111609808E-2</v>
      </c>
      <c r="P820" s="17">
        <v>0.67313956937041375</v>
      </c>
      <c r="Q820" s="17">
        <v>26.853366358739695</v>
      </c>
      <c r="R820" s="25">
        <f t="shared" si="25"/>
        <v>7.1999999999999995E-2</v>
      </c>
      <c r="S820" s="21" t="s">
        <v>107</v>
      </c>
      <c r="T820" s="17">
        <v>-0.14400093296078817</v>
      </c>
      <c r="U820" s="17">
        <v>-0.26110517030426977</v>
      </c>
      <c r="V820" s="17">
        <v>0.16216731826855818</v>
      </c>
      <c r="W820" s="17">
        <v>6.6199999999999995E-2</v>
      </c>
      <c r="X820" s="17">
        <v>4.6538635593491709E-2</v>
      </c>
      <c r="Y820" s="17">
        <v>26.684696990387803</v>
      </c>
      <c r="Z820" s="17">
        <v>0.5934557522987044</v>
      </c>
      <c r="AA820" s="17">
        <v>0.19196210819534126</v>
      </c>
      <c r="AB820" s="17">
        <v>1.351280349148458</v>
      </c>
      <c r="AC820" s="17">
        <v>0</v>
      </c>
      <c r="AD820" s="17">
        <v>-0.12063468895081013</v>
      </c>
    </row>
    <row r="821" spans="1:30">
      <c r="A821" s="14">
        <v>2024</v>
      </c>
      <c r="B821" s="22" t="s">
        <v>596</v>
      </c>
      <c r="C821" s="15" t="str">
        <f>VLOOKUP(B821,'[1]2020-2024-N'!$B$3:$R$3502,17,FALSE)</f>
        <v>Nguyên vật liệu</v>
      </c>
      <c r="D821" s="16">
        <v>0</v>
      </c>
      <c r="E821" s="16">
        <v>0.8580000000000001</v>
      </c>
      <c r="F821" s="16">
        <v>0.50960000000000005</v>
      </c>
      <c r="G821" s="18">
        <v>-0.10606877722979982</v>
      </c>
      <c r="H821" s="18">
        <f t="shared" si="24"/>
        <v>0.10606877722979982</v>
      </c>
      <c r="I821" s="19">
        <v>7.0800000000000002E-2</v>
      </c>
      <c r="J821" s="19">
        <v>0.17219999999999999</v>
      </c>
      <c r="K821" s="20">
        <v>0.95903162665338182</v>
      </c>
      <c r="L821" s="17">
        <v>3.0746313935976939E-2</v>
      </c>
      <c r="M821" s="17">
        <v>-0.26110517030426977</v>
      </c>
      <c r="N821" s="20">
        <v>6.9947099553888017E-2</v>
      </c>
      <c r="O821" s="17">
        <v>0.18100093296078817</v>
      </c>
      <c r="P821" s="17">
        <v>0.5934557522987044</v>
      </c>
      <c r="Q821" s="17">
        <v>26.684696990387803</v>
      </c>
      <c r="R821" s="25">
        <f t="shared" si="25"/>
        <v>5.1999999999999998E-2</v>
      </c>
      <c r="S821" s="21" t="s">
        <v>138</v>
      </c>
      <c r="T821" s="17">
        <v>7.2252900446111976E-2</v>
      </c>
      <c r="U821" s="17">
        <v>-0.13535585353788054</v>
      </c>
      <c r="V821" s="17">
        <v>0.17888247640790284</v>
      </c>
      <c r="W821" s="17">
        <v>7.0800000000000002E-2</v>
      </c>
      <c r="X821" s="17">
        <v>1.6015519620302184E-2</v>
      </c>
      <c r="Y821" s="17">
        <v>26.714972425839917</v>
      </c>
      <c r="Z821" s="17">
        <v>0.58412438085527207</v>
      </c>
      <c r="AA821" s="17">
        <v>0.17354789243424673</v>
      </c>
      <c r="AB821" s="17">
        <v>1.4001501662649636</v>
      </c>
      <c r="AC821" s="17">
        <v>0</v>
      </c>
      <c r="AD821" s="17">
        <v>-6.0077558262032323E-2</v>
      </c>
    </row>
    <row r="822" spans="1:30">
      <c r="A822" s="23">
        <v>2020</v>
      </c>
      <c r="B822" s="22" t="s">
        <v>598</v>
      </c>
      <c r="C822" s="15" t="str">
        <f>VLOOKUP(B822,'[1]2020-2024-N'!$B$3:$R$3502,17,FALSE)</f>
        <v>Công nghiệp</v>
      </c>
      <c r="D822" s="16">
        <v>0.21170000000000003</v>
      </c>
      <c r="E822" s="16">
        <v>0.77310000000000001</v>
      </c>
      <c r="F822" s="16">
        <v>0</v>
      </c>
      <c r="G822" s="18">
        <v>-0.23525102024522718</v>
      </c>
      <c r="H822" s="18">
        <f t="shared" si="24"/>
        <v>0.23525102024522718</v>
      </c>
      <c r="I822" s="19">
        <v>8.8000000000000005E-3</v>
      </c>
      <c r="J822" s="19">
        <v>5.2200000000000003E-2</v>
      </c>
      <c r="K822" s="20">
        <v>1.2337055551342275</v>
      </c>
      <c r="L822" s="17">
        <v>-2.1985663045943284E-3</v>
      </c>
      <c r="M822" s="17">
        <v>-5.1331702722363544E-2</v>
      </c>
      <c r="N822" s="20">
        <v>1.8024423012293258E-2</v>
      </c>
      <c r="O822" s="20">
        <v>1.8024423012293258E-2</v>
      </c>
      <c r="P822" s="17">
        <v>0.81367215830099582</v>
      </c>
      <c r="Q822" s="17">
        <v>28.144620295568597</v>
      </c>
      <c r="R822" s="25">
        <f t="shared" si="25"/>
        <v>4.0000000000000001E-3</v>
      </c>
      <c r="S822" s="21" t="s">
        <v>132</v>
      </c>
      <c r="T822" s="17">
        <v>-1.6124423012293259E-2</v>
      </c>
      <c r="U822" s="17">
        <v>-5.1331702722363544E-2</v>
      </c>
      <c r="V822" s="17">
        <v>4.6708125976356693E-2</v>
      </c>
      <c r="W822" s="17">
        <v>8.8000000000000005E-3</v>
      </c>
      <c r="X822" s="17">
        <v>1.8024423012293258E-2</v>
      </c>
      <c r="Y822" s="17">
        <v>28.144620295568597</v>
      </c>
      <c r="Z822" s="17">
        <v>0.81367215830099582</v>
      </c>
      <c r="AA822" s="17">
        <v>5.4938073140990584E-2</v>
      </c>
      <c r="AB822" s="17">
        <v>1.0772497189428061</v>
      </c>
      <c r="AC822" s="17">
        <v>0</v>
      </c>
      <c r="AD822" s="17">
        <v>-7.847992057696565E-2</v>
      </c>
    </row>
    <row r="823" spans="1:30">
      <c r="A823" s="23">
        <v>2021</v>
      </c>
      <c r="B823" s="22" t="s">
        <v>598</v>
      </c>
      <c r="C823" s="15" t="str">
        <f>VLOOKUP(B823,'[1]2020-2024-N'!$B$3:$R$3502,17,FALSE)</f>
        <v>Công nghiệp</v>
      </c>
      <c r="D823" s="16">
        <v>9.0899999999999995E-2</v>
      </c>
      <c r="E823" s="16">
        <v>0.39179999999999998</v>
      </c>
      <c r="F823" s="16">
        <v>0</v>
      </c>
      <c r="G823" s="18">
        <v>-0.12236517458568599</v>
      </c>
      <c r="H823" s="18">
        <f t="shared" si="24"/>
        <v>0.12236517458568599</v>
      </c>
      <c r="I823" s="19">
        <v>3.1600000000000003E-2</v>
      </c>
      <c r="J823" s="19">
        <v>0.12870000000000001</v>
      </c>
      <c r="K823" s="20">
        <v>0.84844210878699866</v>
      </c>
      <c r="L823" s="17">
        <v>0.16161055691839651</v>
      </c>
      <c r="M823" s="17">
        <v>-5.1331702722363544E-2</v>
      </c>
      <c r="N823" s="20">
        <v>-3.5604169676422617E-2</v>
      </c>
      <c r="O823" s="17">
        <v>1.8024423012293258E-2</v>
      </c>
      <c r="P823" s="17">
        <v>0.81367215830099582</v>
      </c>
      <c r="Q823" s="17">
        <v>28.144620295568597</v>
      </c>
      <c r="R823" s="25">
        <f t="shared" si="25"/>
        <v>2.5999999999999999E-2</v>
      </c>
      <c r="S823" s="21" t="s">
        <v>336</v>
      </c>
      <c r="T823" s="17">
        <v>9.2304169676422618E-2</v>
      </c>
      <c r="U823" s="17">
        <v>-0.17933219392866678</v>
      </c>
      <c r="V823" s="17">
        <v>4.6434493384804064E-2</v>
      </c>
      <c r="W823" s="17">
        <v>3.1600000000000003E-2</v>
      </c>
      <c r="X823" s="17">
        <v>-8.1803552762953861E-3</v>
      </c>
      <c r="Y823" s="17">
        <v>28.414640149582112</v>
      </c>
      <c r="Z823" s="17">
        <v>0.70228210146870074</v>
      </c>
      <c r="AA823" s="17">
        <v>3.5446436318867687E-2</v>
      </c>
      <c r="AB823" s="17">
        <v>1.1377215232663724</v>
      </c>
      <c r="AC823" s="17">
        <v>0</v>
      </c>
      <c r="AD823" s="17">
        <v>-0.25295622007290769</v>
      </c>
    </row>
    <row r="824" spans="1:30">
      <c r="A824" s="23">
        <v>2022</v>
      </c>
      <c r="B824" s="22" t="s">
        <v>598</v>
      </c>
      <c r="C824" s="15" t="str">
        <f>VLOOKUP(B824,'[1]2020-2024-N'!$B$3:$R$3502,17,FALSE)</f>
        <v>Công nghiệp</v>
      </c>
      <c r="D824" s="16">
        <v>1.2999999999999999E-3</v>
      </c>
      <c r="E824" s="16">
        <v>0.39179999999999998</v>
      </c>
      <c r="F824" s="16">
        <v>0</v>
      </c>
      <c r="G824" s="18">
        <v>8.3615147929005318E-2</v>
      </c>
      <c r="H824" s="18">
        <f t="shared" si="24"/>
        <v>8.3615147929005318E-2</v>
      </c>
      <c r="I824" s="19">
        <v>1.3100000000000001E-2</v>
      </c>
      <c r="J824" s="19">
        <v>4.5400000000000003E-2</v>
      </c>
      <c r="K824" s="20">
        <v>0.91347476929571669</v>
      </c>
      <c r="L824" s="17">
        <v>1.0022257727772002E-2</v>
      </c>
      <c r="M824" s="17">
        <v>-0.17933219392866678</v>
      </c>
      <c r="N824" s="20">
        <v>-0.11475521767551894</v>
      </c>
      <c r="O824" s="17">
        <v>-3.5604169676422617E-2</v>
      </c>
      <c r="P824" s="17">
        <v>0.70228210146870074</v>
      </c>
      <c r="Q824" s="17">
        <v>28.414640149582112</v>
      </c>
      <c r="R824" s="25">
        <f t="shared" si="25"/>
        <v>0.28199999999999997</v>
      </c>
      <c r="S824" s="21" t="s">
        <v>599</v>
      </c>
      <c r="T824" s="17">
        <v>0.21795521767551895</v>
      </c>
      <c r="U824" s="17">
        <v>3.8587900912972248E-2</v>
      </c>
      <c r="V824" s="17">
        <v>3.2739475456867673E-2</v>
      </c>
      <c r="W824" s="17">
        <v>1.3100000000000001E-2</v>
      </c>
      <c r="X824" s="17">
        <v>-3.2538714541407353E-2</v>
      </c>
      <c r="Y824" s="17">
        <v>28.461475427739234</v>
      </c>
      <c r="Z824" s="17">
        <v>0.705698368656695</v>
      </c>
      <c r="AA824" s="17">
        <v>3.124146666526148E-2</v>
      </c>
      <c r="AB824" s="17">
        <v>1.1583953813938135</v>
      </c>
      <c r="AC824" s="17">
        <v>0</v>
      </c>
      <c r="AD824" s="17">
        <v>9.5446571867411928E-2</v>
      </c>
    </row>
    <row r="825" spans="1:30">
      <c r="A825" s="23">
        <v>2023</v>
      </c>
      <c r="B825" s="22" t="s">
        <v>598</v>
      </c>
      <c r="C825" s="15" t="str">
        <f>VLOOKUP(B825,'[1]2020-2024-N'!$B$3:$R$3502,17,FALSE)</f>
        <v>Công nghiệp</v>
      </c>
      <c r="D825" s="16">
        <v>5.4699999999999999E-2</v>
      </c>
      <c r="E825" s="16">
        <v>0.39179999999999998</v>
      </c>
      <c r="F825" s="16">
        <v>0</v>
      </c>
      <c r="G825" s="18">
        <v>9.9206384291756433E-2</v>
      </c>
      <c r="H825" s="18">
        <f t="shared" si="24"/>
        <v>9.9206384291756433E-2</v>
      </c>
      <c r="I825" s="19">
        <v>6.0000000000000001E-3</v>
      </c>
      <c r="J825" s="19">
        <v>2.01E-2</v>
      </c>
      <c r="K825" s="20">
        <v>0.93056146262850581</v>
      </c>
      <c r="L825" s="17">
        <v>-2.2940002105191308E-3</v>
      </c>
      <c r="M825" s="17">
        <v>3.8587900912972248E-2</v>
      </c>
      <c r="N825" s="20">
        <v>-0.10497676200912709</v>
      </c>
      <c r="O825" s="17">
        <v>-0.11475521767551894</v>
      </c>
      <c r="P825" s="17">
        <v>0.705698368656695</v>
      </c>
      <c r="Q825" s="17">
        <v>28.461475427739234</v>
      </c>
      <c r="R825" s="25">
        <f t="shared" si="25"/>
        <v>3.6999999999999998E-2</v>
      </c>
      <c r="S825" s="21" t="s">
        <v>263</v>
      </c>
      <c r="T825" s="17">
        <v>0.2311767620091271</v>
      </c>
      <c r="U825" s="17">
        <v>5.1659056812496745E-2</v>
      </c>
      <c r="V825" s="17">
        <v>2.509288505651211E-2</v>
      </c>
      <c r="W825" s="17">
        <v>6.0000000000000001E-3</v>
      </c>
      <c r="X825" s="17">
        <v>-2.6858655166243143E-2</v>
      </c>
      <c r="Y825" s="17">
        <v>28.651205574967374</v>
      </c>
      <c r="Z825" s="17">
        <v>0.67859756475613453</v>
      </c>
      <c r="AA825" s="17">
        <v>2.0756390908416477E-2</v>
      </c>
      <c r="AB825" s="17">
        <v>1.2531464636163099</v>
      </c>
      <c r="AC825" s="17">
        <v>0</v>
      </c>
      <c r="AD825" s="17">
        <v>0.12223758320277142</v>
      </c>
    </row>
    <row r="826" spans="1:30">
      <c r="A826" s="14">
        <v>2024</v>
      </c>
      <c r="B826" s="22" t="s">
        <v>598</v>
      </c>
      <c r="C826" s="15" t="str">
        <f>VLOOKUP(B826,'[1]2020-2024-N'!$B$3:$R$3502,17,FALSE)</f>
        <v>Công nghiệp</v>
      </c>
      <c r="D826" s="16">
        <v>5.2699999999999997E-2</v>
      </c>
      <c r="E826" s="16">
        <v>0.41429999999999995</v>
      </c>
      <c r="F826" s="16">
        <v>0</v>
      </c>
      <c r="G826" s="18">
        <v>-0.17606869453602217</v>
      </c>
      <c r="H826" s="18">
        <f t="shared" si="24"/>
        <v>0.17606869453602217</v>
      </c>
      <c r="I826" s="19">
        <v>2.07E-2</v>
      </c>
      <c r="J826" s="19">
        <v>6.3099999999999989E-2</v>
      </c>
      <c r="K826" s="20">
        <v>0.90287611534874779</v>
      </c>
      <c r="L826" s="17">
        <v>1.6884169259224032E-2</v>
      </c>
      <c r="M826" s="17">
        <v>5.1659056812496745E-2</v>
      </c>
      <c r="N826" s="20">
        <v>0.11772176195727671</v>
      </c>
      <c r="O826" s="17">
        <v>-0.10497676200912709</v>
      </c>
      <c r="P826" s="17">
        <v>0.67859756475613453</v>
      </c>
      <c r="Q826" s="17">
        <v>28.651205574967374</v>
      </c>
      <c r="R826" s="25">
        <f t="shared" si="25"/>
        <v>0.113</v>
      </c>
      <c r="S826" s="21" t="s">
        <v>459</v>
      </c>
      <c r="T826" s="17">
        <v>2.3278238042723279E-2</v>
      </c>
      <c r="U826" s="17">
        <v>5.2116983426325411E-2</v>
      </c>
      <c r="V826" s="17">
        <v>1.7836920137403168E-2</v>
      </c>
      <c r="W826" s="17">
        <v>2.07E-2</v>
      </c>
      <c r="X826" s="17">
        <v>3.2214016244265307E-2</v>
      </c>
      <c r="Y826" s="17">
        <v>28.656956493960337</v>
      </c>
      <c r="Z826" s="17">
        <v>0.66622505324641945</v>
      </c>
      <c r="AA826" s="17">
        <v>1.773463585083658E-2</v>
      </c>
      <c r="AB826" s="17">
        <v>1.4435139926448657</v>
      </c>
      <c r="AC826" s="17">
        <v>0</v>
      </c>
      <c r="AD826" s="17">
        <v>0.13284692297924169</v>
      </c>
    </row>
    <row r="827" spans="1:30">
      <c r="A827" s="23">
        <v>2020</v>
      </c>
      <c r="B827" s="22" t="s">
        <v>600</v>
      </c>
      <c r="C827" s="15" t="str">
        <f>VLOOKUP(B827,'[1]2020-2024-N'!$B$3:$R$3502,17,FALSE)</f>
        <v>Công nghiệp</v>
      </c>
      <c r="D827" s="16">
        <v>3.4700000000000002E-2</v>
      </c>
      <c r="E827" s="16">
        <v>0.51</v>
      </c>
      <c r="F827" s="16">
        <v>0</v>
      </c>
      <c r="G827" s="18">
        <v>6.4548457337427256E-2</v>
      </c>
      <c r="H827" s="18">
        <f t="shared" si="24"/>
        <v>6.4548457337427256E-2</v>
      </c>
      <c r="I827" s="19">
        <v>7.4999999999999997E-3</v>
      </c>
      <c r="J827" s="19">
        <v>4.1000000000000002E-2</v>
      </c>
      <c r="K827" s="20">
        <v>1.2366605246077125</v>
      </c>
      <c r="L827" s="17">
        <v>2.8509003322385608E-3</v>
      </c>
      <c r="M827" s="17">
        <v>-0.23326686972763308</v>
      </c>
      <c r="N827" s="20">
        <v>-7.8800271489588E-2</v>
      </c>
      <c r="O827" s="20">
        <v>-7.8800271489588E-2</v>
      </c>
      <c r="P827" s="17">
        <v>0.82856823780387157</v>
      </c>
      <c r="Q827" s="17">
        <v>27.498942817254889</v>
      </c>
      <c r="R827" s="25">
        <f t="shared" si="25"/>
        <v>3.4000000000000002E-2</v>
      </c>
      <c r="S827" s="21" t="s">
        <v>158</v>
      </c>
      <c r="T827" s="17">
        <v>9.2800271489588013E-2</v>
      </c>
      <c r="U827" s="17">
        <v>-0.23326686972763308</v>
      </c>
      <c r="V827" s="17">
        <v>6.4224291999478503E-2</v>
      </c>
      <c r="W827" s="17">
        <v>7.4999999999999997E-3</v>
      </c>
      <c r="X827" s="17">
        <v>-7.8800271489588E-2</v>
      </c>
      <c r="Y827" s="17">
        <v>27.498942817254889</v>
      </c>
      <c r="Z827" s="17">
        <v>0.82856823780387157</v>
      </c>
      <c r="AA827" s="17">
        <v>5.9385761446911212E-2</v>
      </c>
      <c r="AB827" s="17">
        <v>1.0920375245850373</v>
      </c>
      <c r="AC827" s="17">
        <v>1</v>
      </c>
      <c r="AD827" s="17">
        <v>-0.18608252665501757</v>
      </c>
    </row>
    <row r="828" spans="1:30">
      <c r="A828" s="23">
        <v>2021</v>
      </c>
      <c r="B828" s="22" t="s">
        <v>600</v>
      </c>
      <c r="C828" s="15" t="str">
        <f>VLOOKUP(B828,'[1]2020-2024-N'!$B$3:$R$3502,17,FALSE)</f>
        <v>Công nghiệp</v>
      </c>
      <c r="D828" s="16">
        <v>3.1699999999999999E-2</v>
      </c>
      <c r="E828" s="16">
        <v>0.6633</v>
      </c>
      <c r="F828" s="16">
        <v>0</v>
      </c>
      <c r="G828" s="18">
        <v>4.8123530686781033E-3</v>
      </c>
      <c r="H828" s="18">
        <f t="shared" si="24"/>
        <v>4.8123530686781033E-3</v>
      </c>
      <c r="I828" s="19">
        <v>7.6E-3</v>
      </c>
      <c r="J828" s="19">
        <v>4.7600000000000003E-2</v>
      </c>
      <c r="K828" s="20">
        <v>1.0089770801390314</v>
      </c>
      <c r="L828" s="17">
        <v>7.9913200934033715E-3</v>
      </c>
      <c r="M828" s="17">
        <v>-0.23326686972763308</v>
      </c>
      <c r="N828" s="20">
        <v>5.817717683618305E-2</v>
      </c>
      <c r="O828" s="17">
        <v>-7.8800271489588E-2</v>
      </c>
      <c r="P828" s="17">
        <v>0.82856823780387157</v>
      </c>
      <c r="Q828" s="17">
        <v>27.498942817254889</v>
      </c>
      <c r="R828" s="25">
        <f t="shared" si="25"/>
        <v>5.0999999999999997E-2</v>
      </c>
      <c r="S828" s="21" t="s">
        <v>534</v>
      </c>
      <c r="T828" s="17">
        <v>-4.1977176836183051E-2</v>
      </c>
      <c r="U828" s="17">
        <v>4.1242288090954107E-2</v>
      </c>
      <c r="V828" s="17">
        <v>4.9246009816806845E-2</v>
      </c>
      <c r="W828" s="17">
        <v>7.6E-3</v>
      </c>
      <c r="X828" s="17">
        <v>1.5113608839481681E-2</v>
      </c>
      <c r="Y828" s="17">
        <v>27.626979335133857</v>
      </c>
      <c r="Z828" s="17">
        <v>0.84873070655395699</v>
      </c>
      <c r="AA828" s="17">
        <v>4.3327685882628475E-2</v>
      </c>
      <c r="AB828" s="17">
        <v>1.135401471175052</v>
      </c>
      <c r="AC828" s="17">
        <v>1</v>
      </c>
      <c r="AD828" s="17">
        <v>4.3715143497944101E-2</v>
      </c>
    </row>
    <row r="829" spans="1:30">
      <c r="A829" s="23">
        <v>2022</v>
      </c>
      <c r="B829" s="22" t="s">
        <v>600</v>
      </c>
      <c r="C829" s="15" t="str">
        <f>VLOOKUP(B829,'[1]2020-2024-N'!$B$3:$R$3502,17,FALSE)</f>
        <v>Công nghiệp</v>
      </c>
      <c r="D829" s="16">
        <v>2.7300000000000001E-2</v>
      </c>
      <c r="E829" s="16">
        <v>0.6633</v>
      </c>
      <c r="F829" s="16">
        <v>0</v>
      </c>
      <c r="G829" s="18">
        <v>-7.9046883602183982E-2</v>
      </c>
      <c r="H829" s="18">
        <f t="shared" si="24"/>
        <v>7.9046883602183982E-2</v>
      </c>
      <c r="I829" s="19">
        <v>7.6E-3</v>
      </c>
      <c r="J829" s="19">
        <v>5.5300000000000002E-2</v>
      </c>
      <c r="K829" s="20">
        <v>0.99930080923905795</v>
      </c>
      <c r="L829" s="17">
        <v>4.3233690311857871E-3</v>
      </c>
      <c r="M829" s="17">
        <v>4.1242288090954107E-2</v>
      </c>
      <c r="N829" s="20">
        <v>0.11309851681928217</v>
      </c>
      <c r="O829" s="17">
        <v>5.817717683618305E-2</v>
      </c>
      <c r="P829" s="17">
        <v>0.84873070655395699</v>
      </c>
      <c r="Q829" s="17">
        <v>27.626979335133857</v>
      </c>
      <c r="R829" s="25">
        <f t="shared" si="25"/>
        <v>9.0999999999999998E-2</v>
      </c>
      <c r="S829" s="21" t="s">
        <v>601</v>
      </c>
      <c r="T829" s="17">
        <v>-6.6398516819282175E-2</v>
      </c>
      <c r="U829" s="17">
        <v>0.14551526220272001</v>
      </c>
      <c r="V829" s="17">
        <v>3.6588614397550276E-2</v>
      </c>
      <c r="W829" s="17">
        <v>7.6E-3</v>
      </c>
      <c r="X829" s="17">
        <v>3.0082252995667309E-2</v>
      </c>
      <c r="Y829" s="17">
        <v>27.806853472491966</v>
      </c>
      <c r="Z829" s="17">
        <v>0.87248051134992544</v>
      </c>
      <c r="AA829" s="17">
        <v>3.0565226461151881E-2</v>
      </c>
      <c r="AB829" s="17">
        <v>1.141143572125322</v>
      </c>
      <c r="AC829" s="17">
        <v>1</v>
      </c>
      <c r="AD829" s="17">
        <v>0.1679659580060151</v>
      </c>
    </row>
    <row r="830" spans="1:30">
      <c r="A830" s="23">
        <v>2023</v>
      </c>
      <c r="B830" s="22" t="s">
        <v>600</v>
      </c>
      <c r="C830" s="15" t="str">
        <f>VLOOKUP(B830,'[1]2020-2024-N'!$B$3:$R$3502,17,FALSE)</f>
        <v>Công nghiệp</v>
      </c>
      <c r="D830" s="16">
        <v>3.5499999999999997E-2</v>
      </c>
      <c r="E830" s="16">
        <v>0.6633</v>
      </c>
      <c r="F830" s="16">
        <v>0.6633</v>
      </c>
      <c r="G830" s="18">
        <v>6.8219699215778959E-2</v>
      </c>
      <c r="H830" s="18">
        <f t="shared" si="24"/>
        <v>6.8219699215778959E-2</v>
      </c>
      <c r="I830" s="19">
        <v>6.7000000000000002E-3</v>
      </c>
      <c r="J830" s="19">
        <v>3.9199999999999999E-2</v>
      </c>
      <c r="K830" s="20">
        <v>0.95455367218549558</v>
      </c>
      <c r="L830" s="17">
        <v>9.6581518275153978E-4</v>
      </c>
      <c r="M830" s="17">
        <v>0.14551526220272001</v>
      </c>
      <c r="N830" s="20">
        <v>-9.573706109327873E-2</v>
      </c>
      <c r="O830" s="17">
        <v>0.11309851681928217</v>
      </c>
      <c r="P830" s="17">
        <v>0.87248051134992544</v>
      </c>
      <c r="Q830" s="17">
        <v>27.806853472491966</v>
      </c>
      <c r="R830" s="25">
        <f t="shared" si="25"/>
        <v>2.5999999999999999E-2</v>
      </c>
      <c r="S830" s="21" t="s">
        <v>336</v>
      </c>
      <c r="T830" s="17">
        <v>0.11483706109327874</v>
      </c>
      <c r="U830" s="17">
        <v>0.15939413468357672</v>
      </c>
      <c r="V830" s="17">
        <v>2.6883913209498365E-2</v>
      </c>
      <c r="W830" s="17">
        <v>6.7000000000000002E-3</v>
      </c>
      <c r="X830" s="17">
        <v>-2.6081057815196922E-2</v>
      </c>
      <c r="Y830" s="17">
        <v>27.881791796703013</v>
      </c>
      <c r="Z830" s="17">
        <v>0.78832997970237073</v>
      </c>
      <c r="AA830" s="17">
        <v>2.4942913693575808E-2</v>
      </c>
      <c r="AB830" s="17">
        <v>1.2249895328946363</v>
      </c>
      <c r="AC830" s="17">
        <v>1</v>
      </c>
      <c r="AD830" s="17">
        <v>0.18857026958480338</v>
      </c>
    </row>
    <row r="831" spans="1:30">
      <c r="A831" s="14">
        <v>2024</v>
      </c>
      <c r="B831" s="22" t="s">
        <v>600</v>
      </c>
      <c r="C831" s="15" t="str">
        <f>VLOOKUP(B831,'[1]2020-2024-N'!$B$3:$R$3502,17,FALSE)</f>
        <v>Công nghiệp</v>
      </c>
      <c r="D831" s="16">
        <v>3.2300000000000002E-2</v>
      </c>
      <c r="E831" s="16">
        <v>0.71120000000000005</v>
      </c>
      <c r="F831" s="16">
        <v>0.71120000000000005</v>
      </c>
      <c r="G831" s="18">
        <v>-8.5792823158310355E-3</v>
      </c>
      <c r="H831" s="18">
        <f t="shared" si="24"/>
        <v>8.5792823158310355E-3</v>
      </c>
      <c r="I831" s="19">
        <v>5.8999999999999999E-3</v>
      </c>
      <c r="J831" s="19">
        <v>2.75E-2</v>
      </c>
      <c r="K831" s="20">
        <v>0.95336777988743715</v>
      </c>
      <c r="L831" s="17">
        <v>4.6686400533443367E-3</v>
      </c>
      <c r="M831" s="17">
        <v>0.15939413468357672</v>
      </c>
      <c r="N831" s="20">
        <v>-2.5106883282284345E-2</v>
      </c>
      <c r="O831" s="17">
        <v>-9.573706109327873E-2</v>
      </c>
      <c r="P831" s="17">
        <v>0.78832997970237073</v>
      </c>
      <c r="Q831" s="17">
        <v>27.881791796703013</v>
      </c>
      <c r="R831" s="25">
        <f t="shared" si="25"/>
        <v>6.8000000000000005E-2</v>
      </c>
      <c r="S831" s="21" t="s">
        <v>118</v>
      </c>
      <c r="T831" s="17">
        <v>4.0906883282284347E-2</v>
      </c>
      <c r="U831" s="17">
        <v>-0.1095732876942653</v>
      </c>
      <c r="V831" s="17">
        <v>1.746364422113748E-2</v>
      </c>
      <c r="W831" s="17">
        <v>5.8999999999999999E-3</v>
      </c>
      <c r="X831" s="17">
        <v>-6.511794291248622E-3</v>
      </c>
      <c r="Y831" s="17">
        <v>27.840052370311369</v>
      </c>
      <c r="Z831" s="17">
        <v>0.78005917429215788</v>
      </c>
      <c r="AA831" s="17">
        <v>1.8207992996453592E-2</v>
      </c>
      <c r="AB831" s="17">
        <v>1.2192009005976103</v>
      </c>
      <c r="AC831" s="17">
        <v>1</v>
      </c>
      <c r="AD831" s="17">
        <v>-0.11755091558249439</v>
      </c>
    </row>
    <row r="832" spans="1:30">
      <c r="A832" s="23">
        <v>2020</v>
      </c>
      <c r="B832" s="22" t="s">
        <v>602</v>
      </c>
      <c r="C832" s="15" t="str">
        <f>VLOOKUP(B832,'[1]2020-2024-N'!$B$3:$R$3502,17,FALSE)</f>
        <v>Tiêu dùng không thiết yếu</v>
      </c>
      <c r="D832" s="16">
        <v>0.21429999999999999</v>
      </c>
      <c r="E832" s="16">
        <v>0.61219999999999997</v>
      </c>
      <c r="F832" s="16">
        <v>0</v>
      </c>
      <c r="G832" s="18">
        <v>2.4284471002935223E-2</v>
      </c>
      <c r="H832" s="18">
        <f t="shared" si="24"/>
        <v>2.4284471002935223E-2</v>
      </c>
      <c r="I832" s="19">
        <v>7.22E-2</v>
      </c>
      <c r="J832" s="19">
        <v>0.1125</v>
      </c>
      <c r="K832" s="20">
        <v>0.81229463046967287</v>
      </c>
      <c r="L832" s="17">
        <v>0</v>
      </c>
      <c r="M832" s="17">
        <v>-0.5083024797508553</v>
      </c>
      <c r="N832" s="20">
        <v>-4.9208381078701006E-2</v>
      </c>
      <c r="O832" s="20">
        <v>-4.9208381078701006E-2</v>
      </c>
      <c r="P832" s="17">
        <v>0.28150635336957458</v>
      </c>
      <c r="Q832" s="17">
        <v>25.345641945621349</v>
      </c>
      <c r="R832" s="25">
        <f t="shared" si="25"/>
        <v>9.2999999999999999E-2</v>
      </c>
      <c r="S832" s="21" t="s">
        <v>603</v>
      </c>
      <c r="T832" s="17">
        <v>4.7508381078701006E-2</v>
      </c>
      <c r="U832" s="17">
        <v>-0.5083024797508553</v>
      </c>
      <c r="V832" s="17">
        <v>0.13287304623088969</v>
      </c>
      <c r="W832" s="17">
        <v>7.22E-2</v>
      </c>
      <c r="X832" s="17">
        <v>-4.9208381078701006E-2</v>
      </c>
      <c r="Y832" s="17">
        <v>25.345641945621349</v>
      </c>
      <c r="Z832" s="17">
        <v>0.28150635336957458</v>
      </c>
      <c r="AA832" s="17">
        <v>0.1628604615593674</v>
      </c>
      <c r="AB832" s="17">
        <v>2.6062461749922674</v>
      </c>
      <c r="AC832" s="17">
        <v>1</v>
      </c>
      <c r="AD832" s="17">
        <v>-0.70001637996361055</v>
      </c>
    </row>
    <row r="833" spans="1:30">
      <c r="A833" s="23">
        <v>2021</v>
      </c>
      <c r="B833" s="22" t="s">
        <v>602</v>
      </c>
      <c r="C833" s="15" t="str">
        <f>VLOOKUP(B833,'[1]2020-2024-N'!$B$3:$R$3502,17,FALSE)</f>
        <v>Tiêu dùng không thiết yếu</v>
      </c>
      <c r="D833" s="16">
        <v>0.21429999999999999</v>
      </c>
      <c r="E833" s="16">
        <v>0.61219999999999997</v>
      </c>
      <c r="F833" s="16">
        <v>0</v>
      </c>
      <c r="G833" s="18">
        <v>1.3926441097778668E-2</v>
      </c>
      <c r="H833" s="18">
        <f t="shared" si="24"/>
        <v>1.3926441097778668E-2</v>
      </c>
      <c r="I833" s="19">
        <v>0.01</v>
      </c>
      <c r="J833" s="19">
        <v>1.35E-2</v>
      </c>
      <c r="K833" s="20">
        <v>0.91192909012472945</v>
      </c>
      <c r="L833" s="17">
        <v>0</v>
      </c>
      <c r="M833" s="17">
        <v>-0.5083024797508553</v>
      </c>
      <c r="N833" s="20">
        <v>-1.6878007089981981E-2</v>
      </c>
      <c r="O833" s="17">
        <v>-4.9208381078701006E-2</v>
      </c>
      <c r="P833" s="17">
        <v>0.28150635336957458</v>
      </c>
      <c r="Q833" s="17">
        <v>25.345641945621349</v>
      </c>
      <c r="R833" s="25">
        <f t="shared" si="25"/>
        <v>0.14099999999999999</v>
      </c>
      <c r="S833" s="21" t="s">
        <v>604</v>
      </c>
      <c r="T833" s="17">
        <v>9.2078007089981997E-2</v>
      </c>
      <c r="U833" s="17">
        <v>1.7841589777858095E-2</v>
      </c>
      <c r="V833" s="17">
        <v>0.13905946405399286</v>
      </c>
      <c r="W833" s="17">
        <v>0.01</v>
      </c>
      <c r="X833" s="17">
        <v>-3.7916437557407269E-3</v>
      </c>
      <c r="Y833" s="17">
        <v>25.240709348890011</v>
      </c>
      <c r="Z833" s="17">
        <v>0.22416458283086529</v>
      </c>
      <c r="AA833" s="17">
        <v>0.1544444117861227</v>
      </c>
      <c r="AB833" s="17">
        <v>2.7625767903371568</v>
      </c>
      <c r="AC833" s="17">
        <v>0</v>
      </c>
      <c r="AD833" s="17">
        <v>6.682565317335841E-2</v>
      </c>
    </row>
    <row r="834" spans="1:30">
      <c r="A834" s="23">
        <v>2022</v>
      </c>
      <c r="B834" s="22" t="s">
        <v>602</v>
      </c>
      <c r="C834" s="15" t="str">
        <f>VLOOKUP(B834,'[1]2020-2024-N'!$B$3:$R$3502,17,FALSE)</f>
        <v>Tiêu dùng không thiết yếu</v>
      </c>
      <c r="D834" s="16">
        <v>0.1002</v>
      </c>
      <c r="E834" s="16">
        <v>0.61219999999999997</v>
      </c>
      <c r="F834" s="16">
        <v>0</v>
      </c>
      <c r="G834" s="18">
        <v>-3.2829244896216796E-2</v>
      </c>
      <c r="H834" s="18">
        <f t="shared" si="24"/>
        <v>3.2829244896216796E-2</v>
      </c>
      <c r="I834" s="19">
        <v>2.3999999999999998E-3</v>
      </c>
      <c r="J834" s="19">
        <v>3.3E-3</v>
      </c>
      <c r="K834" s="20">
        <v>0.71173932095495274</v>
      </c>
      <c r="L834" s="17">
        <v>-1.9848903549253352E-3</v>
      </c>
      <c r="M834" s="17">
        <v>1.7841589777858095E-2</v>
      </c>
      <c r="N834" s="20">
        <v>4.6590565894745202E-2</v>
      </c>
      <c r="O834" s="17">
        <v>-1.6878007089981981E-2</v>
      </c>
      <c r="P834" s="17">
        <v>0.22416458283086529</v>
      </c>
      <c r="Q834" s="17">
        <v>25.240709348890011</v>
      </c>
      <c r="R834" s="25">
        <f t="shared" si="25"/>
        <v>0.11700000000000001</v>
      </c>
      <c r="S834" s="21" t="s">
        <v>377</v>
      </c>
      <c r="T834" s="17">
        <v>1.2309434105254794E-2</v>
      </c>
      <c r="U834" s="17">
        <v>-0.11801704942700793</v>
      </c>
      <c r="V834" s="17">
        <v>0.12883257693212069</v>
      </c>
      <c r="W834" s="17">
        <v>2.3999999999999998E-3</v>
      </c>
      <c r="X834" s="17">
        <v>1.1037092959591486E-2</v>
      </c>
      <c r="Y834" s="17">
        <v>25.275865600755797</v>
      </c>
      <c r="Z834" s="17">
        <v>0.28804065426675335</v>
      </c>
      <c r="AA834" s="17">
        <v>0.12438199763842417</v>
      </c>
      <c r="AB834" s="17">
        <v>2.4699160512392053</v>
      </c>
      <c r="AC834" s="17">
        <v>0</v>
      </c>
      <c r="AD834" s="17">
        <v>-0.37306913245000289</v>
      </c>
    </row>
    <row r="835" spans="1:30">
      <c r="A835" s="23">
        <v>2023</v>
      </c>
      <c r="B835" s="22" t="s">
        <v>602</v>
      </c>
      <c r="C835" s="15" t="str">
        <f>VLOOKUP(B835,'[1]2020-2024-N'!$B$3:$R$3502,17,FALSE)</f>
        <v>Tiêu dùng không thiết yếu</v>
      </c>
      <c r="D835" s="16">
        <v>0.1002</v>
      </c>
      <c r="E835" s="16">
        <v>0.65700000000000003</v>
      </c>
      <c r="F835" s="16">
        <v>0</v>
      </c>
      <c r="G835" s="18">
        <v>0.1113727921088617</v>
      </c>
      <c r="H835" s="18">
        <f t="shared" ref="H835:H898" si="26">ABS(G835)</f>
        <v>0.1113727921088617</v>
      </c>
      <c r="I835" s="19">
        <v>9.4999999999999998E-3</v>
      </c>
      <c r="J835" s="19">
        <v>1.2699999999999999E-2</v>
      </c>
      <c r="K835" s="20">
        <v>0.52362655753195175</v>
      </c>
      <c r="L835" s="17">
        <v>1.0539767828064662E-2</v>
      </c>
      <c r="M835" s="17">
        <v>-0.11801704942700793</v>
      </c>
      <c r="N835" s="20">
        <v>-9.1809648664990695E-2</v>
      </c>
      <c r="O835" s="17">
        <v>4.6590565894745202E-2</v>
      </c>
      <c r="P835" s="17">
        <v>0.28804065426675335</v>
      </c>
      <c r="Q835" s="17">
        <v>25.275865600755797</v>
      </c>
      <c r="R835" s="25">
        <f t="shared" ref="R835:R898" si="27">ABS(S835)</f>
        <v>2.3E-2</v>
      </c>
      <c r="S835" s="21" t="s">
        <v>186</v>
      </c>
      <c r="T835" s="17">
        <v>0.1296096486649907</v>
      </c>
      <c r="U835" s="17">
        <v>7.1141723362873138E-2</v>
      </c>
      <c r="V835" s="17">
        <v>0.10563452184075332</v>
      </c>
      <c r="W835" s="17">
        <v>9.4999999999999998E-3</v>
      </c>
      <c r="X835" s="17">
        <v>-2.3355831007760806E-2</v>
      </c>
      <c r="Y835" s="17">
        <v>25.177539929613626</v>
      </c>
      <c r="Z835" s="17">
        <v>0.21313871326107606</v>
      </c>
      <c r="AA835" s="17">
        <v>0.11654889684542134</v>
      </c>
      <c r="AB835" s="17">
        <v>3.1905565434845169</v>
      </c>
      <c r="AC835" s="17">
        <v>0</v>
      </c>
      <c r="AD835" s="17">
        <v>0.37155016549527164</v>
      </c>
    </row>
    <row r="836" spans="1:30">
      <c r="A836" s="14">
        <v>2024</v>
      </c>
      <c r="B836" s="22" t="s">
        <v>602</v>
      </c>
      <c r="C836" s="15" t="str">
        <f>VLOOKUP(B836,'[1]2020-2024-N'!$B$3:$R$3502,17,FALSE)</f>
        <v>Tiêu dùng không thiết yếu</v>
      </c>
      <c r="D836" s="16">
        <v>8.5000000000000006E-3</v>
      </c>
      <c r="E836" s="16">
        <v>0.24</v>
      </c>
      <c r="F836" s="16">
        <v>0</v>
      </c>
      <c r="G836" s="18">
        <v>0.16790133843892419</v>
      </c>
      <c r="H836" s="18">
        <f t="shared" si="26"/>
        <v>0.16790133843892419</v>
      </c>
      <c r="I836" s="19">
        <v>3.95E-2</v>
      </c>
      <c r="J836" s="19">
        <v>5.1200000000000002E-2</v>
      </c>
      <c r="K836" s="20">
        <v>0.76366540300802321</v>
      </c>
      <c r="L836" s="17">
        <v>2.8317475965698712E-5</v>
      </c>
      <c r="M836" s="17">
        <v>7.1141723362873138E-2</v>
      </c>
      <c r="N836" s="20">
        <v>-0.10571511047685177</v>
      </c>
      <c r="O836" s="17">
        <v>-9.1809648664990695E-2</v>
      </c>
      <c r="P836" s="17">
        <v>0.21313871326107606</v>
      </c>
      <c r="Q836" s="17">
        <v>25.177539929613626</v>
      </c>
      <c r="R836" s="25">
        <f t="shared" si="27"/>
        <v>2.1999999999999999E-2</v>
      </c>
      <c r="S836" s="21" t="s">
        <v>119</v>
      </c>
      <c r="T836" s="17">
        <v>0.15371511047685177</v>
      </c>
      <c r="U836" s="17">
        <v>0.39302360016073923</v>
      </c>
      <c r="V836" s="17">
        <v>1.7118826485718155E-3</v>
      </c>
      <c r="W836" s="17">
        <v>3.95E-2</v>
      </c>
      <c r="X836" s="17">
        <v>-2.5130509766657767E-2</v>
      </c>
      <c r="Y836" s="17">
        <v>25.267903677123005</v>
      </c>
      <c r="Z836" s="17">
        <v>0.24096363806410148</v>
      </c>
      <c r="AA836" s="17">
        <v>1.5639739429490014E-3</v>
      </c>
      <c r="AB836" s="17">
        <v>2.958543655891877</v>
      </c>
      <c r="AC836" s="17">
        <v>0</v>
      </c>
      <c r="AD836" s="17">
        <v>1.3564310225652287</v>
      </c>
    </row>
    <row r="837" spans="1:30">
      <c r="A837" s="23">
        <v>2020</v>
      </c>
      <c r="B837" s="22" t="s">
        <v>605</v>
      </c>
      <c r="C837" s="15" t="str">
        <f>VLOOKUP(B837,'[1]2020-2024-N'!$B$3:$R$3502,17,FALSE)</f>
        <v>Nguyên vật liệu</v>
      </c>
      <c r="D837" s="16">
        <v>4.1100000000000005E-2</v>
      </c>
      <c r="E837" s="16">
        <v>0.84160000000000001</v>
      </c>
      <c r="F837" s="16">
        <v>0</v>
      </c>
      <c r="G837" s="18">
        <v>-0.50451645072792983</v>
      </c>
      <c r="H837" s="18">
        <f t="shared" si="26"/>
        <v>0.50451645072792983</v>
      </c>
      <c r="I837" s="19">
        <v>0.2455</v>
      </c>
      <c r="J837" s="19">
        <v>0.39100000000000001</v>
      </c>
      <c r="K837" s="20">
        <v>3.1531724242897168</v>
      </c>
      <c r="L837" s="17">
        <v>1.5830788895544713E-2</v>
      </c>
      <c r="M837" s="17">
        <v>1.7341644441763747E-2</v>
      </c>
      <c r="N837" s="20">
        <v>0.22573569479997757</v>
      </c>
      <c r="O837" s="20">
        <v>0.22573569479997757</v>
      </c>
      <c r="P837" s="17">
        <v>0.36290535721545197</v>
      </c>
      <c r="Q837" s="17">
        <v>29.431960709234588</v>
      </c>
      <c r="R837" s="25">
        <f t="shared" si="27"/>
        <v>2.5999999999999999E-2</v>
      </c>
      <c r="S837" s="21" t="s">
        <v>336</v>
      </c>
      <c r="T837" s="17">
        <v>-0.20293569479997761</v>
      </c>
      <c r="U837" s="17">
        <v>1.7341644441763747E-2</v>
      </c>
      <c r="V837" s="17">
        <v>0.18234317180615794</v>
      </c>
      <c r="W837" s="17">
        <v>0.2455</v>
      </c>
      <c r="X837" s="17">
        <v>0.22573569479997757</v>
      </c>
      <c r="Y837" s="17">
        <v>29.431960709234588</v>
      </c>
      <c r="Z837" s="17">
        <v>0.36290535721545197</v>
      </c>
      <c r="AA837" s="17">
        <v>0.16814264165794932</v>
      </c>
      <c r="AB837" s="17">
        <v>2.4528063043060504</v>
      </c>
      <c r="AC837" s="17">
        <v>1</v>
      </c>
      <c r="AD837" s="17">
        <v>1.7407091394757896E-2</v>
      </c>
    </row>
    <row r="838" spans="1:30">
      <c r="A838" s="23">
        <v>2021</v>
      </c>
      <c r="B838" s="22" t="s">
        <v>605</v>
      </c>
      <c r="C838" s="15" t="str">
        <f>VLOOKUP(B838,'[1]2020-2024-N'!$B$3:$R$3502,17,FALSE)</f>
        <v>Nguyên vật liệu</v>
      </c>
      <c r="D838" s="16">
        <v>4.1100000000000005E-2</v>
      </c>
      <c r="E838" s="16">
        <v>0.84160000000000001</v>
      </c>
      <c r="F838" s="16">
        <v>0</v>
      </c>
      <c r="G838" s="18">
        <v>-0.55502200777700939</v>
      </c>
      <c r="H838" s="18">
        <f t="shared" si="26"/>
        <v>0.55502200777700939</v>
      </c>
      <c r="I838" s="19">
        <v>0.2737</v>
      </c>
      <c r="J838" s="19">
        <v>0.40589999999999998</v>
      </c>
      <c r="K838" s="20">
        <v>1.5811480070891617</v>
      </c>
      <c r="L838" s="17">
        <v>6.7869312729488358E-3</v>
      </c>
      <c r="M838" s="17">
        <v>1.7341644441763747E-2</v>
      </c>
      <c r="N838" s="20">
        <v>0.18076777490721352</v>
      </c>
      <c r="O838" s="17">
        <v>0.22573569479997757</v>
      </c>
      <c r="P838" s="17">
        <v>0.36290535721545197</v>
      </c>
      <c r="Q838" s="17">
        <v>29.431960709234588</v>
      </c>
      <c r="R838" s="25">
        <f t="shared" si="27"/>
        <v>5.2999999999999999E-2</v>
      </c>
      <c r="S838" s="21" t="s">
        <v>394</v>
      </c>
      <c r="T838" s="17">
        <v>-0.11076777490721351</v>
      </c>
      <c r="U838" s="17">
        <v>0.23294080561286462</v>
      </c>
      <c r="V838" s="17">
        <v>0.17120350923920355</v>
      </c>
      <c r="W838" s="17">
        <v>0.2737</v>
      </c>
      <c r="X838" s="17">
        <v>4.7022972358192881E-2</v>
      </c>
      <c r="Y838" s="17">
        <v>29.561514980708477</v>
      </c>
      <c r="Z838" s="17">
        <v>0.29286839761352551</v>
      </c>
      <c r="AA838" s="17">
        <v>0.15040004187143824</v>
      </c>
      <c r="AB838" s="17">
        <v>3.1131384708140901</v>
      </c>
      <c r="AC838" s="17">
        <v>1</v>
      </c>
      <c r="AD838" s="17">
        <v>0.24922889010491714</v>
      </c>
    </row>
    <row r="839" spans="1:30">
      <c r="A839" s="23">
        <v>2022</v>
      </c>
      <c r="B839" s="22" t="s">
        <v>605</v>
      </c>
      <c r="C839" s="15" t="str">
        <f>VLOOKUP(B839,'[1]2020-2024-N'!$B$3:$R$3502,17,FALSE)</f>
        <v>Nguyên vật liệu</v>
      </c>
      <c r="D839" s="16">
        <v>4.1100000000000005E-2</v>
      </c>
      <c r="E839" s="16">
        <v>0.84150000000000003</v>
      </c>
      <c r="F839" s="16">
        <v>0</v>
      </c>
      <c r="G839" s="18">
        <v>-0.28722366385925463</v>
      </c>
      <c r="H839" s="18">
        <f t="shared" si="26"/>
        <v>0.28722366385925463</v>
      </c>
      <c r="I839" s="19">
        <v>0.1704</v>
      </c>
      <c r="J839" s="19">
        <v>0.23580000000000001</v>
      </c>
      <c r="K839" s="20">
        <v>1.6159819377830642</v>
      </c>
      <c r="L839" s="17">
        <v>8.8398634604482437E-3</v>
      </c>
      <c r="M839" s="17">
        <v>0.23294080561286462</v>
      </c>
      <c r="N839" s="20">
        <v>0.17290315701130174</v>
      </c>
      <c r="O839" s="17">
        <v>0.18076777490721352</v>
      </c>
      <c r="P839" s="17">
        <v>0.29286839761352551</v>
      </c>
      <c r="Q839" s="17">
        <v>29.561514980708477</v>
      </c>
      <c r="R839" s="25">
        <f t="shared" si="27"/>
        <v>0</v>
      </c>
      <c r="S839" s="21" t="s">
        <v>606</v>
      </c>
      <c r="T839" s="17">
        <v>1.1396842988698233E-2</v>
      </c>
      <c r="U839" s="17">
        <v>-0.20453811306672584</v>
      </c>
      <c r="V839" s="17">
        <v>0.14149036192493847</v>
      </c>
      <c r="W839" s="17">
        <v>0.1704</v>
      </c>
      <c r="X839" s="17">
        <v>4.6021922234135974E-2</v>
      </c>
      <c r="Y839" s="17">
        <v>29.51656002442429</v>
      </c>
      <c r="Z839" s="17">
        <v>0.26118240494277306</v>
      </c>
      <c r="AA839" s="17">
        <v>0.14799619403340758</v>
      </c>
      <c r="AB839" s="17">
        <v>3.4034861994905286</v>
      </c>
      <c r="AC839" s="17">
        <v>1</v>
      </c>
      <c r="AD839" s="17">
        <v>-0.19941128924143184</v>
      </c>
    </row>
    <row r="840" spans="1:30">
      <c r="A840" s="23">
        <v>2023</v>
      </c>
      <c r="B840" s="22" t="s">
        <v>605</v>
      </c>
      <c r="C840" s="15" t="str">
        <f>VLOOKUP(B840,'[1]2020-2024-N'!$B$3:$R$3502,17,FALSE)</f>
        <v>Nguyên vật liệu</v>
      </c>
      <c r="D840" s="16">
        <v>4.1100000000000005E-2</v>
      </c>
      <c r="E840" s="16">
        <v>0.84150000000000003</v>
      </c>
      <c r="F840" s="16">
        <v>0</v>
      </c>
      <c r="G840" s="18">
        <v>-0.32547833329142761</v>
      </c>
      <c r="H840" s="18">
        <f t="shared" si="26"/>
        <v>0.32547833329142761</v>
      </c>
      <c r="I840" s="19">
        <v>0.12959999999999999</v>
      </c>
      <c r="J840" s="19">
        <v>0.17180000000000001</v>
      </c>
      <c r="K840" s="20">
        <v>1.7603575180403448</v>
      </c>
      <c r="L840" s="17">
        <v>4.743123891668765E-3</v>
      </c>
      <c r="M840" s="17">
        <v>-0.20453811306672584</v>
      </c>
      <c r="N840" s="20">
        <v>0.20173917328015975</v>
      </c>
      <c r="O840" s="17">
        <v>0.17290315701130174</v>
      </c>
      <c r="P840" s="17">
        <v>0.26118240494277306</v>
      </c>
      <c r="Q840" s="17">
        <v>29.51656002442429</v>
      </c>
      <c r="R840" s="25">
        <f t="shared" si="27"/>
        <v>5.1999999999999998E-2</v>
      </c>
      <c r="S840" s="21" t="s">
        <v>465</v>
      </c>
      <c r="T840" s="17">
        <v>0.14026082671984025</v>
      </c>
      <c r="U840" s="17">
        <v>-0.1982432724216536</v>
      </c>
      <c r="V840" s="17">
        <v>0.13166196525367094</v>
      </c>
      <c r="W840" s="17">
        <v>0.12959999999999999</v>
      </c>
      <c r="X840" s="17">
        <v>4.9301337237151133E-2</v>
      </c>
      <c r="Y840" s="17">
        <v>29.497926520778307</v>
      </c>
      <c r="Z840" s="17">
        <v>0.22918573875185808</v>
      </c>
      <c r="AA840" s="17">
        <v>0.13413828860393737</v>
      </c>
      <c r="AB840" s="17">
        <v>3.8285334877090906</v>
      </c>
      <c r="AC840" s="17">
        <v>1</v>
      </c>
      <c r="AD840" s="17">
        <v>-0.23080265643027428</v>
      </c>
    </row>
    <row r="841" spans="1:30">
      <c r="A841" s="14">
        <v>2024</v>
      </c>
      <c r="B841" s="22" t="s">
        <v>605</v>
      </c>
      <c r="C841" s="15" t="str">
        <f>VLOOKUP(B841,'[1]2020-2024-N'!$B$3:$R$3502,17,FALSE)</f>
        <v>Nguyên vật liệu</v>
      </c>
      <c r="D841" s="16">
        <v>4.0999999999999995E-2</v>
      </c>
      <c r="E841" s="16">
        <v>0.84150000000000003</v>
      </c>
      <c r="F841" s="16">
        <v>0</v>
      </c>
      <c r="G841" s="18">
        <v>-0.54974246878626032</v>
      </c>
      <c r="H841" s="18">
        <f t="shared" si="26"/>
        <v>0.54974246878626032</v>
      </c>
      <c r="I841" s="19">
        <v>0.12480000000000001</v>
      </c>
      <c r="J841" s="19">
        <v>0.15990000000000001</v>
      </c>
      <c r="K841" s="20">
        <v>1.7809493913504579</v>
      </c>
      <c r="L841" s="17">
        <v>1.2194006976166301E-2</v>
      </c>
      <c r="M841" s="17">
        <v>-0.1982432724216536</v>
      </c>
      <c r="N841" s="20">
        <v>0.26538495780985777</v>
      </c>
      <c r="O841" s="17">
        <v>0.20173917328015975</v>
      </c>
      <c r="P841" s="17">
        <v>0.22918573875185808</v>
      </c>
      <c r="Q841" s="17">
        <v>29.497926520778307</v>
      </c>
      <c r="R841" s="25">
        <f t="shared" si="27"/>
        <v>4.2000000000000003E-2</v>
      </c>
      <c r="S841" s="21" t="s">
        <v>220</v>
      </c>
      <c r="T841" s="17">
        <v>-0.18998495780985777</v>
      </c>
      <c r="U841" s="17">
        <v>-4.9147384107982809E-3</v>
      </c>
      <c r="V841" s="17">
        <v>0.12215760846859601</v>
      </c>
      <c r="W841" s="17">
        <v>0.12480000000000001</v>
      </c>
      <c r="X841" s="17">
        <v>6.5728125889463404E-2</v>
      </c>
      <c r="Y841" s="17">
        <v>29.497729110470079</v>
      </c>
      <c r="Z841" s="17">
        <v>0.20988955343611002</v>
      </c>
      <c r="AA841" s="17">
        <v>0.12218172602018462</v>
      </c>
      <c r="AB841" s="17">
        <v>4.1257922847028583</v>
      </c>
      <c r="AC841" s="17">
        <v>1</v>
      </c>
      <c r="AD841" s="17">
        <v>-7.3015077198624245E-3</v>
      </c>
    </row>
    <row r="842" spans="1:30">
      <c r="A842" s="23">
        <v>2020</v>
      </c>
      <c r="B842" s="22" t="s">
        <v>607</v>
      </c>
      <c r="C842" s="15" t="str">
        <f>VLOOKUP(B842,'[1]2020-2024-N'!$B$3:$R$3502,17,FALSE)</f>
        <v>Nguyên vật liệu</v>
      </c>
      <c r="D842" s="16">
        <v>0.34250000000000003</v>
      </c>
      <c r="E842" s="16">
        <v>0.49920000000000003</v>
      </c>
      <c r="F842" s="16">
        <v>0</v>
      </c>
      <c r="G842" s="18">
        <v>1.5474412448166316E-2</v>
      </c>
      <c r="H842" s="18">
        <f t="shared" si="26"/>
        <v>1.5474412448166316E-2</v>
      </c>
      <c r="I842" s="19">
        <v>5.9400000000000001E-2</v>
      </c>
      <c r="J842" s="19">
        <v>0.14199999999999999</v>
      </c>
      <c r="K842" s="20">
        <v>1.3783667217594084</v>
      </c>
      <c r="L842" s="17">
        <v>5.1152297797573305E-3</v>
      </c>
      <c r="M842" s="17">
        <v>-9.481891704084687E-2</v>
      </c>
      <c r="N842" s="20">
        <v>0.17280423982723875</v>
      </c>
      <c r="O842" s="20">
        <v>0.17280423982723875</v>
      </c>
      <c r="P842" s="17">
        <v>0.55594185145818475</v>
      </c>
      <c r="Q842" s="17">
        <v>28.164644353513047</v>
      </c>
      <c r="R842" s="25">
        <f t="shared" si="27"/>
        <v>0.10100000000000001</v>
      </c>
      <c r="S842" s="21" t="s">
        <v>427</v>
      </c>
      <c r="T842" s="17">
        <v>0.15899576017276126</v>
      </c>
      <c r="U842" s="17">
        <v>-9.481891704084687E-2</v>
      </c>
      <c r="V842" s="17">
        <v>9.0969405395771086E-2</v>
      </c>
      <c r="W842" s="17">
        <v>5.9400000000000001E-2</v>
      </c>
      <c r="X842" s="17">
        <v>0.17280423982723875</v>
      </c>
      <c r="Y842" s="17">
        <v>28.164644353513047</v>
      </c>
      <c r="Z842" s="17">
        <v>0.55594185145818475</v>
      </c>
      <c r="AA842" s="17">
        <v>9.3839622876240286E-2</v>
      </c>
      <c r="AB842" s="17">
        <v>1.403607865288965</v>
      </c>
      <c r="AC842" s="17">
        <v>0</v>
      </c>
      <c r="AD842" s="17">
        <v>-2.4395061735517039E-2</v>
      </c>
    </row>
    <row r="843" spans="1:30">
      <c r="A843" s="23">
        <v>2021</v>
      </c>
      <c r="B843" s="22" t="s">
        <v>607</v>
      </c>
      <c r="C843" s="15" t="str">
        <f>VLOOKUP(B843,'[1]2020-2024-N'!$B$3:$R$3502,17,FALSE)</f>
        <v>Nguyên vật liệu</v>
      </c>
      <c r="D843" s="16">
        <v>0.45880000000000004</v>
      </c>
      <c r="E843" s="16">
        <v>0.5665</v>
      </c>
      <c r="F843" s="16">
        <v>0</v>
      </c>
      <c r="G843" s="18">
        <v>0.13552464157228794</v>
      </c>
      <c r="H843" s="18">
        <f t="shared" si="26"/>
        <v>0.13552464157228794</v>
      </c>
      <c r="I843" s="19">
        <v>6.8099999999999994E-2</v>
      </c>
      <c r="J843" s="19">
        <v>0.16220000000000001</v>
      </c>
      <c r="K843" s="20">
        <v>0.8464710859552762</v>
      </c>
      <c r="L843" s="17">
        <v>0.14695141666558789</v>
      </c>
      <c r="M843" s="17">
        <v>-9.481891704084687E-2</v>
      </c>
      <c r="N843" s="20">
        <v>0.12070594222504427</v>
      </c>
      <c r="O843" s="17">
        <v>0.17280423982723875</v>
      </c>
      <c r="P843" s="17">
        <v>0.55594185145818475</v>
      </c>
      <c r="Q843" s="17">
        <v>28.164644353513047</v>
      </c>
      <c r="R843" s="25">
        <f t="shared" si="27"/>
        <v>5.1999999999999998E-2</v>
      </c>
      <c r="S843" s="21" t="s">
        <v>138</v>
      </c>
      <c r="T843" s="17">
        <v>0.38689405777495572</v>
      </c>
      <c r="U843" s="17">
        <v>8.1328751633961503E-3</v>
      </c>
      <c r="V843" s="17">
        <v>8.6296302042912623E-2</v>
      </c>
      <c r="W843" s="17">
        <v>6.8099999999999994E-2</v>
      </c>
      <c r="X843" s="17">
        <v>2.9707822974391822E-2</v>
      </c>
      <c r="Y843" s="17">
        <v>28.363534956016085</v>
      </c>
      <c r="Z843" s="17">
        <v>0.59950646592649592</v>
      </c>
      <c r="AA843" s="17">
        <v>7.0731862599781453E-2</v>
      </c>
      <c r="AB843" s="17">
        <v>1.3255670706121545</v>
      </c>
      <c r="AC843" s="17">
        <v>0</v>
      </c>
      <c r="AD843" s="17">
        <v>2.0791515634040318E-3</v>
      </c>
    </row>
    <row r="844" spans="1:30">
      <c r="A844" s="23">
        <v>2022</v>
      </c>
      <c r="B844" s="22" t="s">
        <v>607</v>
      </c>
      <c r="C844" s="15" t="str">
        <f>VLOOKUP(B844,'[1]2020-2024-N'!$B$3:$R$3502,17,FALSE)</f>
        <v>Nguyên vật liệu</v>
      </c>
      <c r="D844" s="16">
        <v>0.45880000000000004</v>
      </c>
      <c r="E844" s="16">
        <v>0.61799999999999999</v>
      </c>
      <c r="F844" s="16">
        <v>0</v>
      </c>
      <c r="G844" s="18">
        <v>5.8805626240450687E-2</v>
      </c>
      <c r="H844" s="18">
        <f t="shared" si="26"/>
        <v>5.8805626240450687E-2</v>
      </c>
      <c r="I844" s="19">
        <v>4.7199999999999999E-2</v>
      </c>
      <c r="J844" s="19">
        <v>0.1138</v>
      </c>
      <c r="K844" s="20">
        <v>1.0708321364889952</v>
      </c>
      <c r="L844" s="17">
        <v>2.2717186842472873E-2</v>
      </c>
      <c r="M844" s="17">
        <v>8.1328751633961503E-3</v>
      </c>
      <c r="N844" s="20">
        <v>2.7108997072109699E-2</v>
      </c>
      <c r="O844" s="17">
        <v>0.12070594222504427</v>
      </c>
      <c r="P844" s="17">
        <v>0.59950646592649592</v>
      </c>
      <c r="Q844" s="17">
        <v>28.363534956016085</v>
      </c>
      <c r="R844" s="25">
        <f t="shared" si="27"/>
        <v>3.5999999999999997E-2</v>
      </c>
      <c r="S844" s="21" t="s">
        <v>480</v>
      </c>
      <c r="T844" s="17">
        <v>0.1870910029278903</v>
      </c>
      <c r="U844" s="17">
        <v>0.86509025512452475</v>
      </c>
      <c r="V844" s="17">
        <v>6.7544788544859735E-2</v>
      </c>
      <c r="W844" s="17">
        <v>4.7199999999999999E-2</v>
      </c>
      <c r="X844" s="17">
        <v>7.4490019186633089E-3</v>
      </c>
      <c r="Y844" s="17">
        <v>28.403397363340709</v>
      </c>
      <c r="Z844" s="17">
        <v>0.57199136051391575</v>
      </c>
      <c r="AA844" s="17">
        <v>6.4905249376229143E-2</v>
      </c>
      <c r="AB844" s="17">
        <v>1.2130180805843092</v>
      </c>
      <c r="AC844" s="17">
        <v>0</v>
      </c>
      <c r="AD844" s="17">
        <v>0.26926414532188986</v>
      </c>
    </row>
    <row r="845" spans="1:30">
      <c r="A845" s="23">
        <v>2023</v>
      </c>
      <c r="B845" s="22" t="s">
        <v>607</v>
      </c>
      <c r="C845" s="15" t="str">
        <f>VLOOKUP(B845,'[1]2020-2024-N'!$B$3:$R$3502,17,FALSE)</f>
        <v>Nguyên vật liệu</v>
      </c>
      <c r="D845" s="16">
        <v>0.41710000000000003</v>
      </c>
      <c r="E845" s="16">
        <v>0.61799999999999999</v>
      </c>
      <c r="F845" s="16">
        <v>0</v>
      </c>
      <c r="G845" s="18">
        <v>0.22326772891882912</v>
      </c>
      <c r="H845" s="18">
        <f t="shared" si="26"/>
        <v>0.22326772891882912</v>
      </c>
      <c r="I845" s="19">
        <v>2.52E-2</v>
      </c>
      <c r="J845" s="19">
        <v>6.0900000000000003E-2</v>
      </c>
      <c r="K845" s="20">
        <v>1.2911871239176891</v>
      </c>
      <c r="L845" s="17">
        <v>0.17302645895219021</v>
      </c>
      <c r="M845" s="17">
        <v>0.86509025512452475</v>
      </c>
      <c r="N845" s="20">
        <v>2.5573104418519631E-2</v>
      </c>
      <c r="O845" s="17">
        <v>2.7108997072109699E-2</v>
      </c>
      <c r="P845" s="17">
        <v>0.57199136051391575</v>
      </c>
      <c r="Q845" s="17">
        <v>28.403397363340709</v>
      </c>
      <c r="R845" s="25">
        <f t="shared" si="27"/>
        <v>3.3000000000000002E-2</v>
      </c>
      <c r="S845" s="21" t="s">
        <v>326</v>
      </c>
      <c r="T845" s="17">
        <v>0.16492689558148035</v>
      </c>
      <c r="U845" s="17">
        <v>-0.42844586859762079</v>
      </c>
      <c r="V845" s="17">
        <v>5.8200267342541107E-2</v>
      </c>
      <c r="W845" s="17">
        <v>2.52E-2</v>
      </c>
      <c r="X845" s="17">
        <v>6.5206849220142762E-3</v>
      </c>
      <c r="Y845" s="17">
        <v>28.526003609146876</v>
      </c>
      <c r="Z845" s="17">
        <v>0.59900374245734789</v>
      </c>
      <c r="AA845" s="17">
        <v>5.1484649868510902E-2</v>
      </c>
      <c r="AB845" s="17">
        <v>1.1761154405097651</v>
      </c>
      <c r="AC845" s="17">
        <v>0</v>
      </c>
      <c r="AD845" s="17">
        <v>-0.10933849164758749</v>
      </c>
    </row>
    <row r="846" spans="1:30">
      <c r="A846" s="14">
        <v>2024</v>
      </c>
      <c r="B846" s="22" t="s">
        <v>607</v>
      </c>
      <c r="C846" s="15" t="str">
        <f>VLOOKUP(B846,'[1]2020-2024-N'!$B$3:$R$3502,17,FALSE)</f>
        <v>Nguyên vật liệu</v>
      </c>
      <c r="D846" s="16">
        <v>0.40279999999999999</v>
      </c>
      <c r="E846" s="16">
        <v>0.56189999999999996</v>
      </c>
      <c r="F846" s="16">
        <v>0</v>
      </c>
      <c r="G846" s="18">
        <v>0.1856265294102728</v>
      </c>
      <c r="H846" s="18">
        <f t="shared" si="26"/>
        <v>0.1856265294102728</v>
      </c>
      <c r="I846" s="19">
        <v>4.5999999999999999E-2</v>
      </c>
      <c r="J846" s="19">
        <v>0.10630000000000001</v>
      </c>
      <c r="K846" s="20">
        <v>1.2853760186866519</v>
      </c>
      <c r="L846" s="17">
        <v>5.2026657489741439E-2</v>
      </c>
      <c r="M846" s="17">
        <v>-0.42844586859762079</v>
      </c>
      <c r="N846" s="20">
        <v>3.8232511804670619E-2</v>
      </c>
      <c r="O846" s="17">
        <v>2.5573104418519631E-2</v>
      </c>
      <c r="P846" s="17">
        <v>0.59900374245734789</v>
      </c>
      <c r="Q846" s="17">
        <v>28.526003609146876</v>
      </c>
      <c r="R846" s="25">
        <f t="shared" si="27"/>
        <v>1.0999999999999999E-2</v>
      </c>
      <c r="S846" s="21" t="s">
        <v>94</v>
      </c>
      <c r="T846" s="17">
        <v>5.9367488195329388E-2</v>
      </c>
      <c r="U846" s="17">
        <v>-9.5545256364474238E-2</v>
      </c>
      <c r="V846" s="17">
        <v>4.394307061510213E-2</v>
      </c>
      <c r="W846" s="17">
        <v>4.5999999999999999E-2</v>
      </c>
      <c r="X846" s="17">
        <v>1.0143338139769687E-2</v>
      </c>
      <c r="Y846" s="17">
        <v>28.478645691950245</v>
      </c>
      <c r="Z846" s="17">
        <v>0.53533159119164464</v>
      </c>
      <c r="AA846" s="17">
        <v>4.6074187251359755E-2</v>
      </c>
      <c r="AB846" s="17">
        <v>1.2713020068180676</v>
      </c>
      <c r="AC846" s="17">
        <v>0</v>
      </c>
      <c r="AD846" s="17">
        <v>-3.0947158641440362E-2</v>
      </c>
    </row>
    <row r="847" spans="1:30">
      <c r="A847" s="23">
        <v>2020</v>
      </c>
      <c r="B847" s="22" t="s">
        <v>608</v>
      </c>
      <c r="C847" s="15" t="str">
        <f>VLOOKUP(B847,'[1]2020-2024-N'!$B$3:$R$3502,17,FALSE)</f>
        <v>Tiêu dùng thiết yếu</v>
      </c>
      <c r="D847" s="16">
        <v>0.22750000000000001</v>
      </c>
      <c r="E847" s="16">
        <v>0.4672</v>
      </c>
      <c r="F847" s="16">
        <v>0</v>
      </c>
      <c r="G847" s="18">
        <v>0.50214523453046644</v>
      </c>
      <c r="H847" s="18">
        <f t="shared" si="26"/>
        <v>0.50214523453046644</v>
      </c>
      <c r="I847" s="19">
        <v>4.1000000000000003E-3</v>
      </c>
      <c r="J847" s="19">
        <v>6.0000000000000001E-3</v>
      </c>
      <c r="K847" s="20">
        <v>0.85285911181105234</v>
      </c>
      <c r="L847" s="17">
        <v>6.1187740855135717E-2</v>
      </c>
      <c r="M847" s="17">
        <v>-0.12436873032131079</v>
      </c>
      <c r="N847" s="20">
        <v>-0.24072799712568282</v>
      </c>
      <c r="O847" s="20">
        <v>-0.24072799712568282</v>
      </c>
      <c r="P847" s="17">
        <v>0.29558066671454208</v>
      </c>
      <c r="Q847" s="17">
        <v>26.174628640136845</v>
      </c>
      <c r="R847" s="25">
        <f t="shared" si="27"/>
        <v>6.0999999999999999E-2</v>
      </c>
      <c r="S847" s="21" t="s">
        <v>249</v>
      </c>
      <c r="T847" s="17">
        <v>0.29202799712568284</v>
      </c>
      <c r="U847" s="17">
        <v>-0.12436873032131079</v>
      </c>
      <c r="V847" s="17">
        <v>0.41913637122917896</v>
      </c>
      <c r="W847" s="17">
        <v>4.1000000000000003E-3</v>
      </c>
      <c r="X847" s="17">
        <v>-0.24072799712568282</v>
      </c>
      <c r="Y847" s="17">
        <v>26.174628640136845</v>
      </c>
      <c r="Z847" s="17">
        <v>0.29558066671454208</v>
      </c>
      <c r="AA847" s="17">
        <v>0.31285001016622138</v>
      </c>
      <c r="AB847" s="17">
        <v>2.5967334933595416</v>
      </c>
      <c r="AC847" s="17">
        <v>0</v>
      </c>
      <c r="AD847" s="17">
        <v>-0.15069834038434482</v>
      </c>
    </row>
    <row r="848" spans="1:30">
      <c r="A848" s="23">
        <v>2021</v>
      </c>
      <c r="B848" s="22" t="s">
        <v>608</v>
      </c>
      <c r="C848" s="15" t="str">
        <f>VLOOKUP(B848,'[1]2020-2024-N'!$B$3:$R$3502,17,FALSE)</f>
        <v>Tiêu dùng thiết yếu</v>
      </c>
      <c r="D848" s="16">
        <v>2.29E-2</v>
      </c>
      <c r="E848" s="16">
        <v>0</v>
      </c>
      <c r="F848" s="16">
        <v>0</v>
      </c>
      <c r="G848" s="18">
        <v>1.2582761983085082</v>
      </c>
      <c r="H848" s="18">
        <f t="shared" si="26"/>
        <v>1.2582761983085082</v>
      </c>
      <c r="I848" s="19">
        <v>6.7000000000000002E-3</v>
      </c>
      <c r="J848" s="19">
        <v>8.6999999999999994E-3</v>
      </c>
      <c r="K848" s="20">
        <v>0.42292245682645652</v>
      </c>
      <c r="L848" s="17">
        <v>9.1859820941180646E-3</v>
      </c>
      <c r="M848" s="17">
        <v>-0.12436873032131079</v>
      </c>
      <c r="N848" s="20">
        <v>-0.68777671728594292</v>
      </c>
      <c r="O848" s="17">
        <v>-0.24072799712568282</v>
      </c>
      <c r="P848" s="17">
        <v>0.29558066671454208</v>
      </c>
      <c r="Q848" s="17">
        <v>26.174628640136845</v>
      </c>
      <c r="R848" s="25">
        <f t="shared" si="27"/>
        <v>0.01</v>
      </c>
      <c r="S848" s="21" t="s">
        <v>421</v>
      </c>
      <c r="T848" s="17">
        <v>0.74337671728594301</v>
      </c>
      <c r="U848" s="17">
        <v>0.46638889877376044</v>
      </c>
      <c r="V848" s="17">
        <v>0.29365872594748915</v>
      </c>
      <c r="W848" s="17">
        <v>6.7000000000000002E-3</v>
      </c>
      <c r="X848" s="17">
        <v>-0.19691092951046979</v>
      </c>
      <c r="Y848" s="17">
        <v>26.707803524371958</v>
      </c>
      <c r="Z848" s="17">
        <v>0.18397300686483165</v>
      </c>
      <c r="AA848" s="17">
        <v>0.17230108019121443</v>
      </c>
      <c r="AB848" s="17">
        <v>4.8086567024626294</v>
      </c>
      <c r="AC848" s="17">
        <v>0</v>
      </c>
      <c r="AD848" s="17">
        <v>0.89146167353765915</v>
      </c>
    </row>
    <row r="849" spans="1:30">
      <c r="A849" s="23">
        <v>2022</v>
      </c>
      <c r="B849" s="22" t="s">
        <v>608</v>
      </c>
      <c r="C849" s="15" t="str">
        <f>VLOOKUP(B849,'[1]2020-2024-N'!$B$3:$R$3502,17,FALSE)</f>
        <v>Tiêu dùng thiết yếu</v>
      </c>
      <c r="D849" s="16">
        <v>9.3200000000000005E-2</v>
      </c>
      <c r="E849" s="16">
        <v>0</v>
      </c>
      <c r="F849" s="16">
        <v>0</v>
      </c>
      <c r="G849" s="18">
        <v>9.9864744933111423E-3</v>
      </c>
      <c r="H849" s="18">
        <f t="shared" si="26"/>
        <v>9.9864744933111423E-3</v>
      </c>
      <c r="I849" s="19">
        <v>3.7000000000000002E-3</v>
      </c>
      <c r="J849" s="19">
        <v>4.4000000000000003E-3</v>
      </c>
      <c r="K849" s="20">
        <v>0.37903742855269534</v>
      </c>
      <c r="L849" s="17">
        <v>1.6362952220296689E-4</v>
      </c>
      <c r="M849" s="17">
        <v>0.46638889877376044</v>
      </c>
      <c r="N849" s="20">
        <v>1.9902062863109107E-2</v>
      </c>
      <c r="O849" s="17">
        <v>-0.68777671728594292</v>
      </c>
      <c r="P849" s="17">
        <v>0.18397300686483165</v>
      </c>
      <c r="Q849" s="17">
        <v>26.707803524371958</v>
      </c>
      <c r="R849" s="25">
        <f t="shared" si="27"/>
        <v>0.13800000000000001</v>
      </c>
      <c r="S849" s="21" t="s">
        <v>207</v>
      </c>
      <c r="T849" s="17">
        <v>0.1979979371368909</v>
      </c>
      <c r="U849" s="17">
        <v>8.7306901885995214E-2</v>
      </c>
      <c r="V849" s="17">
        <v>0.1551097888914679</v>
      </c>
      <c r="W849" s="17">
        <v>3.7000000000000002E-3</v>
      </c>
      <c r="X849" s="17">
        <v>6.2713718512962631E-3</v>
      </c>
      <c r="Y849" s="17">
        <v>26.665063101298397</v>
      </c>
      <c r="Z849" s="17">
        <v>0.12653780353875715</v>
      </c>
      <c r="AA849" s="17">
        <v>0.16188295995057173</v>
      </c>
      <c r="AB849" s="17">
        <v>7.1835914618039149</v>
      </c>
      <c r="AC849" s="17">
        <v>0</v>
      </c>
      <c r="AD849" s="17">
        <v>0.1503697278298253</v>
      </c>
    </row>
    <row r="850" spans="1:30">
      <c r="A850" s="23">
        <v>2023</v>
      </c>
      <c r="B850" s="22" t="s">
        <v>608</v>
      </c>
      <c r="C850" s="15" t="str">
        <f>VLOOKUP(B850,'[1]2020-2024-N'!$B$3:$R$3502,17,FALSE)</f>
        <v>Tiêu dùng thiết yếu</v>
      </c>
      <c r="D850" s="16">
        <v>0.1234</v>
      </c>
      <c r="E850" s="16">
        <v>5.91E-2</v>
      </c>
      <c r="F850" s="16">
        <v>0</v>
      </c>
      <c r="G850" s="18">
        <v>-0.46472951555592779</v>
      </c>
      <c r="H850" s="18">
        <f t="shared" si="26"/>
        <v>0.46472951555592779</v>
      </c>
      <c r="I850" s="19">
        <v>4.1000000000000003E-3</v>
      </c>
      <c r="J850" s="19">
        <v>4.8999999999999998E-3</v>
      </c>
      <c r="K850" s="20">
        <v>0.43104264417176097</v>
      </c>
      <c r="L850" s="17">
        <v>5.5485663381791683E-4</v>
      </c>
      <c r="M850" s="17">
        <v>8.7306901885995214E-2</v>
      </c>
      <c r="N850" s="20">
        <v>0.26560782141730349</v>
      </c>
      <c r="O850" s="17">
        <v>1.9902062863109107E-2</v>
      </c>
      <c r="P850" s="17">
        <v>0.12653780353875715</v>
      </c>
      <c r="Q850" s="17">
        <v>26.665063101298397</v>
      </c>
      <c r="R850" s="25">
        <f t="shared" si="27"/>
        <v>0.26900000000000002</v>
      </c>
      <c r="S850" s="21" t="s">
        <v>609</v>
      </c>
      <c r="T850" s="17">
        <v>-8.6307821417303532E-2</v>
      </c>
      <c r="U850" s="17">
        <v>0.12897679232810377</v>
      </c>
      <c r="V850" s="17">
        <v>0.14435525764498394</v>
      </c>
      <c r="W850" s="17">
        <v>4.1000000000000003E-3</v>
      </c>
      <c r="X850" s="17">
        <v>6.4983147498572882E-2</v>
      </c>
      <c r="Y850" s="17">
        <v>26.745366290724231</v>
      </c>
      <c r="Z850" s="17">
        <v>0.18999174143318945</v>
      </c>
      <c r="AA850" s="17">
        <v>0.13321630212129193</v>
      </c>
      <c r="AB850" s="17">
        <v>4.7404024508228213</v>
      </c>
      <c r="AC850" s="17">
        <v>0</v>
      </c>
      <c r="AD850" s="17">
        <v>0.18502228215556196</v>
      </c>
    </row>
    <row r="851" spans="1:30">
      <c r="A851" s="14">
        <v>2024</v>
      </c>
      <c r="B851" s="22" t="s">
        <v>608</v>
      </c>
      <c r="C851" s="15" t="str">
        <f>VLOOKUP(B851,'[1]2020-2024-N'!$B$3:$R$3502,17,FALSE)</f>
        <v>Tiêu dùng thiết yếu</v>
      </c>
      <c r="D851" s="16">
        <v>0.1234</v>
      </c>
      <c r="E851" s="16">
        <v>7.2999999999999995E-2</v>
      </c>
      <c r="F851" s="16">
        <v>0</v>
      </c>
      <c r="G851" s="18">
        <v>3.7854113310990117E-2</v>
      </c>
      <c r="H851" s="18">
        <f t="shared" si="26"/>
        <v>3.7854113310990117E-2</v>
      </c>
      <c r="I851" s="19">
        <v>4.1999999999999997E-3</v>
      </c>
      <c r="J851" s="19">
        <v>5.4000000000000003E-3</v>
      </c>
      <c r="K851" s="20">
        <v>0.47569230135506807</v>
      </c>
      <c r="L851" s="17">
        <v>8.2731688948894638E-3</v>
      </c>
      <c r="M851" s="17">
        <v>0.12897679232810377</v>
      </c>
      <c r="N851" s="20">
        <v>-2.6910560041585674E-3</v>
      </c>
      <c r="O851" s="17">
        <v>0.26560782141730349</v>
      </c>
      <c r="P851" s="17">
        <v>0.18999174143318945</v>
      </c>
      <c r="Q851" s="17">
        <v>26.745366290724231</v>
      </c>
      <c r="R851" s="25">
        <f t="shared" si="27"/>
        <v>0.08</v>
      </c>
      <c r="S851" s="21" t="s">
        <v>590</v>
      </c>
      <c r="T851" s="17">
        <v>0.10499105600415858</v>
      </c>
      <c r="U851" s="17">
        <v>0.29503753392625659</v>
      </c>
      <c r="V851" s="17">
        <v>0.48306624344475801</v>
      </c>
      <c r="W851" s="17">
        <v>4.1999999999999997E-3</v>
      </c>
      <c r="X851" s="17">
        <v>-6.9976204180373087E-4</v>
      </c>
      <c r="Y851" s="17">
        <v>26.926025198807992</v>
      </c>
      <c r="Z851" s="17">
        <v>0.27448230974406379</v>
      </c>
      <c r="AA851" s="17">
        <v>0.40322506747991688</v>
      </c>
      <c r="AB851" s="17">
        <v>2.1794417528977466</v>
      </c>
      <c r="AC851" s="17">
        <v>0</v>
      </c>
      <c r="AD851" s="17">
        <v>0.38702448956964353</v>
      </c>
    </row>
    <row r="852" spans="1:30">
      <c r="A852" s="23">
        <v>2020</v>
      </c>
      <c r="B852" s="22" t="s">
        <v>610</v>
      </c>
      <c r="C852" s="15" t="str">
        <f>VLOOKUP(B852,'[1]2020-2024-N'!$B$3:$R$3502,17,FALSE)</f>
        <v>Nguyên vật liệu</v>
      </c>
      <c r="D852" s="16">
        <v>3.56E-2</v>
      </c>
      <c r="E852" s="16">
        <v>0.50479999999999992</v>
      </c>
      <c r="F852" s="16">
        <v>0</v>
      </c>
      <c r="G852" s="18">
        <v>-0.40731579835065418</v>
      </c>
      <c r="H852" s="18">
        <f t="shared" si="26"/>
        <v>0.40731579835065418</v>
      </c>
      <c r="I852" s="19">
        <v>6.6400000000000001E-2</v>
      </c>
      <c r="J852" s="19">
        <v>0.1232</v>
      </c>
      <c r="K852" s="20">
        <v>0.99096736243898609</v>
      </c>
      <c r="L852" s="17">
        <v>7.0966444810340746E-3</v>
      </c>
      <c r="M852" s="17">
        <v>-7.8701775712917046E-2</v>
      </c>
      <c r="N852" s="20">
        <v>0.11944105145970889</v>
      </c>
      <c r="O852" s="20">
        <v>0.11944105145970889</v>
      </c>
      <c r="P852" s="17">
        <v>0.45969063226649953</v>
      </c>
      <c r="Q852" s="17">
        <v>27.851758639197289</v>
      </c>
      <c r="R852" s="25">
        <f t="shared" si="27"/>
        <v>0.16400000000000001</v>
      </c>
      <c r="S852" s="21" t="s">
        <v>346</v>
      </c>
      <c r="T852" s="17">
        <v>5.8758948540291109E-2</v>
      </c>
      <c r="U852" s="17">
        <v>-7.8701775712917046E-2</v>
      </c>
      <c r="V852" s="17">
        <v>0.41085696461300197</v>
      </c>
      <c r="W852" s="17">
        <v>6.6400000000000001E-2</v>
      </c>
      <c r="X852" s="17">
        <v>0.11944105145970889</v>
      </c>
      <c r="Y852" s="17">
        <v>27.851758639197289</v>
      </c>
      <c r="Z852" s="17">
        <v>0.45969063226649953</v>
      </c>
      <c r="AA852" s="17">
        <v>0.42264444250185884</v>
      </c>
      <c r="AB852" s="17">
        <v>1.2115467913249962</v>
      </c>
      <c r="AC852" s="17">
        <v>0</v>
      </c>
      <c r="AD852" s="17">
        <v>-5.0496789061155352E-2</v>
      </c>
    </row>
    <row r="853" spans="1:30">
      <c r="A853" s="23">
        <v>2021</v>
      </c>
      <c r="B853" s="22" t="s">
        <v>610</v>
      </c>
      <c r="C853" s="15" t="str">
        <f>VLOOKUP(B853,'[1]2020-2024-N'!$B$3:$R$3502,17,FALSE)</f>
        <v>Nguyên vật liệu</v>
      </c>
      <c r="D853" s="16">
        <v>3.56E-2</v>
      </c>
      <c r="E853" s="16">
        <v>0.50479999999999992</v>
      </c>
      <c r="F853" s="16">
        <v>0</v>
      </c>
      <c r="G853" s="18">
        <v>-0.24707025648858638</v>
      </c>
      <c r="H853" s="18">
        <f t="shared" si="26"/>
        <v>0.24707025648858638</v>
      </c>
      <c r="I853" s="19">
        <v>3.7499999999999999E-2</v>
      </c>
      <c r="J853" s="19">
        <v>6.6299999999999998E-2</v>
      </c>
      <c r="K853" s="20">
        <v>0.9490220033371366</v>
      </c>
      <c r="L853" s="17">
        <v>1.9387287822983299E-3</v>
      </c>
      <c r="M853" s="17">
        <v>-7.8701775712917046E-2</v>
      </c>
      <c r="N853" s="20">
        <v>5.742977390545248E-2</v>
      </c>
      <c r="O853" s="17">
        <v>0.11944105145970889</v>
      </c>
      <c r="P853" s="17">
        <v>0.45969063226649953</v>
      </c>
      <c r="Q853" s="17">
        <v>27.851758639197289</v>
      </c>
      <c r="R853" s="25">
        <f t="shared" si="27"/>
        <v>6.5000000000000002E-2</v>
      </c>
      <c r="S853" s="21" t="s">
        <v>92</v>
      </c>
      <c r="T853" s="17">
        <v>0.14807022609454751</v>
      </c>
      <c r="U853" s="17">
        <v>-0.21038699958017668</v>
      </c>
      <c r="V853" s="17">
        <v>0.35753600362911292</v>
      </c>
      <c r="W853" s="17">
        <v>3.7499999999999999E-2</v>
      </c>
      <c r="X853" s="17">
        <v>1.4154398771131062E-2</v>
      </c>
      <c r="Y853" s="17">
        <v>27.728064945532349</v>
      </c>
      <c r="Z853" s="17">
        <v>0.40678105639921369</v>
      </c>
      <c r="AA853" s="17">
        <v>0.40461247621403451</v>
      </c>
      <c r="AB853" s="17">
        <v>1.3235580440253265</v>
      </c>
      <c r="AC853" s="17">
        <v>1</v>
      </c>
      <c r="AD853" s="17">
        <v>-0.13820290920853256</v>
      </c>
    </row>
    <row r="854" spans="1:30">
      <c r="A854" s="23">
        <v>2022</v>
      </c>
      <c r="B854" s="22" t="s">
        <v>610</v>
      </c>
      <c r="C854" s="15" t="str">
        <f>VLOOKUP(B854,'[1]2020-2024-N'!$B$3:$R$3502,17,FALSE)</f>
        <v>Nguyên vật liệu</v>
      </c>
      <c r="D854" s="16">
        <v>4.1100000000000005E-2</v>
      </c>
      <c r="E854" s="16">
        <v>0.50479999999999992</v>
      </c>
      <c r="F854" s="16">
        <v>0</v>
      </c>
      <c r="G854" s="18">
        <v>-0.15156918866431651</v>
      </c>
      <c r="H854" s="18">
        <f t="shared" si="26"/>
        <v>0.15156918866431651</v>
      </c>
      <c r="I854" s="19">
        <v>2.0000000000000001E-4</v>
      </c>
      <c r="J854" s="19">
        <v>2.9999999999999997E-4</v>
      </c>
      <c r="K854" s="20">
        <v>0.74599891621116321</v>
      </c>
      <c r="L854" s="17">
        <v>8.3309510788573491E-3</v>
      </c>
      <c r="M854" s="17">
        <v>-0.21038699958017668</v>
      </c>
      <c r="N854" s="20">
        <v>1.1240678542514695E-2</v>
      </c>
      <c r="O854" s="17">
        <v>5.742977390545248E-2</v>
      </c>
      <c r="P854" s="17">
        <v>0.40678105639921369</v>
      </c>
      <c r="Q854" s="17">
        <v>27.728064945532349</v>
      </c>
      <c r="R854" s="25">
        <f t="shared" si="27"/>
        <v>7.6999999999999999E-2</v>
      </c>
      <c r="S854" s="21" t="s">
        <v>611</v>
      </c>
      <c r="T854" s="17">
        <v>0.1323593214574853</v>
      </c>
      <c r="U854" s="17">
        <v>-1.16390375966138E-2</v>
      </c>
      <c r="V854" s="17">
        <v>0.34285285547054634</v>
      </c>
      <c r="W854" s="17">
        <v>2.0000000000000001E-4</v>
      </c>
      <c r="X854" s="17">
        <v>2.636590763126194E-3</v>
      </c>
      <c r="Y854" s="17">
        <v>27.657131358207931</v>
      </c>
      <c r="Z854" s="17">
        <v>0.40745479650485061</v>
      </c>
      <c r="AA854" s="17">
        <v>0.36805594447679929</v>
      </c>
      <c r="AB854" s="17">
        <v>1.5019265096685115</v>
      </c>
      <c r="AC854" s="17">
        <v>1</v>
      </c>
      <c r="AD854" s="17">
        <v>-7.8395447572266099E-3</v>
      </c>
    </row>
    <row r="855" spans="1:30">
      <c r="A855" s="23">
        <v>2023</v>
      </c>
      <c r="B855" s="22" t="s">
        <v>610</v>
      </c>
      <c r="C855" s="15" t="str">
        <f>VLOOKUP(B855,'[1]2020-2024-N'!$B$3:$R$3502,17,FALSE)</f>
        <v>Nguyên vật liệu</v>
      </c>
      <c r="D855" s="16">
        <v>4.1200000000000001E-2</v>
      </c>
      <c r="E855" s="16">
        <v>0.65899999999999992</v>
      </c>
      <c r="F855" s="16">
        <v>0</v>
      </c>
      <c r="G855" s="18">
        <v>-0.2427633864098479</v>
      </c>
      <c r="H855" s="18">
        <f t="shared" si="26"/>
        <v>0.2427633864098479</v>
      </c>
      <c r="I855" s="19">
        <v>-7.4499999999999997E-2</v>
      </c>
      <c r="J855" s="19">
        <v>-0.1212</v>
      </c>
      <c r="K855" s="20">
        <v>0.65231827331402714</v>
      </c>
      <c r="L855" s="17">
        <v>1.3432651287800397E-4</v>
      </c>
      <c r="M855" s="17">
        <v>-1.16390375966138E-2</v>
      </c>
      <c r="N855" s="20">
        <v>5.0447557766886933E-2</v>
      </c>
      <c r="O855" s="17">
        <v>1.1240678542514695E-2</v>
      </c>
      <c r="P855" s="17">
        <v>0.40745479650485061</v>
      </c>
      <c r="Q855" s="17">
        <v>27.657131358207931</v>
      </c>
      <c r="R855" s="25">
        <f t="shared" si="27"/>
        <v>7.1999999999999995E-2</v>
      </c>
      <c r="S855" s="21" t="s">
        <v>333</v>
      </c>
      <c r="T855" s="17">
        <v>5.625244223311307E-2</v>
      </c>
      <c r="U855" s="17">
        <v>-0.3837013922491786</v>
      </c>
      <c r="V855" s="17">
        <v>0.30745513218824816</v>
      </c>
      <c r="W855" s="17">
        <v>-7.4499999999999997E-2</v>
      </c>
      <c r="X855" s="17">
        <v>1.2164773620170112E-2</v>
      </c>
      <c r="Y855" s="17">
        <v>27.453837189928539</v>
      </c>
      <c r="Z855" s="17">
        <v>0.35684023666921288</v>
      </c>
      <c r="AA855" s="17">
        <v>0.3767656338633617</v>
      </c>
      <c r="AB855" s="17">
        <v>1.7857750384798285</v>
      </c>
      <c r="AC855" s="17">
        <v>1</v>
      </c>
      <c r="AD855" s="17">
        <v>-0.24264937054469879</v>
      </c>
    </row>
    <row r="856" spans="1:30">
      <c r="A856" s="14">
        <v>2024</v>
      </c>
      <c r="B856" s="22" t="s">
        <v>610</v>
      </c>
      <c r="C856" s="15" t="str">
        <f>VLOOKUP(B856,'[1]2020-2024-N'!$B$3:$R$3502,17,FALSE)</f>
        <v>Nguyên vật liệu</v>
      </c>
      <c r="D856" s="16">
        <v>4.0800000000000003E-2</v>
      </c>
      <c r="E856" s="16">
        <v>0.65899999999999992</v>
      </c>
      <c r="F856" s="16">
        <v>0</v>
      </c>
      <c r="G856" s="18">
        <v>-0.39512312743208017</v>
      </c>
      <c r="H856" s="18">
        <f t="shared" si="26"/>
        <v>0.39512312743208017</v>
      </c>
      <c r="I856" s="19">
        <v>-8.4900000000000003E-2</v>
      </c>
      <c r="J856" s="19">
        <v>-0.13170000000000001</v>
      </c>
      <c r="K856" s="20">
        <v>0.69564461971245317</v>
      </c>
      <c r="L856" s="17">
        <v>2.8608383882252741E-2</v>
      </c>
      <c r="M856" s="17">
        <v>-0.3837013922491786</v>
      </c>
      <c r="N856" s="20">
        <v>0.11938244784720242</v>
      </c>
      <c r="O856" s="17">
        <v>5.0447557766886933E-2</v>
      </c>
      <c r="P856" s="17">
        <v>0.35684023666921288</v>
      </c>
      <c r="Q856" s="17">
        <v>27.453837189928539</v>
      </c>
      <c r="R856" s="25">
        <f t="shared" si="27"/>
        <v>9.1999999999999998E-2</v>
      </c>
      <c r="S856" s="21" t="s">
        <v>612</v>
      </c>
      <c r="T856" s="17">
        <v>-4.0782447847202419E-2</v>
      </c>
      <c r="U856" s="17">
        <v>-9.6687661120832394E-2</v>
      </c>
      <c r="V856" s="17">
        <v>0.31431214385233619</v>
      </c>
      <c r="W856" s="17">
        <v>-8.4900000000000003E-2</v>
      </c>
      <c r="X856" s="17">
        <v>2.6822297791126725E-2</v>
      </c>
      <c r="Y856" s="17">
        <v>27.314847568982461</v>
      </c>
      <c r="Z856" s="17">
        <v>0.35267754008119945</v>
      </c>
      <c r="AA856" s="17">
        <v>0.3611799106992965</v>
      </c>
      <c r="AB856" s="17">
        <v>2.0963220202339516</v>
      </c>
      <c r="AC856" s="17">
        <v>1</v>
      </c>
      <c r="AD856" s="17">
        <v>-6.5882538211768052E-2</v>
      </c>
    </row>
    <row r="857" spans="1:30">
      <c r="A857" s="23">
        <v>2020</v>
      </c>
      <c r="B857" s="22" t="s">
        <v>613</v>
      </c>
      <c r="C857" s="15" t="str">
        <f>VLOOKUP(B857,'[1]2020-2024-N'!$B$3:$R$3502,17,FALSE)</f>
        <v>Nguyên vật liệu</v>
      </c>
      <c r="D857" s="16">
        <v>0</v>
      </c>
      <c r="E857" s="16">
        <v>0.91</v>
      </c>
      <c r="F857" s="16">
        <v>0.51</v>
      </c>
      <c r="G857" s="18">
        <v>-6.0355683351967011E-2</v>
      </c>
      <c r="H857" s="18">
        <f t="shared" si="26"/>
        <v>6.0355683351967011E-2</v>
      </c>
      <c r="I857" s="19">
        <v>5.1400000000000001E-2</v>
      </c>
      <c r="J857" s="19">
        <v>5.8299999999999998E-2</v>
      </c>
      <c r="K857" s="20">
        <v>1.3523844705090142</v>
      </c>
      <c r="L857" s="17">
        <v>2.3440468777356392E-3</v>
      </c>
      <c r="M857" s="17">
        <v>1.1752988872708953E-2</v>
      </c>
      <c r="N857" s="20">
        <v>-1.5504407301134527E-2</v>
      </c>
      <c r="O857" s="20">
        <v>-1.5504407301134527E-2</v>
      </c>
      <c r="P857" s="17">
        <v>0.1103619157206944</v>
      </c>
      <c r="Q857" s="17">
        <v>29.334872313598169</v>
      </c>
      <c r="R857" s="25">
        <f t="shared" si="27"/>
        <v>9.9000000000000005E-2</v>
      </c>
      <c r="S857" s="21" t="s">
        <v>205</v>
      </c>
      <c r="T857" s="17">
        <v>0.21750440730113454</v>
      </c>
      <c r="U857" s="17">
        <v>1.1752988872708953E-2</v>
      </c>
      <c r="V857" s="17">
        <v>3.5251577323704285E-2</v>
      </c>
      <c r="W857" s="17">
        <v>5.1400000000000001E-2</v>
      </c>
      <c r="X857" s="17">
        <v>-1.5504407301134527E-2</v>
      </c>
      <c r="Y857" s="17">
        <v>29.334872313598169</v>
      </c>
      <c r="Z857" s="17">
        <v>0.1103619157206944</v>
      </c>
      <c r="AA857" s="17">
        <v>3.7561155779298465E-2</v>
      </c>
      <c r="AB857" s="17">
        <v>6.9360623635151004</v>
      </c>
      <c r="AC857" s="17">
        <v>1</v>
      </c>
      <c r="AD857" s="17">
        <v>3.8656802313642616E-2</v>
      </c>
    </row>
    <row r="858" spans="1:30">
      <c r="A858" s="23">
        <v>2021</v>
      </c>
      <c r="B858" s="22" t="s">
        <v>613</v>
      </c>
      <c r="C858" s="15" t="str">
        <f>VLOOKUP(B858,'[1]2020-2024-N'!$B$3:$R$3502,17,FALSE)</f>
        <v>Nguyên vật liệu</v>
      </c>
      <c r="D858" s="16">
        <v>0</v>
      </c>
      <c r="E858" s="16">
        <v>0.91</v>
      </c>
      <c r="F858" s="16">
        <v>0.51</v>
      </c>
      <c r="G858" s="18">
        <v>-1.8909973732443075E-2</v>
      </c>
      <c r="H858" s="18">
        <f t="shared" si="26"/>
        <v>1.8909973732443075E-2</v>
      </c>
      <c r="I858" s="19">
        <v>5.0599999999999999E-2</v>
      </c>
      <c r="J858" s="19">
        <v>5.79E-2</v>
      </c>
      <c r="K858" s="20">
        <v>0.98269659450656022</v>
      </c>
      <c r="L858" s="17">
        <v>6.688290691393717E-3</v>
      </c>
      <c r="M858" s="17">
        <v>1.1752988872708953E-2</v>
      </c>
      <c r="N858" s="20">
        <v>-3.3201945185240667E-2</v>
      </c>
      <c r="O858" s="17">
        <v>-1.5504407301134527E-2</v>
      </c>
      <c r="P858" s="17">
        <v>0.1103619157206944</v>
      </c>
      <c r="Q858" s="17">
        <v>29.334872313598169</v>
      </c>
      <c r="R858" s="25">
        <f t="shared" si="27"/>
        <v>2.4E-2</v>
      </c>
      <c r="S858" s="21" t="s">
        <v>30</v>
      </c>
      <c r="T858" s="17">
        <v>0.21950194518524063</v>
      </c>
      <c r="U858" s="17">
        <v>2.4051066355010475E-2</v>
      </c>
      <c r="V858" s="17">
        <v>3.9409353289375219E-2</v>
      </c>
      <c r="W858" s="17">
        <v>5.0599999999999999E-2</v>
      </c>
      <c r="X858" s="17">
        <v>-8.0371995948785163E-3</v>
      </c>
      <c r="Y858" s="17">
        <v>29.32577301743364</v>
      </c>
      <c r="Z858" s="17">
        <v>0.1149749836281021</v>
      </c>
      <c r="AA858" s="17">
        <v>3.9769587118230705E-2</v>
      </c>
      <c r="AB858" s="17">
        <v>6.6617303193336408</v>
      </c>
      <c r="AC858" s="17">
        <v>0</v>
      </c>
      <c r="AD858" s="17">
        <v>7.1479165743124157E-2</v>
      </c>
    </row>
    <row r="859" spans="1:30">
      <c r="A859" s="23">
        <v>2022</v>
      </c>
      <c r="B859" s="22" t="s">
        <v>613</v>
      </c>
      <c r="C859" s="15" t="str">
        <f>VLOOKUP(B859,'[1]2020-2024-N'!$B$3:$R$3502,17,FALSE)</f>
        <v>Nguyên vật liệu</v>
      </c>
      <c r="D859" s="16">
        <v>0</v>
      </c>
      <c r="E859" s="16">
        <v>0.91</v>
      </c>
      <c r="F859" s="16">
        <v>0.51</v>
      </c>
      <c r="G859" s="18">
        <v>-8.7777269998474211E-2</v>
      </c>
      <c r="H859" s="18">
        <f t="shared" si="26"/>
        <v>8.7777269998474211E-2</v>
      </c>
      <c r="I859" s="19">
        <v>8.5999999999999993E-2</v>
      </c>
      <c r="J859" s="19">
        <v>9.8199999999999996E-2</v>
      </c>
      <c r="K859" s="20">
        <v>1.1303390316081441</v>
      </c>
      <c r="L859" s="17">
        <v>1.3012297830516115E-2</v>
      </c>
      <c r="M859" s="17">
        <v>2.4051066355010475E-2</v>
      </c>
      <c r="N859" s="20">
        <v>1.1068698039873689E-2</v>
      </c>
      <c r="O859" s="17">
        <v>-3.3201945185240667E-2</v>
      </c>
      <c r="P859" s="17">
        <v>0.1149749836281021</v>
      </c>
      <c r="Q859" s="17">
        <v>29.32577301743364</v>
      </c>
      <c r="R859" s="25">
        <f t="shared" si="27"/>
        <v>3.6999999999999998E-2</v>
      </c>
      <c r="S859" s="21" t="s">
        <v>263</v>
      </c>
      <c r="T859" s="17">
        <v>0.1180313019601263</v>
      </c>
      <c r="U859" s="17">
        <v>-6.2087440549877223E-3</v>
      </c>
      <c r="V859" s="17">
        <v>3.8066461020991996E-2</v>
      </c>
      <c r="W859" s="17">
        <v>8.5999999999999993E-2</v>
      </c>
      <c r="X859" s="17">
        <v>2.7545849266309131E-3</v>
      </c>
      <c r="Y859" s="17">
        <v>29.356803592038027</v>
      </c>
      <c r="Z859" s="17">
        <v>0.10219447100797595</v>
      </c>
      <c r="AA859" s="17">
        <v>3.6903375789938221E-2</v>
      </c>
      <c r="AB859" s="17">
        <v>7.2568531365800562</v>
      </c>
      <c r="AC859" s="17">
        <v>1</v>
      </c>
      <c r="AD859" s="17">
        <v>-1.7065278913278727E-2</v>
      </c>
    </row>
    <row r="860" spans="1:30">
      <c r="A860" s="23">
        <v>2023</v>
      </c>
      <c r="B860" s="22" t="s">
        <v>613</v>
      </c>
      <c r="C860" s="15" t="str">
        <f>VLOOKUP(B860,'[1]2020-2024-N'!$B$3:$R$3502,17,FALSE)</f>
        <v>Nguyên vật liệu</v>
      </c>
      <c r="D860" s="16">
        <v>0</v>
      </c>
      <c r="E860" s="16">
        <v>0.91</v>
      </c>
      <c r="F860" s="16">
        <v>0.51</v>
      </c>
      <c r="G860" s="18">
        <v>-0.12232932170033996</v>
      </c>
      <c r="H860" s="18">
        <f t="shared" si="26"/>
        <v>0.12232932170033996</v>
      </c>
      <c r="I860" s="19">
        <v>5.2600000000000001E-2</v>
      </c>
      <c r="J860" s="19">
        <v>5.9299999999999999E-2</v>
      </c>
      <c r="K860" s="20">
        <v>1.1770946273905984</v>
      </c>
      <c r="L860" s="17">
        <v>4.0649534483623252E-3</v>
      </c>
      <c r="M860" s="17">
        <v>-6.2087440549877223E-3</v>
      </c>
      <c r="N860" s="20">
        <v>2.1467063562252791E-2</v>
      </c>
      <c r="O860" s="17">
        <v>1.1068698039873689E-2</v>
      </c>
      <c r="P860" s="17">
        <v>0.10219447100797595</v>
      </c>
      <c r="Q860" s="17">
        <v>29.356803592038027</v>
      </c>
      <c r="R860" s="25">
        <f t="shared" si="27"/>
        <v>0.1</v>
      </c>
      <c r="S860" s="21" t="s">
        <v>580</v>
      </c>
      <c r="T860" s="17">
        <v>-0.16746706356225277</v>
      </c>
      <c r="U860" s="17">
        <v>-4.6666247699889876E-2</v>
      </c>
      <c r="V860" s="17">
        <v>4.2977479993739631E-2</v>
      </c>
      <c r="W860" s="17">
        <v>5.2600000000000001E-2</v>
      </c>
      <c r="X860" s="17">
        <v>5.450026124430042E-3</v>
      </c>
      <c r="Y860" s="17">
        <v>29.331241331783978</v>
      </c>
      <c r="Z860" s="17">
        <v>9.0367000283226431E-2</v>
      </c>
      <c r="AA860" s="17">
        <v>4.4090243303054277E-2</v>
      </c>
      <c r="AB860" s="17">
        <v>8.5569533587822715</v>
      </c>
      <c r="AC860" s="17">
        <v>1</v>
      </c>
      <c r="AD860" s="17">
        <v>-0.13460594659792652</v>
      </c>
    </row>
    <row r="861" spans="1:30">
      <c r="A861" s="14">
        <v>2024</v>
      </c>
      <c r="B861" s="22" t="s">
        <v>613</v>
      </c>
      <c r="C861" s="15" t="str">
        <f>VLOOKUP(B861,'[1]2020-2024-N'!$B$3:$R$3502,17,FALSE)</f>
        <v>Nguyên vật liệu</v>
      </c>
      <c r="D861" s="16">
        <v>0</v>
      </c>
      <c r="E861" s="16">
        <v>0.91</v>
      </c>
      <c r="F861" s="16">
        <v>0.51</v>
      </c>
      <c r="G861" s="18">
        <v>-7.9531208786318086E-2</v>
      </c>
      <c r="H861" s="18">
        <f t="shared" si="26"/>
        <v>7.9531208786318086E-2</v>
      </c>
      <c r="I861" s="19">
        <v>6.5500000000000003E-2</v>
      </c>
      <c r="J861" s="19">
        <v>7.1900000000000006E-2</v>
      </c>
      <c r="K861" s="20">
        <v>1.2020054544682042</v>
      </c>
      <c r="L861" s="17">
        <v>1.9722258807214517E-3</v>
      </c>
      <c r="M861" s="17">
        <v>-4.6666247699889876E-2</v>
      </c>
      <c r="N861" s="20">
        <v>-6.2325424257718238E-3</v>
      </c>
      <c r="O861" s="17">
        <v>2.1467063562252791E-2</v>
      </c>
      <c r="P861" s="17">
        <v>9.0367000283226431E-2</v>
      </c>
      <c r="Q861" s="17">
        <v>29.331241331783978</v>
      </c>
      <c r="R861" s="25">
        <f t="shared" si="27"/>
        <v>1.9E-2</v>
      </c>
      <c r="S861" s="21" t="s">
        <v>120</v>
      </c>
      <c r="T861" s="17">
        <v>0.1346325424257718</v>
      </c>
      <c r="U861" s="17">
        <v>-1.619167948901315E-2</v>
      </c>
      <c r="V861" s="17">
        <v>3.9982706643193089E-2</v>
      </c>
      <c r="W861" s="17">
        <v>6.5500000000000003E-2</v>
      </c>
      <c r="X861" s="17">
        <v>-1.5382219568362446E-3</v>
      </c>
      <c r="Y861" s="17">
        <v>29.328187705059889</v>
      </c>
      <c r="Z861" s="17">
        <v>8.6306032430255294E-2</v>
      </c>
      <c r="AA861" s="17">
        <v>4.0104985506685779E-2</v>
      </c>
      <c r="AB861" s="17">
        <v>8.9788418438749673</v>
      </c>
      <c r="AC861" s="17">
        <v>1</v>
      </c>
      <c r="AD861" s="17">
        <v>-5.2606306128820633E-2</v>
      </c>
    </row>
    <row r="862" spans="1:30">
      <c r="A862" s="23">
        <v>2020</v>
      </c>
      <c r="B862" s="22" t="s">
        <v>614</v>
      </c>
      <c r="C862" s="15" t="str">
        <f>VLOOKUP(B862,'[1]2020-2024-N'!$B$3:$R$3502,17,FALSE)</f>
        <v>Nguyên vật liệu</v>
      </c>
      <c r="D862" s="16">
        <v>4.9699999999999994E-2</v>
      </c>
      <c r="E862" s="16">
        <v>0.51</v>
      </c>
      <c r="F862" s="16">
        <v>0</v>
      </c>
      <c r="G862" s="18">
        <v>-0.15277865180902128</v>
      </c>
      <c r="H862" s="18">
        <f t="shared" si="26"/>
        <v>0.15277865180902128</v>
      </c>
      <c r="I862" s="19">
        <v>6.0900000000000003E-2</v>
      </c>
      <c r="J862" s="19">
        <v>0.19670000000000001</v>
      </c>
      <c r="K862" s="20">
        <v>1.1862085289951598</v>
      </c>
      <c r="L862" s="17">
        <v>-2.5826235036600664E-3</v>
      </c>
      <c r="M862" s="17">
        <v>-0.18355272943356693</v>
      </c>
      <c r="N862" s="20">
        <v>8.2088033769734919E-2</v>
      </c>
      <c r="O862" s="20">
        <v>8.2088033769734919E-2</v>
      </c>
      <c r="P862" s="17">
        <v>0.67888404077577968</v>
      </c>
      <c r="Q862" s="17">
        <v>27.591160591286503</v>
      </c>
      <c r="R862" s="25">
        <f t="shared" si="27"/>
        <v>4.8000000000000001E-2</v>
      </c>
      <c r="S862" s="21" t="s">
        <v>71</v>
      </c>
      <c r="T862" s="17">
        <v>-7.918803376973492E-2</v>
      </c>
      <c r="U862" s="17">
        <v>-0.18355272943356693</v>
      </c>
      <c r="V862" s="17">
        <v>0.46237009748028868</v>
      </c>
      <c r="W862" s="17">
        <v>6.0900000000000003E-2</v>
      </c>
      <c r="X862" s="17">
        <v>8.2088033769734919E-2</v>
      </c>
      <c r="Y862" s="17">
        <v>27.591160591286503</v>
      </c>
      <c r="Z862" s="17">
        <v>0.67888404077577968</v>
      </c>
      <c r="AA862" s="17">
        <v>0.47683562731676543</v>
      </c>
      <c r="AB862" s="17">
        <v>0.92213206301645467</v>
      </c>
      <c r="AC862" s="17">
        <v>0</v>
      </c>
      <c r="AD862" s="17">
        <v>-0.12345867164873128</v>
      </c>
    </row>
    <row r="863" spans="1:30">
      <c r="A863" s="23">
        <v>2021</v>
      </c>
      <c r="B863" s="22" t="s">
        <v>614</v>
      </c>
      <c r="C863" s="15" t="str">
        <f>VLOOKUP(B863,'[1]2020-2024-N'!$B$3:$R$3502,17,FALSE)</f>
        <v>Nguyên vật liệu</v>
      </c>
      <c r="D863" s="16">
        <v>5.2199999999999996E-2</v>
      </c>
      <c r="E863" s="16">
        <v>0.51</v>
      </c>
      <c r="F863" s="16">
        <v>0</v>
      </c>
      <c r="G863" s="18">
        <v>-0.11859030593853501</v>
      </c>
      <c r="H863" s="18">
        <f t="shared" si="26"/>
        <v>0.11859030593853501</v>
      </c>
      <c r="I863" s="19">
        <v>3.5200000000000002E-2</v>
      </c>
      <c r="J863" s="19">
        <v>0.1</v>
      </c>
      <c r="K863" s="20">
        <v>1.1745493830669671</v>
      </c>
      <c r="L863" s="17">
        <v>0.78808911190662168</v>
      </c>
      <c r="M863" s="17">
        <v>-0.18355272943356693</v>
      </c>
      <c r="N863" s="20">
        <v>0.1326762135822426</v>
      </c>
      <c r="O863" s="17">
        <v>8.2088033769734919E-2</v>
      </c>
      <c r="P863" s="17">
        <v>0.67888404077577968</v>
      </c>
      <c r="Q863" s="17">
        <v>27.591160591286503</v>
      </c>
      <c r="R863" s="25">
        <f t="shared" si="27"/>
        <v>0.17799999999999999</v>
      </c>
      <c r="S863" s="21" t="s">
        <v>615</v>
      </c>
      <c r="T863" s="17">
        <v>-6.1676213582242609E-2</v>
      </c>
      <c r="U863" s="17">
        <v>-3.6062617445256545E-2</v>
      </c>
      <c r="V863" s="17">
        <v>0.40468156514988884</v>
      </c>
      <c r="W863" s="17">
        <v>3.5200000000000002E-2</v>
      </c>
      <c r="X863" s="17">
        <v>3.2658187757848685E-2</v>
      </c>
      <c r="Y863" s="17">
        <v>28.138966423524877</v>
      </c>
      <c r="Z863" s="17">
        <v>0.62998311679865238</v>
      </c>
      <c r="AA863" s="17">
        <v>0.23399381109953674</v>
      </c>
      <c r="AB863" s="17">
        <v>0.95465368425626618</v>
      </c>
      <c r="AC863" s="17">
        <v>1</v>
      </c>
      <c r="AD863" s="17">
        <v>-2.6832840123884757E-2</v>
      </c>
    </row>
    <row r="864" spans="1:30">
      <c r="A864" s="23">
        <v>2022</v>
      </c>
      <c r="B864" s="22" t="s">
        <v>614</v>
      </c>
      <c r="C864" s="15" t="str">
        <f>VLOOKUP(B864,'[1]2020-2024-N'!$B$3:$R$3502,17,FALSE)</f>
        <v>Nguyên vật liệu</v>
      </c>
      <c r="D864" s="16">
        <v>5.2199999999999996E-2</v>
      </c>
      <c r="E864" s="16">
        <v>0.56559999999999999</v>
      </c>
      <c r="F864" s="16">
        <v>0</v>
      </c>
      <c r="G864" s="18">
        <v>7.3379966392613266E-2</v>
      </c>
      <c r="H864" s="18">
        <f t="shared" si="26"/>
        <v>7.3379966392613266E-2</v>
      </c>
      <c r="I864" s="19">
        <v>2.63E-2</v>
      </c>
      <c r="J864" s="19">
        <v>8.2299999999999998E-2</v>
      </c>
      <c r="K864" s="20">
        <v>1.1053957955936911</v>
      </c>
      <c r="L864" s="17">
        <v>0.16427331360069936</v>
      </c>
      <c r="M864" s="17">
        <v>-3.6062617445256545E-2</v>
      </c>
      <c r="N864" s="20">
        <v>-3.9448373563218668E-2</v>
      </c>
      <c r="O864" s="17">
        <v>0.1326762135822426</v>
      </c>
      <c r="P864" s="17">
        <v>0.62998311679865238</v>
      </c>
      <c r="Q864" s="17">
        <v>28.138966423524877</v>
      </c>
      <c r="R864" s="25">
        <f t="shared" si="27"/>
        <v>3.5999999999999997E-2</v>
      </c>
      <c r="S864" s="21" t="s">
        <v>480</v>
      </c>
      <c r="T864" s="17">
        <v>0.10824837356321866</v>
      </c>
      <c r="U864" s="17">
        <v>0.44798843505661562</v>
      </c>
      <c r="V864" s="17">
        <v>0.55986066999245609</v>
      </c>
      <c r="W864" s="17">
        <v>2.63E-2</v>
      </c>
      <c r="X864" s="17">
        <v>-1.2497765022606964E-2</v>
      </c>
      <c r="Y864" s="17">
        <v>28.422708936349775</v>
      </c>
      <c r="Z864" s="17">
        <v>0.71801288050892653</v>
      </c>
      <c r="AA864" s="17">
        <v>0.42155296856300939</v>
      </c>
      <c r="AB864" s="17">
        <v>0.78271220325386559</v>
      </c>
      <c r="AC864" s="17">
        <v>1</v>
      </c>
      <c r="AD864" s="17">
        <v>0.59237647897177714</v>
      </c>
    </row>
    <row r="865" spans="1:30">
      <c r="A865" s="23">
        <v>2023</v>
      </c>
      <c r="B865" s="22" t="s">
        <v>614</v>
      </c>
      <c r="C865" s="15" t="str">
        <f>VLOOKUP(B865,'[1]2020-2024-N'!$B$3:$R$3502,17,FALSE)</f>
        <v>Nguyên vật liệu</v>
      </c>
      <c r="D865" s="16">
        <v>5.2199999999999996E-2</v>
      </c>
      <c r="E865" s="16">
        <v>0.51</v>
      </c>
      <c r="F865" s="16">
        <v>0</v>
      </c>
      <c r="G865" s="18">
        <v>0.12892560938707492</v>
      </c>
      <c r="H865" s="18">
        <f t="shared" si="26"/>
        <v>0.12892560938707492</v>
      </c>
      <c r="I865" s="19">
        <v>0</v>
      </c>
      <c r="J865" s="19">
        <v>1E-4</v>
      </c>
      <c r="K865" s="20">
        <v>1.1867092665858907</v>
      </c>
      <c r="L865" s="17">
        <v>6.1631981406609512E-2</v>
      </c>
      <c r="M865" s="17">
        <v>0.44798843505661562</v>
      </c>
      <c r="N865" s="20">
        <v>-5.3649738877528157E-2</v>
      </c>
      <c r="O865" s="17">
        <v>-3.9448373563218668E-2</v>
      </c>
      <c r="P865" s="17">
        <v>0.71801288050892653</v>
      </c>
      <c r="Q865" s="17">
        <v>28.422708936349775</v>
      </c>
      <c r="R865" s="25">
        <f t="shared" si="27"/>
        <v>7.2999999999999995E-2</v>
      </c>
      <c r="S865" s="21" t="s">
        <v>160</v>
      </c>
      <c r="T865" s="17">
        <v>6.2749738877528161E-2</v>
      </c>
      <c r="U865" s="17">
        <v>-1.3926429271879624E-3</v>
      </c>
      <c r="V865" s="17">
        <v>0.56417908836481023</v>
      </c>
      <c r="W865" s="17">
        <v>0</v>
      </c>
      <c r="X865" s="17">
        <v>-1.5302609202121712E-2</v>
      </c>
      <c r="Y865" s="17">
        <v>28.446171798875206</v>
      </c>
      <c r="Z865" s="17">
        <v>0.74413663239780392</v>
      </c>
      <c r="AA865" s="17">
        <v>0.55109591649769607</v>
      </c>
      <c r="AB865" s="17">
        <v>0.89402305749642974</v>
      </c>
      <c r="AC865" s="17">
        <v>1</v>
      </c>
      <c r="AD865" s="17">
        <v>-1.5358642614148083E-3</v>
      </c>
    </row>
    <row r="866" spans="1:30">
      <c r="A866" s="14">
        <v>2024</v>
      </c>
      <c r="B866" s="22" t="s">
        <v>614</v>
      </c>
      <c r="C866" s="15" t="str">
        <f>VLOOKUP(B866,'[1]2020-2024-N'!$B$3:$R$3502,17,FALSE)</f>
        <v>Nguyên vật liệu</v>
      </c>
      <c r="D866" s="16">
        <v>4.9000000000000002E-2</v>
      </c>
      <c r="E866" s="16">
        <v>0.69389999999999996</v>
      </c>
      <c r="F866" s="16">
        <v>0</v>
      </c>
      <c r="G866" s="18">
        <v>-0.17852111623013867</v>
      </c>
      <c r="H866" s="18">
        <f t="shared" si="26"/>
        <v>0.17852111623013867</v>
      </c>
      <c r="I866" s="19">
        <v>2.4E-2</v>
      </c>
      <c r="J866" s="19">
        <v>8.6800000000000002E-2</v>
      </c>
      <c r="K866" s="20">
        <v>1.1864703325711743</v>
      </c>
      <c r="L866" s="17">
        <v>8.7635975690530957E-2</v>
      </c>
      <c r="M866" s="17">
        <v>-1.3926429271879624E-3</v>
      </c>
      <c r="N866" s="20">
        <v>0.14004860954463733</v>
      </c>
      <c r="O866" s="17">
        <v>-5.3649738877528157E-2</v>
      </c>
      <c r="P866" s="17">
        <v>0.74413663239780392</v>
      </c>
      <c r="Q866" s="17">
        <v>28.446171798875206</v>
      </c>
      <c r="R866" s="25">
        <f t="shared" si="27"/>
        <v>1.6E-2</v>
      </c>
      <c r="S866" s="21" t="s">
        <v>243</v>
      </c>
      <c r="T866" s="17">
        <v>-0.13254860954463732</v>
      </c>
      <c r="U866" s="17">
        <v>6.413620786145624E-2</v>
      </c>
      <c r="V866" s="17">
        <v>0.48856359426482165</v>
      </c>
      <c r="W866" s="17">
        <v>2.4E-2</v>
      </c>
      <c r="X866" s="17">
        <v>3.5422876203252483E-2</v>
      </c>
      <c r="Y866" s="17">
        <v>28.3801921959138</v>
      </c>
      <c r="Z866" s="17">
        <v>0.70189636304191105</v>
      </c>
      <c r="AA866" s="17">
        <v>0.52188603939007794</v>
      </c>
      <c r="AB866" s="17">
        <v>0.96473960906595602</v>
      </c>
      <c r="AC866" s="17">
        <v>1</v>
      </c>
      <c r="AD866" s="17">
        <v>7.2522648646762819E-2</v>
      </c>
    </row>
    <row r="867" spans="1:30">
      <c r="A867" s="23">
        <v>2020</v>
      </c>
      <c r="B867" s="22" t="s">
        <v>616</v>
      </c>
      <c r="C867" s="15" t="str">
        <f>VLOOKUP(B867,'[1]2020-2024-N'!$B$3:$R$3502,17,FALSE)</f>
        <v>Công nghiệp</v>
      </c>
      <c r="D867" s="16">
        <v>1.1000000000000001E-2</v>
      </c>
      <c r="E867" s="16">
        <v>0.51</v>
      </c>
      <c r="F867" s="16">
        <v>0.51</v>
      </c>
      <c r="G867" s="18">
        <v>-0.11243865376189467</v>
      </c>
      <c r="H867" s="18">
        <f t="shared" si="26"/>
        <v>0.11243865376189467</v>
      </c>
      <c r="I867" s="19">
        <v>4.36E-2</v>
      </c>
      <c r="J867" s="19">
        <v>7.51E-2</v>
      </c>
      <c r="K867" s="20">
        <v>0.87289205152307592</v>
      </c>
      <c r="L867" s="17">
        <v>5.2373079181577608E-3</v>
      </c>
      <c r="M867" s="17">
        <v>-2.1846470136851398E-2</v>
      </c>
      <c r="N867" s="20">
        <v>5.7686172598682341E-2</v>
      </c>
      <c r="O867" s="20">
        <v>5.7686172598682341E-2</v>
      </c>
      <c r="P867" s="17">
        <v>0.41339383863630713</v>
      </c>
      <c r="Q867" s="17">
        <v>26.315506473566884</v>
      </c>
      <c r="R867" s="25">
        <f t="shared" si="27"/>
        <v>0.10199999999999999</v>
      </c>
      <c r="S867" s="21" t="s">
        <v>258</v>
      </c>
      <c r="T867" s="17">
        <v>-5.5486172598682347E-2</v>
      </c>
      <c r="U867" s="17">
        <v>-2.1846470136851398E-2</v>
      </c>
      <c r="V867" s="17">
        <v>0.11122480415988509</v>
      </c>
      <c r="W867" s="17">
        <v>4.36E-2</v>
      </c>
      <c r="X867" s="17">
        <v>5.7686172598682341E-2</v>
      </c>
      <c r="Y867" s="17">
        <v>26.315506473566884</v>
      </c>
      <c r="Z867" s="17">
        <v>0.41339383863630713</v>
      </c>
      <c r="AA867" s="17">
        <v>0.10654708128206519</v>
      </c>
      <c r="AB867" s="17">
        <v>2.540869343182679</v>
      </c>
      <c r="AC867" s="17">
        <v>0</v>
      </c>
      <c r="AD867" s="17">
        <v>-2.3609150779832101E-2</v>
      </c>
    </row>
    <row r="868" spans="1:30">
      <c r="A868" s="23">
        <v>2021</v>
      </c>
      <c r="B868" s="22" t="s">
        <v>616</v>
      </c>
      <c r="C868" s="15" t="str">
        <f>VLOOKUP(B868,'[1]2020-2024-N'!$B$3:$R$3502,17,FALSE)</f>
        <v>Công nghiệp</v>
      </c>
      <c r="D868" s="16">
        <v>1.09E-2</v>
      </c>
      <c r="E868" s="16">
        <v>0.51</v>
      </c>
      <c r="F868" s="16">
        <v>0.51</v>
      </c>
      <c r="G868" s="18">
        <v>-2.3905808627227573E-2</v>
      </c>
      <c r="H868" s="18">
        <f t="shared" si="26"/>
        <v>2.3905808627227573E-2</v>
      </c>
      <c r="I868" s="19">
        <v>3.6799999999999999E-2</v>
      </c>
      <c r="J868" s="19">
        <v>6.2399999999999997E-2</v>
      </c>
      <c r="K868" s="20">
        <v>0.96816177202174547</v>
      </c>
      <c r="L868" s="17">
        <v>-5.6906958655148355E-4</v>
      </c>
      <c r="M868" s="17">
        <v>-2.1846470136851398E-2</v>
      </c>
      <c r="N868" s="20">
        <v>-6.6188631899106081E-3</v>
      </c>
      <c r="O868" s="17">
        <v>5.7686172598682341E-2</v>
      </c>
      <c r="P868" s="17">
        <v>0.41339383863630713</v>
      </c>
      <c r="Q868" s="17">
        <v>26.315506473566884</v>
      </c>
      <c r="R868" s="25">
        <f t="shared" si="27"/>
        <v>0.11700000000000001</v>
      </c>
      <c r="S868" s="21" t="s">
        <v>75</v>
      </c>
      <c r="T868" s="17">
        <v>-0.18568113681008941</v>
      </c>
      <c r="U868" s="17">
        <v>-4.1796919662506288E-2</v>
      </c>
      <c r="V868" s="17">
        <v>8.53833336084968E-2</v>
      </c>
      <c r="W868" s="17">
        <v>3.6799999999999999E-2</v>
      </c>
      <c r="X868" s="17">
        <v>-1.690258961951996E-3</v>
      </c>
      <c r="Y868" s="17">
        <v>26.240262479889495</v>
      </c>
      <c r="Z868" s="17">
        <v>0.40766513793281883</v>
      </c>
      <c r="AA868" s="17">
        <v>9.2055800339591612E-2</v>
      </c>
      <c r="AB868" s="17">
        <v>2.806242940720987</v>
      </c>
      <c r="AC868" s="17">
        <v>0</v>
      </c>
      <c r="AD868" s="17">
        <v>-4.8292507808906336E-2</v>
      </c>
    </row>
    <row r="869" spans="1:30">
      <c r="A869" s="23">
        <v>2022</v>
      </c>
      <c r="B869" s="22" t="s">
        <v>616</v>
      </c>
      <c r="C869" s="15" t="str">
        <f>VLOOKUP(B869,'[1]2020-2024-N'!$B$3:$R$3502,17,FALSE)</f>
        <v>Công nghiệp</v>
      </c>
      <c r="D869" s="16">
        <v>0.05</v>
      </c>
      <c r="E869" s="16">
        <v>0.51</v>
      </c>
      <c r="F869" s="16">
        <v>0.51</v>
      </c>
      <c r="G869" s="18">
        <v>-8.8046925312434979E-2</v>
      </c>
      <c r="H869" s="18">
        <f t="shared" si="26"/>
        <v>8.8046925312434979E-2</v>
      </c>
      <c r="I869" s="19">
        <v>4.0099999999999997E-2</v>
      </c>
      <c r="J869" s="19">
        <v>6.6100000000000006E-2</v>
      </c>
      <c r="K869" s="20">
        <v>1.6509410977091687</v>
      </c>
      <c r="L869" s="17">
        <v>-1.161215659776519E-3</v>
      </c>
      <c r="M869" s="17">
        <v>-4.1796919662506288E-2</v>
      </c>
      <c r="N869" s="20">
        <v>5.0120669937903775E-2</v>
      </c>
      <c r="O869" s="17">
        <v>-6.6188631899106081E-3</v>
      </c>
      <c r="P869" s="17">
        <v>0.40766513793281883</v>
      </c>
      <c r="Q869" s="17">
        <v>26.240262479889495</v>
      </c>
      <c r="R869" s="25">
        <f t="shared" si="27"/>
        <v>0.221</v>
      </c>
      <c r="S869" s="21" t="s">
        <v>617</v>
      </c>
      <c r="T869" s="17">
        <v>-0.16162066993790378</v>
      </c>
      <c r="U869" s="17">
        <v>-3.7844643713157981E-2</v>
      </c>
      <c r="V869" s="17">
        <v>8.0485184196506229E-2</v>
      </c>
      <c r="W869" s="17">
        <v>4.0099999999999997E-2</v>
      </c>
      <c r="X869" s="17">
        <v>1.2058979850638238E-2</v>
      </c>
      <c r="Y869" s="17">
        <v>26.197272528928753</v>
      </c>
      <c r="Z869" s="17">
        <v>0.37878175981591961</v>
      </c>
      <c r="AA869" s="17">
        <v>8.4020689425315376E-2</v>
      </c>
      <c r="AB869" s="17">
        <v>3.5358635663574103</v>
      </c>
      <c r="AC869" s="17">
        <v>0</v>
      </c>
      <c r="AD869" s="17">
        <v>-4.2614594838451196E-2</v>
      </c>
    </row>
    <row r="870" spans="1:30">
      <c r="A870" s="23">
        <v>2023</v>
      </c>
      <c r="B870" s="22" t="s">
        <v>616</v>
      </c>
      <c r="C870" s="15" t="str">
        <f>VLOOKUP(B870,'[1]2020-2024-N'!$B$3:$R$3502,17,FALSE)</f>
        <v>Công nghiệp</v>
      </c>
      <c r="D870" s="16">
        <v>0.06</v>
      </c>
      <c r="E870" s="16">
        <v>0.60119999999999996</v>
      </c>
      <c r="F870" s="16">
        <v>0.51</v>
      </c>
      <c r="G870" s="18">
        <v>-4.925633150430507E-2</v>
      </c>
      <c r="H870" s="18">
        <f t="shared" si="26"/>
        <v>4.925633150430507E-2</v>
      </c>
      <c r="I870" s="19">
        <v>6.1400000000000003E-2</v>
      </c>
      <c r="J870" s="19">
        <v>9.7100000000000006E-2</v>
      </c>
      <c r="K870" s="20">
        <v>1.198504971002361</v>
      </c>
      <c r="L870" s="17">
        <v>-4.7570712294610264E-4</v>
      </c>
      <c r="M870" s="17">
        <v>-3.7844643713157981E-2</v>
      </c>
      <c r="N870" s="20">
        <v>3.7865051049948144E-3</v>
      </c>
      <c r="O870" s="17">
        <v>5.0120669937903775E-2</v>
      </c>
      <c r="P870" s="17">
        <v>0.37878175981591961</v>
      </c>
      <c r="Q870" s="17">
        <v>26.197272528928753</v>
      </c>
      <c r="R870" s="25">
        <f t="shared" si="27"/>
        <v>2.1000000000000001E-2</v>
      </c>
      <c r="S870" s="21" t="s">
        <v>303</v>
      </c>
      <c r="T870" s="17">
        <v>4.0413494895005182E-2</v>
      </c>
      <c r="U870" s="17">
        <v>-0.20411205060574039</v>
      </c>
      <c r="V870" s="17">
        <v>6.9518696952178036E-2</v>
      </c>
      <c r="W870" s="17">
        <v>6.1400000000000003E-2</v>
      </c>
      <c r="X870" s="17">
        <v>9.2628170085014185E-4</v>
      </c>
      <c r="Y870" s="17">
        <v>26.179951811515437</v>
      </c>
      <c r="Z870" s="17">
        <v>0.35734612592158144</v>
      </c>
      <c r="AA870" s="17">
        <v>7.0733299182390352E-2</v>
      </c>
      <c r="AB870" s="17">
        <v>5.5145485091929993</v>
      </c>
      <c r="AC870" s="17">
        <v>0</v>
      </c>
      <c r="AD870" s="17">
        <v>-0.22996698295413928</v>
      </c>
    </row>
    <row r="871" spans="1:30">
      <c r="A871" s="14">
        <v>2024</v>
      </c>
      <c r="B871" s="22" t="s">
        <v>616</v>
      </c>
      <c r="C871" s="15" t="str">
        <f>VLOOKUP(B871,'[1]2020-2024-N'!$B$3:$R$3502,17,FALSE)</f>
        <v>Công nghiệp</v>
      </c>
      <c r="D871" s="16">
        <v>5.74E-2</v>
      </c>
      <c r="E871" s="16">
        <v>0.5655</v>
      </c>
      <c r="F871" s="16">
        <v>0.51</v>
      </c>
      <c r="G871" s="18">
        <v>-0.1290703835331761</v>
      </c>
      <c r="H871" s="18">
        <f t="shared" si="26"/>
        <v>0.1290703835331761</v>
      </c>
      <c r="I871" s="19">
        <v>6.4899999999999999E-2</v>
      </c>
      <c r="J871" s="19">
        <v>0.1017</v>
      </c>
      <c r="K871" s="20">
        <v>1.2575876219593729</v>
      </c>
      <c r="L871" s="17">
        <v>6.2180813282019035E-3</v>
      </c>
      <c r="M871" s="17">
        <v>-0.20411205060574039</v>
      </c>
      <c r="N871" s="20">
        <v>4.1115996596872699E-2</v>
      </c>
      <c r="O871" s="17">
        <v>3.7865051049948144E-3</v>
      </c>
      <c r="P871" s="17">
        <v>0.35734612592158144</v>
      </c>
      <c r="Q871" s="17">
        <v>26.179951811515437</v>
      </c>
      <c r="R871" s="25">
        <f t="shared" si="27"/>
        <v>4.3999999999999997E-2</v>
      </c>
      <c r="S871" s="21" t="s">
        <v>143</v>
      </c>
      <c r="T871" s="17">
        <v>7.8684003403127298E-2</v>
      </c>
      <c r="U871" s="17">
        <v>0.21714750612199213</v>
      </c>
      <c r="V871" s="17">
        <v>5.7368640697170695E-2</v>
      </c>
      <c r="W871" s="17">
        <v>6.4899999999999999E-2</v>
      </c>
      <c r="X871" s="17">
        <v>1.0189981554923032E-2</v>
      </c>
      <c r="Y871" s="17">
        <v>26.201185168787088</v>
      </c>
      <c r="Z871" s="17">
        <v>0.36641749339236102</v>
      </c>
      <c r="AA871" s="17">
        <v>5.6163353286027333E-2</v>
      </c>
      <c r="AB871" s="17">
        <v>5.5587413660073182</v>
      </c>
      <c r="AC871" s="17">
        <v>0</v>
      </c>
      <c r="AD871" s="17">
        <v>0.31226265549935389</v>
      </c>
    </row>
    <row r="872" spans="1:30">
      <c r="A872" s="23">
        <v>2020</v>
      </c>
      <c r="B872" s="22" t="s">
        <v>618</v>
      </c>
      <c r="C872" s="15" t="str">
        <f>VLOOKUP(B872,'[1]2020-2024-N'!$B$3:$R$3502,17,FALSE)</f>
        <v>Công nghiệp</v>
      </c>
      <c r="D872" s="16">
        <v>4.36E-2</v>
      </c>
      <c r="E872" s="16">
        <v>0.71150000000000002</v>
      </c>
      <c r="F872" s="16">
        <v>0.3</v>
      </c>
      <c r="G872" s="18">
        <v>-0.5528923438788842</v>
      </c>
      <c r="H872" s="18">
        <f t="shared" si="26"/>
        <v>0.5528923438788842</v>
      </c>
      <c r="I872" s="19">
        <v>9.98E-2</v>
      </c>
      <c r="J872" s="19">
        <v>0.15359999999999999</v>
      </c>
      <c r="K872" s="20">
        <v>1.3029083293655248</v>
      </c>
      <c r="L872" s="17">
        <v>6.8189782579087962E-2</v>
      </c>
      <c r="M872" s="17">
        <v>4.4442796471255007E-2</v>
      </c>
      <c r="N872" s="20">
        <v>0.12903426309155944</v>
      </c>
      <c r="O872" s="20">
        <v>0.12903426309155944</v>
      </c>
      <c r="P872" s="17">
        <v>0.32091604688564596</v>
      </c>
      <c r="Q872" s="17">
        <v>26.589316199493247</v>
      </c>
      <c r="R872" s="25">
        <f t="shared" si="27"/>
        <v>0.154</v>
      </c>
      <c r="S872" s="21" t="s">
        <v>619</v>
      </c>
      <c r="T872" s="17">
        <v>-2.9634263091559435E-2</v>
      </c>
      <c r="U872" s="17">
        <v>4.4442796471255007E-2</v>
      </c>
      <c r="V872" s="17">
        <v>0.35095387374091253</v>
      </c>
      <c r="W872" s="17">
        <v>9.98E-2</v>
      </c>
      <c r="X872" s="17">
        <v>0.12903426309155944</v>
      </c>
      <c r="Y872" s="17">
        <v>26.589316199493247</v>
      </c>
      <c r="Z872" s="17">
        <v>0.32091604688564596</v>
      </c>
      <c r="AA872" s="17">
        <v>0.35035395462461033</v>
      </c>
      <c r="AB872" s="17">
        <v>1.9132692758250445</v>
      </c>
      <c r="AC872" s="17">
        <v>1</v>
      </c>
      <c r="AD872" s="17">
        <v>2.7792882309385664E-2</v>
      </c>
    </row>
    <row r="873" spans="1:30">
      <c r="A873" s="23">
        <v>2021</v>
      </c>
      <c r="B873" s="22" t="s">
        <v>618</v>
      </c>
      <c r="C873" s="15" t="str">
        <f>VLOOKUP(B873,'[1]2020-2024-N'!$B$3:$R$3502,17,FALSE)</f>
        <v>Công nghiệp</v>
      </c>
      <c r="D873" s="16">
        <v>4.36E-2</v>
      </c>
      <c r="E873" s="16">
        <v>0.60620000000000007</v>
      </c>
      <c r="F873" s="16">
        <v>0.3</v>
      </c>
      <c r="G873" s="18">
        <v>-0.58304810283179265</v>
      </c>
      <c r="H873" s="18">
        <f t="shared" si="26"/>
        <v>0.58304810283179265</v>
      </c>
      <c r="I873" s="19">
        <v>8.4900000000000003E-2</v>
      </c>
      <c r="J873" s="19">
        <v>0.12470000000000001</v>
      </c>
      <c r="K873" s="20">
        <v>1.3041621867877984</v>
      </c>
      <c r="L873" s="17">
        <v>9.214685381238262E-2</v>
      </c>
      <c r="M873" s="17">
        <v>4.4442796471255007E-2</v>
      </c>
      <c r="N873" s="20">
        <v>0.17700588317139559</v>
      </c>
      <c r="O873" s="17">
        <v>0.12903426309155944</v>
      </c>
      <c r="P873" s="17">
        <v>0.32091604688564596</v>
      </c>
      <c r="Q873" s="17">
        <v>26.589316199493247</v>
      </c>
      <c r="R873" s="25">
        <f t="shared" si="27"/>
        <v>3.5999999999999997E-2</v>
      </c>
      <c r="S873" s="21" t="s">
        <v>480</v>
      </c>
      <c r="T873" s="17">
        <v>-6.7105883171395611E-2</v>
      </c>
      <c r="U873" s="17">
        <v>3.1128138724677779E-2</v>
      </c>
      <c r="V873" s="17">
        <v>0.37923879904909741</v>
      </c>
      <c r="W873" s="17">
        <v>8.4900000000000003E-2</v>
      </c>
      <c r="X873" s="17">
        <v>4.4289324788169313E-2</v>
      </c>
      <c r="Y873" s="17">
        <v>26.630063936218129</v>
      </c>
      <c r="Z873" s="17">
        <v>0.30424125000443281</v>
      </c>
      <c r="AA873" s="17">
        <v>0.36409628307058917</v>
      </c>
      <c r="AB873" s="17">
        <v>1.9400475102212971</v>
      </c>
      <c r="AC873" s="17">
        <v>1</v>
      </c>
      <c r="AD873" s="17">
        <v>1.897242191633856E-2</v>
      </c>
    </row>
    <row r="874" spans="1:30">
      <c r="A874" s="23">
        <v>2022</v>
      </c>
      <c r="B874" s="22" t="s">
        <v>618</v>
      </c>
      <c r="C874" s="15" t="str">
        <f>VLOOKUP(B874,'[1]2020-2024-N'!$B$3:$R$3502,17,FALSE)</f>
        <v>Công nghiệp</v>
      </c>
      <c r="D874" s="16">
        <v>4.3700000000000003E-2</v>
      </c>
      <c r="E874" s="16">
        <v>0.60620000000000007</v>
      </c>
      <c r="F874" s="16">
        <v>0.3</v>
      </c>
      <c r="G874" s="18">
        <v>-0.54076167409703801</v>
      </c>
      <c r="H874" s="18">
        <f t="shared" si="26"/>
        <v>0.54076167409703801</v>
      </c>
      <c r="I874" s="19">
        <v>0.1011</v>
      </c>
      <c r="J874" s="19">
        <v>0.1391</v>
      </c>
      <c r="K874" s="20">
        <v>1.6774286885131138</v>
      </c>
      <c r="L874" s="17">
        <v>3.5206186529850851E-2</v>
      </c>
      <c r="M874" s="17">
        <v>3.1128138724677779E-2</v>
      </c>
      <c r="N874" s="20">
        <v>0.10168125649438771</v>
      </c>
      <c r="O874" s="17">
        <v>0.17700588317139559</v>
      </c>
      <c r="P874" s="17">
        <v>0.30424125000443281</v>
      </c>
      <c r="Q874" s="17">
        <v>26.630063936218129</v>
      </c>
      <c r="R874" s="25">
        <f t="shared" si="27"/>
        <v>8.6999999999999994E-2</v>
      </c>
      <c r="S874" s="21" t="s">
        <v>588</v>
      </c>
      <c r="T874" s="17">
        <v>-6.2281256494387711E-2</v>
      </c>
      <c r="U874" s="17">
        <v>0.12407529276058833</v>
      </c>
      <c r="V874" s="17">
        <v>0.34524825301241102</v>
      </c>
      <c r="W874" s="17">
        <v>0.1011</v>
      </c>
      <c r="X874" s="17">
        <v>2.5938152608627946E-2</v>
      </c>
      <c r="Y874" s="17">
        <v>26.606035834722327</v>
      </c>
      <c r="Z874" s="17">
        <v>0.22886335243051961</v>
      </c>
      <c r="AA874" s="17">
        <v>0.35364438062570741</v>
      </c>
      <c r="AB874" s="17">
        <v>2.4677680584391446</v>
      </c>
      <c r="AC874" s="17">
        <v>1</v>
      </c>
      <c r="AD874" s="17">
        <v>7.7301694940669685E-2</v>
      </c>
    </row>
    <row r="875" spans="1:30">
      <c r="A875" s="23">
        <v>2023</v>
      </c>
      <c r="B875" s="22" t="s">
        <v>618</v>
      </c>
      <c r="C875" s="15" t="str">
        <f>VLOOKUP(B875,'[1]2020-2024-N'!$B$3:$R$3502,17,FALSE)</f>
        <v>Công nghiệp</v>
      </c>
      <c r="D875" s="16">
        <v>0.34360000000000002</v>
      </c>
      <c r="E875" s="16">
        <v>0.54590000000000005</v>
      </c>
      <c r="F875" s="16">
        <v>0</v>
      </c>
      <c r="G875" s="18">
        <v>-0.6987302581635304</v>
      </c>
      <c r="H875" s="18">
        <f t="shared" si="26"/>
        <v>0.6987302581635304</v>
      </c>
      <c r="I875" s="19">
        <v>9.3700000000000006E-2</v>
      </c>
      <c r="J875" s="19">
        <v>0.1288</v>
      </c>
      <c r="K875" s="20">
        <v>1.3081608970891505</v>
      </c>
      <c r="L875" s="17">
        <v>5.2891742072976693E-2</v>
      </c>
      <c r="M875" s="17">
        <v>0.12407529276058833</v>
      </c>
      <c r="N875" s="20">
        <v>0.2305107587594255</v>
      </c>
      <c r="O875" s="17">
        <v>0.10168125649438771</v>
      </c>
      <c r="P875" s="17">
        <v>0.22886335243051961</v>
      </c>
      <c r="Q875" s="17">
        <v>26.606035834722327</v>
      </c>
      <c r="R875" s="25">
        <f t="shared" si="27"/>
        <v>9.6000000000000002E-2</v>
      </c>
      <c r="S875" s="21" t="s">
        <v>144</v>
      </c>
      <c r="T875" s="17">
        <v>-0.1670107587594255</v>
      </c>
      <c r="U875" s="17">
        <v>0.20468446478651334</v>
      </c>
      <c r="V875" s="17">
        <v>0.35627249548916312</v>
      </c>
      <c r="W875" s="17">
        <v>9.3700000000000006E-2</v>
      </c>
      <c r="X875" s="17">
        <v>5.6935381009799502E-2</v>
      </c>
      <c r="Y875" s="17">
        <v>26.76493839346557</v>
      </c>
      <c r="Z875" s="17">
        <v>0.297099781308022</v>
      </c>
      <c r="AA875" s="17">
        <v>0.30392875521015034</v>
      </c>
      <c r="AB875" s="17">
        <v>2.1339363300938969</v>
      </c>
      <c r="AC875" s="17">
        <v>1</v>
      </c>
      <c r="AD875" s="17">
        <v>0.11556224616000897</v>
      </c>
    </row>
    <row r="876" spans="1:30">
      <c r="A876" s="14">
        <v>2024</v>
      </c>
      <c r="B876" s="22" t="s">
        <v>618</v>
      </c>
      <c r="C876" s="15" t="str">
        <f>VLOOKUP(B876,'[1]2020-2024-N'!$B$3:$R$3502,17,FALSE)</f>
        <v>Công nghiệp</v>
      </c>
      <c r="D876" s="16">
        <v>0.1812</v>
      </c>
      <c r="E876" s="16">
        <v>0.48920000000000002</v>
      </c>
      <c r="F876" s="16">
        <v>0</v>
      </c>
      <c r="G876" s="18">
        <v>-0.53617119365122523</v>
      </c>
      <c r="H876" s="18">
        <f t="shared" si="26"/>
        <v>0.53617119365122523</v>
      </c>
      <c r="I876" s="19">
        <v>8.4399999999999989E-2</v>
      </c>
      <c r="J876" s="19">
        <v>0.121</v>
      </c>
      <c r="K876" s="20">
        <v>1.358820527658464</v>
      </c>
      <c r="L876" s="17">
        <v>5.2625550985402246E-2</v>
      </c>
      <c r="M876" s="17">
        <v>0.20468446478651334</v>
      </c>
      <c r="N876" s="20">
        <v>1.4554036488057474E-2</v>
      </c>
      <c r="O876" s="17">
        <v>0.2305107587594255</v>
      </c>
      <c r="P876" s="17">
        <v>0.297099781308022</v>
      </c>
      <c r="Q876" s="17">
        <v>26.76493839346557</v>
      </c>
      <c r="R876" s="25">
        <f t="shared" si="27"/>
        <v>7.5999999999999998E-2</v>
      </c>
      <c r="S876" s="21" t="s">
        <v>147</v>
      </c>
      <c r="T876" s="17">
        <v>4.8845963511942529E-2</v>
      </c>
      <c r="U876" s="17">
        <v>0.26517224882920776</v>
      </c>
      <c r="V876" s="17">
        <v>0.2876945088298189</v>
      </c>
      <c r="W876" s="17">
        <v>8.4399999999999989E-2</v>
      </c>
      <c r="X876" s="17">
        <v>3.9269865768568162E-3</v>
      </c>
      <c r="Y876" s="17">
        <v>26.726373599184889</v>
      </c>
      <c r="Z876" s="17">
        <v>0.30804597292599578</v>
      </c>
      <c r="AA876" s="17">
        <v>0.29900610110357745</v>
      </c>
      <c r="AB876" s="17">
        <v>2.1044869984188805</v>
      </c>
      <c r="AC876" s="17">
        <v>1</v>
      </c>
      <c r="AD876" s="17">
        <v>0.15731707427132974</v>
      </c>
    </row>
    <row r="877" spans="1:30">
      <c r="A877" s="23">
        <v>2020</v>
      </c>
      <c r="B877" s="22" t="s">
        <v>620</v>
      </c>
      <c r="C877" s="15" t="str">
        <f>VLOOKUP(B877,'[1]2020-2024-N'!$B$3:$R$3502,17,FALSE)</f>
        <v>Công nghiệp</v>
      </c>
      <c r="D877" s="16">
        <v>3.2899999999999999E-2</v>
      </c>
      <c r="E877" s="16">
        <v>0.70040000000000002</v>
      </c>
      <c r="F877" s="16">
        <v>0</v>
      </c>
      <c r="G877" s="18">
        <v>-0.1972109113979687</v>
      </c>
      <c r="H877" s="18">
        <f t="shared" si="26"/>
        <v>0.1972109113979687</v>
      </c>
      <c r="I877" s="19">
        <v>9.2999999999999999E-2</v>
      </c>
      <c r="J877" s="19">
        <v>0.17269999999999999</v>
      </c>
      <c r="K877" s="20">
        <v>1.2862634176993621</v>
      </c>
      <c r="L877" s="17">
        <v>2.1150290027920213E-2</v>
      </c>
      <c r="M877" s="17">
        <v>0.20639611929322441</v>
      </c>
      <c r="N877" s="20">
        <v>0.19287685015431028</v>
      </c>
      <c r="O877" s="20">
        <v>0.19287685015431028</v>
      </c>
      <c r="P877" s="17">
        <v>0.46333162526568733</v>
      </c>
      <c r="Q877" s="17">
        <v>25.336506359358523</v>
      </c>
      <c r="R877" s="25">
        <f t="shared" si="27"/>
        <v>0.115</v>
      </c>
      <c r="S877" s="21" t="s">
        <v>291</v>
      </c>
      <c r="T877" s="17">
        <v>-0.13207685015431028</v>
      </c>
      <c r="U877" s="17">
        <v>0.20639611929322441</v>
      </c>
      <c r="V877" s="17">
        <v>0.40182704874514047</v>
      </c>
      <c r="W877" s="17">
        <v>9.2999999999999999E-2</v>
      </c>
      <c r="X877" s="17">
        <v>0.19287685015431028</v>
      </c>
      <c r="Y877" s="17">
        <v>25.336506359358523</v>
      </c>
      <c r="Z877" s="17">
        <v>0.46333162526568733</v>
      </c>
      <c r="AA877" s="17">
        <v>0.35293093622542127</v>
      </c>
      <c r="AB877" s="17">
        <v>1.4532667658731933</v>
      </c>
      <c r="AC877" s="17">
        <v>0</v>
      </c>
      <c r="AD877" s="17">
        <v>0.11135848673338757</v>
      </c>
    </row>
    <row r="878" spans="1:30">
      <c r="A878" s="23">
        <v>2021</v>
      </c>
      <c r="B878" s="22" t="s">
        <v>620</v>
      </c>
      <c r="C878" s="15" t="str">
        <f>VLOOKUP(B878,'[1]2020-2024-N'!$B$3:$R$3502,17,FALSE)</f>
        <v>Công nghiệp</v>
      </c>
      <c r="D878" s="16">
        <v>2.9900000000000003E-2</v>
      </c>
      <c r="E878" s="16">
        <v>0.65</v>
      </c>
      <c r="F878" s="16">
        <v>0</v>
      </c>
      <c r="G878" s="18">
        <v>-0.30964243972192124</v>
      </c>
      <c r="H878" s="18">
        <f t="shared" si="26"/>
        <v>0.30964243972192124</v>
      </c>
      <c r="I878" s="19">
        <v>0.1221</v>
      </c>
      <c r="J878" s="19">
        <v>0.22939999999999999</v>
      </c>
      <c r="K878" s="20">
        <v>0.94374135185558217</v>
      </c>
      <c r="L878" s="17">
        <v>6.3059394040411901E-2</v>
      </c>
      <c r="M878" s="17">
        <v>0.20639611929322441</v>
      </c>
      <c r="N878" s="20">
        <v>0.18846180260682585</v>
      </c>
      <c r="O878" s="17">
        <v>0.19287685015431028</v>
      </c>
      <c r="P878" s="17">
        <v>0.46333162526568733</v>
      </c>
      <c r="Q878" s="17">
        <v>25.336506359358523</v>
      </c>
      <c r="R878" s="25">
        <f t="shared" si="27"/>
        <v>0.121</v>
      </c>
      <c r="S878" s="21" t="s">
        <v>526</v>
      </c>
      <c r="T878" s="17">
        <v>5.8738197393174131E-2</v>
      </c>
      <c r="U878" s="17">
        <v>0.7619798729691768</v>
      </c>
      <c r="V878" s="17">
        <v>0.32271733152315313</v>
      </c>
      <c r="W878" s="17">
        <v>0.1221</v>
      </c>
      <c r="X878" s="17">
        <v>5.0167769967775666E-2</v>
      </c>
      <c r="Y878" s="17">
        <v>25.462125342060478</v>
      </c>
      <c r="Z878" s="17">
        <v>0.4447639098400748</v>
      </c>
      <c r="AA878" s="17">
        <v>0.28462081558208485</v>
      </c>
      <c r="AB878" s="17">
        <v>1.5176538063407967</v>
      </c>
      <c r="AC878" s="17">
        <v>0</v>
      </c>
      <c r="AD878" s="17">
        <v>0.4211730390204898</v>
      </c>
    </row>
    <row r="879" spans="1:30">
      <c r="A879" s="23">
        <v>2022</v>
      </c>
      <c r="B879" s="22" t="s">
        <v>620</v>
      </c>
      <c r="C879" s="15" t="str">
        <f>VLOOKUP(B879,'[1]2020-2024-N'!$B$3:$R$3502,17,FALSE)</f>
        <v>Công nghiệp</v>
      </c>
      <c r="D879" s="16">
        <v>2.9900000000000003E-2</v>
      </c>
      <c r="E879" s="16">
        <v>0.65</v>
      </c>
      <c r="F879" s="16">
        <v>0</v>
      </c>
      <c r="G879" s="18">
        <v>-0.20157069457618393</v>
      </c>
      <c r="H879" s="18">
        <f t="shared" si="26"/>
        <v>0.20157069457618393</v>
      </c>
      <c r="I879" s="19">
        <v>0.1208</v>
      </c>
      <c r="J879" s="19">
        <v>0.22389999999999999</v>
      </c>
      <c r="K879" s="20">
        <v>0.82390656017996167</v>
      </c>
      <c r="L879" s="17">
        <v>0.24888901854539441</v>
      </c>
      <c r="M879" s="17">
        <v>0.7619798729691768</v>
      </c>
      <c r="N879" s="20">
        <v>0.13514169420217581</v>
      </c>
      <c r="O879" s="17">
        <v>0.18846180260682585</v>
      </c>
      <c r="P879" s="17">
        <v>0.4447639098400748</v>
      </c>
      <c r="Q879" s="17">
        <v>25.462125342060478</v>
      </c>
      <c r="R879" s="25">
        <f t="shared" si="27"/>
        <v>6.2E-2</v>
      </c>
      <c r="S879" s="21" t="s">
        <v>182</v>
      </c>
      <c r="T879" s="17">
        <v>0.2168583057978242</v>
      </c>
      <c r="U879" s="17">
        <v>0.56966198906952403</v>
      </c>
      <c r="V879" s="17">
        <v>0.47866395122112132</v>
      </c>
      <c r="W879" s="17">
        <v>0.1208</v>
      </c>
      <c r="X879" s="17">
        <v>3.5904682702968004E-2</v>
      </c>
      <c r="Y879" s="17">
        <v>25.638776137404324</v>
      </c>
      <c r="Z879" s="17">
        <v>0.4437436342803649</v>
      </c>
      <c r="AA879" s="17">
        <v>0.40115504266533725</v>
      </c>
      <c r="AB879" s="17">
        <v>1.6335107140137424</v>
      </c>
      <c r="AC879" s="17">
        <v>0</v>
      </c>
      <c r="AD879" s="17">
        <v>0.25121350069853715</v>
      </c>
    </row>
    <row r="880" spans="1:30">
      <c r="A880" s="23">
        <v>2023</v>
      </c>
      <c r="B880" s="22" t="s">
        <v>620</v>
      </c>
      <c r="C880" s="15" t="str">
        <f>VLOOKUP(B880,'[1]2020-2024-N'!$B$3:$R$3502,17,FALSE)</f>
        <v>Công nghiệp</v>
      </c>
      <c r="D880" s="16">
        <v>2.92E-2</v>
      </c>
      <c r="E880" s="16">
        <v>0.65</v>
      </c>
      <c r="F880" s="16">
        <v>0</v>
      </c>
      <c r="G880" s="18">
        <v>-0.16538047286705954</v>
      </c>
      <c r="H880" s="18">
        <f t="shared" si="26"/>
        <v>0.16538047286705954</v>
      </c>
      <c r="I880" s="19">
        <v>8.7599999999999997E-2</v>
      </c>
      <c r="J880" s="19">
        <v>0.1525</v>
      </c>
      <c r="K880" s="20">
        <v>0.87688372575606777</v>
      </c>
      <c r="L880" s="17">
        <v>1.3719814240935114E-2</v>
      </c>
      <c r="M880" s="17">
        <v>0.56966198906952403</v>
      </c>
      <c r="N880" s="20">
        <v>0.20438292464902999</v>
      </c>
      <c r="O880" s="17">
        <v>0.13514169420217581</v>
      </c>
      <c r="P880" s="17">
        <v>0.4437436342803649</v>
      </c>
      <c r="Q880" s="17">
        <v>25.638776137404324</v>
      </c>
      <c r="R880" s="25">
        <f t="shared" si="27"/>
        <v>6.2E-2</v>
      </c>
      <c r="S880" s="21" t="s">
        <v>182</v>
      </c>
      <c r="T880" s="17">
        <v>-0.17088292464902999</v>
      </c>
      <c r="U880" s="17">
        <v>-0.44224952562557257</v>
      </c>
      <c r="V880" s="17">
        <v>0.3454251738823913</v>
      </c>
      <c r="W880" s="17">
        <v>8.7599999999999997E-2</v>
      </c>
      <c r="X880" s="17">
        <v>5.5597082442197507E-2</v>
      </c>
      <c r="Y880" s="17">
        <v>25.591115673139605</v>
      </c>
      <c r="Z880" s="17">
        <v>0.373793018413274</v>
      </c>
      <c r="AA880" s="17">
        <v>0.36228692580462196</v>
      </c>
      <c r="AB880" s="17">
        <v>2.0184521578706969</v>
      </c>
      <c r="AC880" s="17">
        <v>0</v>
      </c>
      <c r="AD880" s="17">
        <v>-0.18598595673931687</v>
      </c>
    </row>
    <row r="881" spans="1:30">
      <c r="A881" s="14">
        <v>2024</v>
      </c>
      <c r="B881" s="22" t="s">
        <v>620</v>
      </c>
      <c r="C881" s="15" t="str">
        <f>VLOOKUP(B881,'[1]2020-2024-N'!$B$3:$R$3502,17,FALSE)</f>
        <v>Công nghiệp</v>
      </c>
      <c r="D881" s="16">
        <v>2.4700000000000003E-2</v>
      </c>
      <c r="E881" s="16">
        <v>0.65</v>
      </c>
      <c r="F881" s="16">
        <v>0</v>
      </c>
      <c r="G881" s="18">
        <v>-0.24363914742372939</v>
      </c>
      <c r="H881" s="18">
        <f t="shared" si="26"/>
        <v>0.24363914742372939</v>
      </c>
      <c r="I881" s="19">
        <v>9.6300000000000011E-2</v>
      </c>
      <c r="J881" s="19">
        <v>0.1447</v>
      </c>
      <c r="K881" s="20">
        <v>0.81904969499808755</v>
      </c>
      <c r="L881" s="17">
        <v>8.4497749638966779E-2</v>
      </c>
      <c r="M881" s="17">
        <v>-0.44224952562557257</v>
      </c>
      <c r="N881" s="20">
        <v>0.16012000728452189</v>
      </c>
      <c r="O881" s="17">
        <v>0.20438292464902999</v>
      </c>
      <c r="P881" s="17">
        <v>0.373793018413274</v>
      </c>
      <c r="Q881" s="17">
        <v>25.591115673139605</v>
      </c>
      <c r="R881" s="25">
        <f t="shared" si="27"/>
        <v>0.03</v>
      </c>
      <c r="S881" s="21" t="s">
        <v>282</v>
      </c>
      <c r="T881" s="17">
        <v>-0.12412000728452188</v>
      </c>
      <c r="U881" s="17">
        <v>0.23442049046848085</v>
      </c>
      <c r="V881" s="17">
        <v>0.34177834131667401</v>
      </c>
      <c r="W881" s="17">
        <v>9.6300000000000011E-2</v>
      </c>
      <c r="X881" s="17">
        <v>3.9076258115953111E-2</v>
      </c>
      <c r="Y881" s="17">
        <v>25.546667996992397</v>
      </c>
      <c r="Z881" s="17">
        <v>0.29309337751533376</v>
      </c>
      <c r="AA881" s="17">
        <v>0.35731226033518682</v>
      </c>
      <c r="AB881" s="17">
        <v>2.1238582450813563</v>
      </c>
      <c r="AC881" s="17">
        <v>0</v>
      </c>
      <c r="AD881" s="17">
        <v>0.11547228867897803</v>
      </c>
    </row>
    <row r="882" spans="1:30">
      <c r="A882" s="23">
        <v>2020</v>
      </c>
      <c r="B882" s="22" t="s">
        <v>621</v>
      </c>
      <c r="C882" s="15" t="str">
        <f>VLOOKUP(B882,'[1]2020-2024-N'!$B$3:$R$3502,17,FALSE)</f>
        <v>Dịch vụ viễn thông</v>
      </c>
      <c r="D882" s="16">
        <v>0.23430000000000001</v>
      </c>
      <c r="E882" s="16">
        <v>0.69629999999999992</v>
      </c>
      <c r="F882" s="16">
        <v>0.4667</v>
      </c>
      <c r="G882" s="18">
        <v>-0.10743629456482712</v>
      </c>
      <c r="H882" s="18">
        <f t="shared" si="26"/>
        <v>0.10743629456482712</v>
      </c>
      <c r="I882" s="19">
        <v>2.1899999999999999E-2</v>
      </c>
      <c r="J882" s="19">
        <v>0.12759999999999999</v>
      </c>
      <c r="K882" s="20">
        <v>0.91541770339136974</v>
      </c>
      <c r="L882" s="17">
        <v>2.264432331947409E-2</v>
      </c>
      <c r="M882" s="17">
        <v>-0.41920357500829664</v>
      </c>
      <c r="N882" s="20">
        <v>5.8099965640279097E-2</v>
      </c>
      <c r="O882" s="20">
        <v>5.8099965640279097E-2</v>
      </c>
      <c r="P882" s="17">
        <v>0.74317488191480796</v>
      </c>
      <c r="Q882" s="17">
        <v>26.668022578498555</v>
      </c>
      <c r="R882" s="25">
        <f t="shared" si="27"/>
        <v>2.5999999999999999E-2</v>
      </c>
      <c r="S882" s="21" t="s">
        <v>577</v>
      </c>
      <c r="T882" s="17">
        <v>2.4000343597209033E-3</v>
      </c>
      <c r="U882" s="17">
        <v>-0.41920357500829664</v>
      </c>
      <c r="V882" s="17">
        <v>6.0645584384107179E-2</v>
      </c>
      <c r="W882" s="17">
        <v>2.1899999999999999E-2</v>
      </c>
      <c r="X882" s="17">
        <v>5.8099965640279097E-2</v>
      </c>
      <c r="Y882" s="17">
        <v>26.668022578498555</v>
      </c>
      <c r="Z882" s="17">
        <v>0.74317488191480796</v>
      </c>
      <c r="AA882" s="17">
        <v>8.5160461774646229E-2</v>
      </c>
      <c r="AB882" s="17">
        <v>1.2130581815655708</v>
      </c>
      <c r="AC882" s="17">
        <v>0</v>
      </c>
      <c r="AD882" s="17">
        <v>-0.34388263431569921</v>
      </c>
    </row>
    <row r="883" spans="1:30">
      <c r="A883" s="23">
        <v>2021</v>
      </c>
      <c r="B883" s="22" t="s">
        <v>621</v>
      </c>
      <c r="C883" s="15" t="str">
        <f>VLOOKUP(B883,'[1]2020-2024-N'!$B$3:$R$3502,17,FALSE)</f>
        <v>Dịch vụ viễn thông</v>
      </c>
      <c r="D883" s="16">
        <v>0.21190000000000001</v>
      </c>
      <c r="E883" s="16">
        <v>0.67379999999999995</v>
      </c>
      <c r="F883" s="16">
        <v>0.4667</v>
      </c>
      <c r="G883" s="18">
        <v>-8.5896383677821569E-2</v>
      </c>
      <c r="H883" s="18">
        <f t="shared" si="26"/>
        <v>8.5896383677821569E-2</v>
      </c>
      <c r="I883" s="19">
        <v>1.1999999999999999E-3</v>
      </c>
      <c r="J883" s="19">
        <v>4.7999999999999996E-3</v>
      </c>
      <c r="K883" s="20">
        <v>0.86390286019511597</v>
      </c>
      <c r="L883" s="17">
        <v>1.0898475014939207E-3</v>
      </c>
      <c r="M883" s="17">
        <v>-0.41920357500829664</v>
      </c>
      <c r="N883" s="20">
        <v>0.11730148767962044</v>
      </c>
      <c r="O883" s="17">
        <v>5.8099965640279097E-2</v>
      </c>
      <c r="P883" s="17">
        <v>0.74317488191480796</v>
      </c>
      <c r="Q883" s="17">
        <v>26.668022578498555</v>
      </c>
      <c r="R883" s="25">
        <f t="shared" si="27"/>
        <v>0.14000000000000001</v>
      </c>
      <c r="S883" s="21" t="s">
        <v>371</v>
      </c>
      <c r="T883" s="17">
        <v>-6.7701487679620448E-2</v>
      </c>
      <c r="U883" s="17">
        <v>-0.7542129739185679</v>
      </c>
      <c r="V883" s="17">
        <v>6.9572147287097472E-2</v>
      </c>
      <c r="W883" s="17">
        <v>1.1999999999999999E-3</v>
      </c>
      <c r="X883" s="17">
        <v>2.4394795198376808E-2</v>
      </c>
      <c r="Y883" s="17">
        <v>26.261928716401506</v>
      </c>
      <c r="Z883" s="17">
        <v>0.65351558958301192</v>
      </c>
      <c r="AA883" s="17">
        <v>0.10442385721070323</v>
      </c>
      <c r="AB883" s="17">
        <v>1.3437508708723858</v>
      </c>
      <c r="AC883" s="17">
        <v>0</v>
      </c>
      <c r="AD883" s="17">
        <v>-0.6715199371270878</v>
      </c>
    </row>
    <row r="884" spans="1:30">
      <c r="A884" s="23">
        <v>2022</v>
      </c>
      <c r="B884" s="22" t="s">
        <v>621</v>
      </c>
      <c r="C884" s="15" t="str">
        <f>VLOOKUP(B884,'[1]2020-2024-N'!$B$3:$R$3502,17,FALSE)</f>
        <v>Dịch vụ viễn thông</v>
      </c>
      <c r="D884" s="16">
        <v>0.20960000000000001</v>
      </c>
      <c r="E884" s="16">
        <v>0.67569999999999997</v>
      </c>
      <c r="F884" s="16">
        <v>0.46829999999999999</v>
      </c>
      <c r="G884" s="18">
        <v>-3.8555394935720189E-2</v>
      </c>
      <c r="H884" s="18">
        <f t="shared" si="26"/>
        <v>3.8555394935720189E-2</v>
      </c>
      <c r="I884" s="19">
        <v>2E-3</v>
      </c>
      <c r="J884" s="19">
        <v>7.3000000000000001E-3</v>
      </c>
      <c r="K884" s="20">
        <v>0.83300350235827758</v>
      </c>
      <c r="L884" s="17">
        <v>1.7365781249515015E-3</v>
      </c>
      <c r="M884" s="17">
        <v>-0.7542129739185679</v>
      </c>
      <c r="N884" s="20">
        <v>-0.1299370445171372</v>
      </c>
      <c r="O884" s="17">
        <v>0.11730148767962044</v>
      </c>
      <c r="P884" s="17">
        <v>0.65351558958301192</v>
      </c>
      <c r="Q884" s="17">
        <v>26.261928716401506</v>
      </c>
      <c r="R884" s="25">
        <f t="shared" si="27"/>
        <v>4.0000000000000001E-3</v>
      </c>
      <c r="S884" s="21" t="s">
        <v>132</v>
      </c>
      <c r="T884" s="17">
        <v>0.1898370445171372</v>
      </c>
      <c r="U884" s="17">
        <v>0.47357477345816273</v>
      </c>
      <c r="V884" s="17">
        <v>8.3424896524373529E-2</v>
      </c>
      <c r="W884" s="17">
        <v>2E-3</v>
      </c>
      <c r="X884" s="17">
        <v>-2.5977605707924963E-2</v>
      </c>
      <c r="Y884" s="17">
        <v>26.288247522182097</v>
      </c>
      <c r="Z884" s="17">
        <v>0.67844341778890538</v>
      </c>
      <c r="AA884" s="17">
        <v>8.1257894414369938E-2</v>
      </c>
      <c r="AB884" s="17">
        <v>1.323204093027238</v>
      </c>
      <c r="AC884" s="17">
        <v>0</v>
      </c>
      <c r="AD884" s="17">
        <v>0.85522450029379449</v>
      </c>
    </row>
    <row r="885" spans="1:30">
      <c r="A885" s="23">
        <v>2023</v>
      </c>
      <c r="B885" s="22" t="s">
        <v>621</v>
      </c>
      <c r="C885" s="15" t="str">
        <f>VLOOKUP(B885,'[1]2020-2024-N'!$B$3:$R$3502,17,FALSE)</f>
        <v>Dịch vụ viễn thông</v>
      </c>
      <c r="D885" s="16">
        <v>0.2094</v>
      </c>
      <c r="E885" s="16">
        <v>0.67319999999999991</v>
      </c>
      <c r="F885" s="16">
        <v>0.46829999999999999</v>
      </c>
      <c r="G885" s="18">
        <v>-1.4051199733013192E-2</v>
      </c>
      <c r="H885" s="18">
        <f t="shared" si="26"/>
        <v>1.4051199733013192E-2</v>
      </c>
      <c r="I885" s="19">
        <v>3.3999999999999998E-3</v>
      </c>
      <c r="J885" s="19">
        <v>1.32E-2</v>
      </c>
      <c r="K885" s="20">
        <v>0.84296968514985726</v>
      </c>
      <c r="L885" s="17">
        <v>-1.3944525819828663E-2</v>
      </c>
      <c r="M885" s="17">
        <v>0.47357477345816273</v>
      </c>
      <c r="N885" s="20">
        <v>-8.8907130429701289E-2</v>
      </c>
      <c r="O885" s="17">
        <v>-0.1299370445171372</v>
      </c>
      <c r="P885" s="17">
        <v>0.67844341778890538</v>
      </c>
      <c r="Q885" s="17">
        <v>26.288247522182097</v>
      </c>
      <c r="R885" s="25">
        <f t="shared" si="27"/>
        <v>2.9000000000000001E-2</v>
      </c>
      <c r="S885" s="21" t="s">
        <v>273</v>
      </c>
      <c r="T885" s="17">
        <v>9.9807130429701282E-2</v>
      </c>
      <c r="U885" s="17">
        <v>-0.31479962563079855</v>
      </c>
      <c r="V885" s="17">
        <v>6.7918704489791537E-2</v>
      </c>
      <c r="W885" s="17">
        <v>3.3999999999999998E-3</v>
      </c>
      <c r="X885" s="17">
        <v>-2.251925691232581E-2</v>
      </c>
      <c r="Y885" s="17">
        <v>26.325482507522068</v>
      </c>
      <c r="Z885" s="17">
        <v>0.70075143948119289</v>
      </c>
      <c r="AA885" s="17">
        <v>6.54362562929304E-2</v>
      </c>
      <c r="AB885" s="17">
        <v>1.3258466375667173</v>
      </c>
      <c r="AC885" s="17">
        <v>0</v>
      </c>
      <c r="AD885" s="17">
        <v>-0.31460050983520554</v>
      </c>
    </row>
    <row r="886" spans="1:30">
      <c r="A886" s="14">
        <v>2024</v>
      </c>
      <c r="B886" s="22" t="s">
        <v>621</v>
      </c>
      <c r="C886" s="15" t="str">
        <f>VLOOKUP(B886,'[1]2020-2024-N'!$B$3:$R$3502,17,FALSE)</f>
        <v>Dịch vụ viễn thông</v>
      </c>
      <c r="D886" s="16">
        <v>0.2094</v>
      </c>
      <c r="E886" s="16">
        <v>0.67130000000000001</v>
      </c>
      <c r="F886" s="16">
        <v>0.4667</v>
      </c>
      <c r="G886" s="18">
        <v>-0.31395082170017474</v>
      </c>
      <c r="H886" s="18">
        <f t="shared" si="26"/>
        <v>0.31395082170017474</v>
      </c>
      <c r="I886" s="19">
        <v>1.3300000000000001E-2</v>
      </c>
      <c r="J886" s="19">
        <v>4.36E-2</v>
      </c>
      <c r="K886" s="20">
        <v>0.83019995117158474</v>
      </c>
      <c r="L886" s="17">
        <v>7.9296442572447876E-3</v>
      </c>
      <c r="M886" s="17">
        <v>-0.31479962563079855</v>
      </c>
      <c r="N886" s="20">
        <v>0.16059500836469376</v>
      </c>
      <c r="O886" s="17">
        <v>-8.8907130429701289E-2</v>
      </c>
      <c r="P886" s="17">
        <v>0.70075143948119289</v>
      </c>
      <c r="Q886" s="17">
        <v>26.325482507522068</v>
      </c>
      <c r="R886" s="25">
        <f t="shared" si="27"/>
        <v>0.27900000000000003</v>
      </c>
      <c r="S886" s="21" t="s">
        <v>622</v>
      </c>
      <c r="T886" s="17">
        <v>-0.14519500836469373</v>
      </c>
      <c r="U886" s="17">
        <v>0.21220091119683898</v>
      </c>
      <c r="V886" s="17">
        <v>5.4274601370685252E-2</v>
      </c>
      <c r="W886" s="17">
        <v>1.3300000000000001E-2</v>
      </c>
      <c r="X886" s="17">
        <v>4.0896134840566228E-2</v>
      </c>
      <c r="Y886" s="17">
        <v>26.276343059002773</v>
      </c>
      <c r="Z886" s="17">
        <v>0.68802265306675336</v>
      </c>
      <c r="AA886" s="17">
        <v>5.7008240048196469E-2</v>
      </c>
      <c r="AB886" s="17">
        <v>1.3553623138016726</v>
      </c>
      <c r="AC886" s="17">
        <v>0</v>
      </c>
      <c r="AD886" s="17">
        <v>0.32114386581676746</v>
      </c>
    </row>
    <row r="887" spans="1:30">
      <c r="A887" s="23">
        <v>2020</v>
      </c>
      <c r="B887" s="22" t="s">
        <v>623</v>
      </c>
      <c r="C887" s="15" t="str">
        <f>VLOOKUP(B887,'[1]2020-2024-N'!$B$3:$R$3502,17,FALSE)</f>
        <v>Công nghiệp</v>
      </c>
      <c r="D887" s="16">
        <v>0.29249999999999998</v>
      </c>
      <c r="E887" s="16">
        <v>0.70689999999999997</v>
      </c>
      <c r="F887" s="16">
        <v>0</v>
      </c>
      <c r="G887" s="18">
        <v>0.2152241848355218</v>
      </c>
      <c r="H887" s="18">
        <f t="shared" si="26"/>
        <v>0.2152241848355218</v>
      </c>
      <c r="I887" s="19">
        <v>5.9999999999999995E-4</v>
      </c>
      <c r="J887" s="19">
        <v>1.1000000000000001E-3</v>
      </c>
      <c r="K887" s="20">
        <v>0.84256964404205825</v>
      </c>
      <c r="L887" s="17">
        <v>7.7752534807752266E-2</v>
      </c>
      <c r="M887" s="17">
        <v>0.10712841165959928</v>
      </c>
      <c r="N887" s="20">
        <v>-0.15640467423114973</v>
      </c>
      <c r="O887" s="20">
        <v>-0.15640467423114973</v>
      </c>
      <c r="P887" s="17">
        <v>0.49226256368236831</v>
      </c>
      <c r="Q887" s="17">
        <v>25.770411675324262</v>
      </c>
      <c r="R887" s="25">
        <f t="shared" si="27"/>
        <v>3.9E-2</v>
      </c>
      <c r="S887" s="21" t="s">
        <v>453</v>
      </c>
      <c r="T887" s="17">
        <v>6.4004674231149736E-2</v>
      </c>
      <c r="U887" s="17">
        <v>0.10712841165959928</v>
      </c>
      <c r="V887" s="17">
        <v>0.26449234161566637</v>
      </c>
      <c r="W887" s="17">
        <v>5.9999999999999995E-4</v>
      </c>
      <c r="X887" s="17">
        <v>-0.15640467423114973</v>
      </c>
      <c r="Y887" s="17">
        <v>25.770411675324262</v>
      </c>
      <c r="Z887" s="17">
        <v>0.49226256368236831</v>
      </c>
      <c r="AA887" s="17">
        <v>0.20854957349484662</v>
      </c>
      <c r="AB887" s="17">
        <v>1.6272376854819259</v>
      </c>
      <c r="AC887" s="17">
        <v>0</v>
      </c>
      <c r="AD887" s="17">
        <v>6.1846215944856328E-2</v>
      </c>
    </row>
    <row r="888" spans="1:30">
      <c r="A888" s="23">
        <v>2021</v>
      </c>
      <c r="B888" s="22" t="s">
        <v>623</v>
      </c>
      <c r="C888" s="15" t="str">
        <f>VLOOKUP(B888,'[1]2020-2024-N'!$B$3:$R$3502,17,FALSE)</f>
        <v>Công nghiệp</v>
      </c>
      <c r="D888" s="16">
        <v>0.40299999999999997</v>
      </c>
      <c r="E888" s="16">
        <v>0.72849999999999993</v>
      </c>
      <c r="F888" s="16">
        <v>0</v>
      </c>
      <c r="G888" s="18">
        <v>0.11757101908792207</v>
      </c>
      <c r="H888" s="18">
        <f t="shared" si="26"/>
        <v>0.11757101908792207</v>
      </c>
      <c r="I888" s="19">
        <v>2.4500000000000001E-2</v>
      </c>
      <c r="J888" s="19">
        <v>5.2400000000000002E-2</v>
      </c>
      <c r="K888" s="20">
        <v>0.7710348441006597</v>
      </c>
      <c r="L888" s="17">
        <v>6.8120790217402638E-2</v>
      </c>
      <c r="M888" s="17">
        <v>0.10712841165959928</v>
      </c>
      <c r="N888" s="20">
        <v>-6.3179264968078644E-2</v>
      </c>
      <c r="O888" s="17">
        <v>-0.15640467423114973</v>
      </c>
      <c r="P888" s="17">
        <v>0.49226256368236831</v>
      </c>
      <c r="Q888" s="17">
        <v>25.770411675324262</v>
      </c>
      <c r="R888" s="25">
        <f t="shared" si="27"/>
        <v>4.7E-2</v>
      </c>
      <c r="S888" s="21" t="s">
        <v>129</v>
      </c>
      <c r="T888" s="17">
        <v>0.16297926496807866</v>
      </c>
      <c r="U888" s="17">
        <v>0.46793923609764598</v>
      </c>
      <c r="V888" s="17">
        <v>0.24144076985340285</v>
      </c>
      <c r="W888" s="17">
        <v>2.4500000000000001E-2</v>
      </c>
      <c r="X888" s="17">
        <v>-1.7662738965805849E-2</v>
      </c>
      <c r="Y888" s="17">
        <v>25.97572541347262</v>
      </c>
      <c r="Z888" s="17">
        <v>0.56426705447041647</v>
      </c>
      <c r="AA888" s="17">
        <v>0.19662737604631522</v>
      </c>
      <c r="AB888" s="17">
        <v>1.3676380626310798</v>
      </c>
      <c r="AC888" s="17">
        <v>0</v>
      </c>
      <c r="AD888" s="17">
        <v>0.32265626351019594</v>
      </c>
    </row>
    <row r="889" spans="1:30">
      <c r="A889" s="23">
        <v>2022</v>
      </c>
      <c r="B889" s="22" t="s">
        <v>623</v>
      </c>
      <c r="C889" s="15" t="str">
        <f>VLOOKUP(B889,'[1]2020-2024-N'!$B$3:$R$3502,17,FALSE)</f>
        <v>Công nghiệp</v>
      </c>
      <c r="D889" s="16">
        <v>0.4582</v>
      </c>
      <c r="E889" s="16">
        <v>0.78370000000000006</v>
      </c>
      <c r="F889" s="16">
        <v>0</v>
      </c>
      <c r="G889" s="18">
        <v>0.14583629305992118</v>
      </c>
      <c r="H889" s="18">
        <f t="shared" si="26"/>
        <v>0.14583629305992118</v>
      </c>
      <c r="I889" s="19">
        <v>1.21E-2</v>
      </c>
      <c r="J889" s="19">
        <v>3.1099999999999999E-2</v>
      </c>
      <c r="K889" s="20">
        <v>0.95912088040740617</v>
      </c>
      <c r="L889" s="17">
        <v>8.0161961589023181E-2</v>
      </c>
      <c r="M889" s="17">
        <v>0.46793923609764598</v>
      </c>
      <c r="N889" s="20">
        <v>-9.6293410773679727E-2</v>
      </c>
      <c r="O889" s="17">
        <v>-6.3179264968078644E-2</v>
      </c>
      <c r="P889" s="17">
        <v>0.56426705447041647</v>
      </c>
      <c r="Q889" s="17">
        <v>25.97572541347262</v>
      </c>
      <c r="R889" s="25">
        <f t="shared" si="27"/>
        <v>3.6999999999999998E-2</v>
      </c>
      <c r="S889" s="21" t="s">
        <v>263</v>
      </c>
      <c r="T889" s="17">
        <v>0.20079341077367974</v>
      </c>
      <c r="U889" s="17">
        <v>0.6072740700713305</v>
      </c>
      <c r="V889" s="17">
        <v>0.16832899744097327</v>
      </c>
      <c r="W889" s="17">
        <v>1.21E-2</v>
      </c>
      <c r="X889" s="17">
        <v>-2.6536002955952605E-2</v>
      </c>
      <c r="Y889" s="17">
        <v>26.226289345231738</v>
      </c>
      <c r="Z889" s="17">
        <v>0.65011625793683336</v>
      </c>
      <c r="AA889" s="17">
        <v>0.13102084736624031</v>
      </c>
      <c r="AB889" s="17">
        <v>1.2557531498149432</v>
      </c>
      <c r="AC889" s="17">
        <v>0</v>
      </c>
      <c r="AD889" s="17">
        <v>0.38873621942903397</v>
      </c>
    </row>
    <row r="890" spans="1:30">
      <c r="A890" s="23">
        <v>2023</v>
      </c>
      <c r="B890" s="22" t="s">
        <v>623</v>
      </c>
      <c r="C890" s="15" t="str">
        <f>VLOOKUP(B890,'[1]2020-2024-N'!$B$3:$R$3502,17,FALSE)</f>
        <v>Công nghiệp</v>
      </c>
      <c r="D890" s="16">
        <v>0.78500000000000003</v>
      </c>
      <c r="E890" s="16">
        <v>0.67379999999999995</v>
      </c>
      <c r="F890" s="16">
        <v>0</v>
      </c>
      <c r="G890" s="18">
        <v>0.19445236917529046</v>
      </c>
      <c r="H890" s="18">
        <f t="shared" si="26"/>
        <v>0.19445236917529046</v>
      </c>
      <c r="I890" s="19">
        <v>2.23E-2</v>
      </c>
      <c r="J890" s="19">
        <v>7.6100000000000001E-2</v>
      </c>
      <c r="K890" s="20">
        <v>0.93470690812192814</v>
      </c>
      <c r="L890" s="17">
        <v>7.9267140677067013E-2</v>
      </c>
      <c r="M890" s="17">
        <v>0.6072740700713305</v>
      </c>
      <c r="N890" s="20">
        <v>-0.16872684691367262</v>
      </c>
      <c r="O890" s="17">
        <v>-9.6293410773679727E-2</v>
      </c>
      <c r="P890" s="17">
        <v>0.65011625793683336</v>
      </c>
      <c r="Q890" s="17">
        <v>26.226289345231738</v>
      </c>
      <c r="R890" s="25">
        <f t="shared" si="27"/>
        <v>0.107</v>
      </c>
      <c r="S890" s="21" t="s">
        <v>43</v>
      </c>
      <c r="T890" s="17">
        <v>0.26242684691367263</v>
      </c>
      <c r="U890" s="17">
        <v>0.38515204866087188</v>
      </c>
      <c r="V890" s="17">
        <v>0.24396883663565105</v>
      </c>
      <c r="W890" s="17">
        <v>2.23E-2</v>
      </c>
      <c r="X890" s="17">
        <v>-4.7438843672436538E-2</v>
      </c>
      <c r="Y890" s="17">
        <v>26.584071223601882</v>
      </c>
      <c r="Z890" s="17">
        <v>0.74790163124601161</v>
      </c>
      <c r="AA890" s="17">
        <v>0.17058924998011946</v>
      </c>
      <c r="AB890" s="17">
        <v>1.0561140672405029</v>
      </c>
      <c r="AC890" s="17">
        <v>0</v>
      </c>
      <c r="AD890" s="17">
        <v>0.22808737751996333</v>
      </c>
    </row>
    <row r="891" spans="1:30">
      <c r="A891" s="14">
        <v>2024</v>
      </c>
      <c r="B891" s="22" t="s">
        <v>623</v>
      </c>
      <c r="C891" s="15" t="str">
        <f>VLOOKUP(B891,'[1]2020-2024-N'!$B$3:$R$3502,17,FALSE)</f>
        <v>Công nghiệp</v>
      </c>
      <c r="D891" s="16">
        <v>0.36709999999999998</v>
      </c>
      <c r="E891" s="16">
        <v>0.88690000000000013</v>
      </c>
      <c r="F891" s="16">
        <v>0</v>
      </c>
      <c r="G891" s="18">
        <v>9.7975593755614362E-2</v>
      </c>
      <c r="H891" s="18">
        <f t="shared" si="26"/>
        <v>9.7975593755614362E-2</v>
      </c>
      <c r="I891" s="19">
        <v>2.1400000000000002E-2</v>
      </c>
      <c r="J891" s="19">
        <v>9.9000000000000005E-2</v>
      </c>
      <c r="K891" s="20">
        <v>0.93689193102382817</v>
      </c>
      <c r="L891" s="17">
        <v>3.2430911570842949E-2</v>
      </c>
      <c r="M891" s="17">
        <v>0.38515204866087188</v>
      </c>
      <c r="N891" s="20">
        <v>-5.1622512578980768E-2</v>
      </c>
      <c r="O891" s="17">
        <v>-0.16872684691367262</v>
      </c>
      <c r="P891" s="17">
        <v>0.74790163124601161</v>
      </c>
      <c r="Q891" s="17">
        <v>26.584071223601882</v>
      </c>
      <c r="R891" s="25">
        <f t="shared" si="27"/>
        <v>0.14699999999999999</v>
      </c>
      <c r="S891" s="21" t="s">
        <v>624</v>
      </c>
      <c r="T891" s="17">
        <v>0.12402251257898078</v>
      </c>
      <c r="U891" s="17">
        <v>0.70606903326152293</v>
      </c>
      <c r="V891" s="17">
        <v>0.19639102167928682</v>
      </c>
      <c r="W891" s="17">
        <v>2.1400000000000002E-2</v>
      </c>
      <c r="X891" s="17">
        <v>-1.5190011659061064E-2</v>
      </c>
      <c r="Y891" s="17">
        <v>26.956093998480217</v>
      </c>
      <c r="Z891" s="17">
        <v>0.80811985368529449</v>
      </c>
      <c r="AA891" s="17">
        <v>0.1353799006924048</v>
      </c>
      <c r="AB891" s="17">
        <v>1.0245894670049986</v>
      </c>
      <c r="AC891" s="17">
        <v>0</v>
      </c>
      <c r="AD891" s="17">
        <v>0.48693347531063025</v>
      </c>
    </row>
    <row r="892" spans="1:30">
      <c r="A892" s="23">
        <v>2020</v>
      </c>
      <c r="B892" s="22" t="s">
        <v>625</v>
      </c>
      <c r="C892" s="15" t="str">
        <f>VLOOKUP(B892,'[1]2020-2024-N'!$B$3:$R$3502,17,FALSE)</f>
        <v>Năng lượng</v>
      </c>
      <c r="D892" s="16">
        <v>1E-4</v>
      </c>
      <c r="E892" s="16">
        <v>0.69450000000000001</v>
      </c>
      <c r="F892" s="16">
        <v>0.62950000000000006</v>
      </c>
      <c r="G892" s="18">
        <v>-0.36052790367259713</v>
      </c>
      <c r="H892" s="18">
        <f t="shared" si="26"/>
        <v>0.36052790367259713</v>
      </c>
      <c r="I892" s="19">
        <v>2E-3</v>
      </c>
      <c r="J892" s="19">
        <v>5.0000000000000001E-3</v>
      </c>
      <c r="K892" s="20">
        <v>0.81518541262752131</v>
      </c>
      <c r="L892" s="17">
        <v>1.2318629741226942E-3</v>
      </c>
      <c r="M892" s="17">
        <v>-0.58970067043133034</v>
      </c>
      <c r="N892" s="20">
        <v>0.1883737914006679</v>
      </c>
      <c r="O892" s="20">
        <v>0.1883737914006679</v>
      </c>
      <c r="P892" s="17">
        <v>0.57320097214553156</v>
      </c>
      <c r="Q892" s="17">
        <v>27.570434521347568</v>
      </c>
      <c r="R892" s="25">
        <f t="shared" si="27"/>
        <v>8.9999999999999993E-3</v>
      </c>
      <c r="S892" s="21" t="s">
        <v>626</v>
      </c>
      <c r="T892" s="17">
        <v>-7.2373791400667895E-2</v>
      </c>
      <c r="U892" s="17">
        <v>-0.58970067043133034</v>
      </c>
      <c r="V892" s="17">
        <v>2.153969609066415E-2</v>
      </c>
      <c r="W892" s="17">
        <v>2E-3</v>
      </c>
      <c r="X892" s="17">
        <v>0.1883737914006679</v>
      </c>
      <c r="Y892" s="17">
        <v>27.570434521347568</v>
      </c>
      <c r="Z892" s="17">
        <v>0.57320097214553156</v>
      </c>
      <c r="AA892" s="17">
        <v>2.5939058869983263E-2</v>
      </c>
      <c r="AB892" s="17">
        <v>1.3706490784938965</v>
      </c>
      <c r="AC892" s="17">
        <v>0</v>
      </c>
      <c r="AD892" s="17">
        <v>-0.30807300655434444</v>
      </c>
    </row>
    <row r="893" spans="1:30">
      <c r="A893" s="23">
        <v>2021</v>
      </c>
      <c r="B893" s="22" t="s">
        <v>625</v>
      </c>
      <c r="C893" s="15" t="str">
        <f>VLOOKUP(B893,'[1]2020-2024-N'!$B$3:$R$3502,17,FALSE)</f>
        <v>Năng lượng</v>
      </c>
      <c r="D893" s="16">
        <v>1E-4</v>
      </c>
      <c r="E893" s="16">
        <v>0.69450000000000001</v>
      </c>
      <c r="F893" s="16">
        <v>0.62950000000000006</v>
      </c>
      <c r="G893" s="18">
        <v>-0.52575858898418737</v>
      </c>
      <c r="H893" s="18">
        <f t="shared" si="26"/>
        <v>0.52575858898418737</v>
      </c>
      <c r="I893" s="19">
        <v>1.49E-2</v>
      </c>
      <c r="J893" s="19">
        <v>3.44E-2</v>
      </c>
      <c r="K893" s="20">
        <v>0.71126147934802308</v>
      </c>
      <c r="L893" s="17">
        <v>1.0463521143652186E-4</v>
      </c>
      <c r="M893" s="17">
        <v>-0.58970067043133034</v>
      </c>
      <c r="N893" s="20">
        <v>0.228436575171337</v>
      </c>
      <c r="O893" s="17">
        <v>0.1883737914006679</v>
      </c>
      <c r="P893" s="17">
        <v>0.57320097214553156</v>
      </c>
      <c r="Q893" s="17">
        <v>27.570434521347568</v>
      </c>
      <c r="R893" s="25">
        <f t="shared" si="27"/>
        <v>6.8000000000000005E-2</v>
      </c>
      <c r="S893" s="21" t="s">
        <v>506</v>
      </c>
      <c r="T893" s="17">
        <v>0.21716342482866297</v>
      </c>
      <c r="U893" s="17">
        <v>0.54924977854815271</v>
      </c>
      <c r="V893" s="17">
        <v>2.2790902991799349E-2</v>
      </c>
      <c r="W893" s="17">
        <v>1.49E-2</v>
      </c>
      <c r="X893" s="17">
        <v>5.1817432968293449E-2</v>
      </c>
      <c r="Y893" s="17">
        <v>27.576141191585521</v>
      </c>
      <c r="Z893" s="17">
        <v>0.56294181972318025</v>
      </c>
      <c r="AA893" s="17">
        <v>2.2661213224325273E-2</v>
      </c>
      <c r="AB893" s="17">
        <v>1.4408022935692111</v>
      </c>
      <c r="AC893" s="17">
        <v>0</v>
      </c>
      <c r="AD893" s="17">
        <v>0.34436340939607646</v>
      </c>
    </row>
    <row r="894" spans="1:30">
      <c r="A894" s="23">
        <v>2022</v>
      </c>
      <c r="B894" s="22" t="s">
        <v>625</v>
      </c>
      <c r="C894" s="15" t="str">
        <f>VLOOKUP(B894,'[1]2020-2024-N'!$B$3:$R$3502,17,FALSE)</f>
        <v>Năng lượng</v>
      </c>
      <c r="D894" s="16">
        <v>1E-4</v>
      </c>
      <c r="E894" s="16">
        <v>0.69450000000000001</v>
      </c>
      <c r="F894" s="16">
        <v>0.62950000000000006</v>
      </c>
      <c r="G894" s="18">
        <v>0.11345728742822458</v>
      </c>
      <c r="H894" s="18">
        <f t="shared" si="26"/>
        <v>0.11345728742822458</v>
      </c>
      <c r="I894" s="19">
        <v>1.6E-2</v>
      </c>
      <c r="J894" s="19">
        <v>4.5999999999999999E-2</v>
      </c>
      <c r="K894" s="20">
        <v>0.79650828837361587</v>
      </c>
      <c r="L894" s="17">
        <v>-6.0211572962955507E-3</v>
      </c>
      <c r="M894" s="17">
        <v>0.54924977854815271</v>
      </c>
      <c r="N894" s="20">
        <v>-0.55505228832119191</v>
      </c>
      <c r="O894" s="17">
        <v>0.228436575171337</v>
      </c>
      <c r="P894" s="17">
        <v>0.56294181972318025</v>
      </c>
      <c r="Q894" s="17">
        <v>27.576141191585521</v>
      </c>
      <c r="R894" s="25">
        <f t="shared" si="27"/>
        <v>4.9000000000000002E-2</v>
      </c>
      <c r="S894" s="21" t="s">
        <v>42</v>
      </c>
      <c r="T894" s="17">
        <v>0.91265228832119183</v>
      </c>
      <c r="U894" s="17">
        <v>2.5687783330180785</v>
      </c>
      <c r="V894" s="17">
        <v>1.9346436563144123E-2</v>
      </c>
      <c r="W894" s="17">
        <v>1.6E-2</v>
      </c>
      <c r="X894" s="17">
        <v>-0.13915900855257379</v>
      </c>
      <c r="Y894" s="17">
        <v>28.012903832570331</v>
      </c>
      <c r="Z894" s="17">
        <v>0.7091937709184537</v>
      </c>
      <c r="AA894" s="17">
        <v>1.250021200530153E-2</v>
      </c>
      <c r="AB894" s="17">
        <v>1.2390459963130784</v>
      </c>
      <c r="AC894" s="17">
        <v>0</v>
      </c>
      <c r="AD894" s="17">
        <v>1.2048567909767587</v>
      </c>
    </row>
    <row r="895" spans="1:30">
      <c r="A895" s="23">
        <v>2023</v>
      </c>
      <c r="B895" s="22" t="s">
        <v>625</v>
      </c>
      <c r="C895" s="15" t="str">
        <f>VLOOKUP(B895,'[1]2020-2024-N'!$B$3:$R$3502,17,FALSE)</f>
        <v>Năng lượng</v>
      </c>
      <c r="D895" s="16">
        <v>1E-4</v>
      </c>
      <c r="E895" s="16">
        <v>0.69450000000000001</v>
      </c>
      <c r="F895" s="16">
        <v>0.62950000000000006</v>
      </c>
      <c r="G895" s="18">
        <v>-0.43780687025190196</v>
      </c>
      <c r="H895" s="18">
        <f t="shared" si="26"/>
        <v>0.43780687025190196</v>
      </c>
      <c r="I895" s="19">
        <v>4.1999999999999997E-3</v>
      </c>
      <c r="J895" s="19">
        <v>1.26E-2</v>
      </c>
      <c r="K895" s="20">
        <v>0.75413302669180138</v>
      </c>
      <c r="L895" s="17">
        <v>0</v>
      </c>
      <c r="M895" s="17">
        <v>2.5687783330180785</v>
      </c>
      <c r="N895" s="20">
        <v>0.15032205937449872</v>
      </c>
      <c r="O895" s="17">
        <v>-0.55505228832119191</v>
      </c>
      <c r="P895" s="17">
        <v>0.7091937709184537</v>
      </c>
      <c r="Q895" s="17">
        <v>28.012903832570331</v>
      </c>
      <c r="R895" s="25">
        <f t="shared" si="27"/>
        <v>3.2000000000000001E-2</v>
      </c>
      <c r="S895" s="21" t="s">
        <v>37</v>
      </c>
      <c r="T895" s="17">
        <v>0.10687794062550127</v>
      </c>
      <c r="U895" s="17">
        <v>-1.0925642022920572</v>
      </c>
      <c r="V895" s="17">
        <v>1.0698150319548695E-2</v>
      </c>
      <c r="W895" s="17">
        <v>4.1999999999999997E-3</v>
      </c>
      <c r="X895" s="17">
        <v>4.5659375734302968E-2</v>
      </c>
      <c r="Y895" s="17">
        <v>27.694782560278583</v>
      </c>
      <c r="Z895" s="17">
        <v>0.61362467082188143</v>
      </c>
      <c r="AA895" s="17">
        <v>1.4705067047283827E-2</v>
      </c>
      <c r="AB895" s="17">
        <v>1.3848148368164728</v>
      </c>
      <c r="AC895" s="17">
        <v>0</v>
      </c>
      <c r="AD895" s="17">
        <v>-0.35971536227696116</v>
      </c>
    </row>
    <row r="896" spans="1:30">
      <c r="A896" s="14">
        <v>2024</v>
      </c>
      <c r="B896" s="22" t="s">
        <v>625</v>
      </c>
      <c r="C896" s="15" t="str">
        <f>VLOOKUP(B896,'[1]2020-2024-N'!$B$3:$R$3502,17,FALSE)</f>
        <v>Năng lượng</v>
      </c>
      <c r="D896" s="16">
        <v>1E-4</v>
      </c>
      <c r="E896" s="16">
        <v>0.69450000000000001</v>
      </c>
      <c r="F896" s="16">
        <v>0.62950000000000006</v>
      </c>
      <c r="G896" s="18">
        <v>-4.4698934824272105E-2</v>
      </c>
      <c r="H896" s="18">
        <f t="shared" si="26"/>
        <v>4.4698934824272105E-2</v>
      </c>
      <c r="I896" s="19">
        <v>-7.4000000000000003E-3</v>
      </c>
      <c r="J896" s="19">
        <v>-1.8600000000000002E-2</v>
      </c>
      <c r="K896" s="20">
        <v>0.79409033642246774</v>
      </c>
      <c r="L896" s="17">
        <v>1.8403872437249467E-2</v>
      </c>
      <c r="M896" s="17">
        <v>-1.0925642022920572</v>
      </c>
      <c r="N896" s="20">
        <v>0.11629185229677202</v>
      </c>
      <c r="O896" s="17">
        <v>0.15032205937449872</v>
      </c>
      <c r="P896" s="17">
        <v>0.61362467082188143</v>
      </c>
      <c r="Q896" s="17">
        <v>27.694782560278583</v>
      </c>
      <c r="R896" s="25">
        <f t="shared" si="27"/>
        <v>1E-3</v>
      </c>
      <c r="S896" s="21" t="s">
        <v>315</v>
      </c>
      <c r="T896" s="17">
        <v>-0.12389185229677202</v>
      </c>
      <c r="U896" s="17">
        <v>-1.3966424686150671</v>
      </c>
      <c r="V896" s="17">
        <v>1.2762918519349535E-2</v>
      </c>
      <c r="W896" s="17">
        <v>-7.4000000000000003E-3</v>
      </c>
      <c r="X896" s="17">
        <v>2.4487207640753E-2</v>
      </c>
      <c r="Y896" s="17">
        <v>27.583882366188135</v>
      </c>
      <c r="Z896" s="17">
        <v>0.58477346689951926</v>
      </c>
      <c r="AA896" s="17">
        <v>1.425979686709841E-2</v>
      </c>
      <c r="AB896" s="17">
        <v>1.4442889463750381</v>
      </c>
      <c r="AC896" s="17">
        <v>0</v>
      </c>
      <c r="AD896" s="17">
        <v>-0.52247542436118788</v>
      </c>
    </row>
    <row r="897" spans="1:30">
      <c r="A897" s="23">
        <v>2020</v>
      </c>
      <c r="B897" s="22" t="s">
        <v>627</v>
      </c>
      <c r="C897" s="15" t="str">
        <f>VLOOKUP(B897,'[1]2020-2024-N'!$B$3:$R$3502,17,FALSE)</f>
        <v>Tiêu dùng không thiết yếu</v>
      </c>
      <c r="D897" s="16">
        <v>1E-3</v>
      </c>
      <c r="E897" s="16">
        <v>0.71719999999999995</v>
      </c>
      <c r="F897" s="16">
        <v>0.71719999999999995</v>
      </c>
      <c r="G897" s="18">
        <v>-0.49352695849322742</v>
      </c>
      <c r="H897" s="18">
        <f t="shared" si="26"/>
        <v>0.49352695849322742</v>
      </c>
      <c r="I897" s="19">
        <v>3.09E-2</v>
      </c>
      <c r="J897" s="19">
        <v>6.7400000000000002E-2</v>
      </c>
      <c r="K897" s="20">
        <v>0.99547539843899868</v>
      </c>
      <c r="L897" s="17">
        <v>6.9653625674202463E-3</v>
      </c>
      <c r="M897" s="17">
        <v>-0.25605024183116437</v>
      </c>
      <c r="N897" s="20">
        <v>0.2160533790403048</v>
      </c>
      <c r="O897" s="20">
        <v>0.2160533790403048</v>
      </c>
      <c r="P897" s="17">
        <v>0.53198356313599904</v>
      </c>
      <c r="Q897" s="17">
        <v>26.993286454474134</v>
      </c>
      <c r="R897" s="25">
        <f t="shared" si="27"/>
        <v>3.3000000000000002E-2</v>
      </c>
      <c r="S897" s="21" t="s">
        <v>329</v>
      </c>
      <c r="T897" s="17">
        <v>-0.21425337904030481</v>
      </c>
      <c r="U897" s="17">
        <v>-0.25605024183116437</v>
      </c>
      <c r="V897" s="17">
        <v>0.43224192856093013</v>
      </c>
      <c r="W897" s="17">
        <v>3.09E-2</v>
      </c>
      <c r="X897" s="17">
        <v>0.2160533790403048</v>
      </c>
      <c r="Y897" s="17">
        <v>26.993286454474134</v>
      </c>
      <c r="Z897" s="17">
        <v>0.53198356313599904</v>
      </c>
      <c r="AA897" s="17">
        <v>0.43197875196340418</v>
      </c>
      <c r="AB897" s="17">
        <v>1.0756467483184502</v>
      </c>
      <c r="AC897" s="17">
        <v>0</v>
      </c>
      <c r="AD897" s="17">
        <v>-0.14858487446711977</v>
      </c>
    </row>
    <row r="898" spans="1:30">
      <c r="A898" s="23">
        <v>2021</v>
      </c>
      <c r="B898" s="22" t="s">
        <v>627</v>
      </c>
      <c r="C898" s="15" t="str">
        <f>VLOOKUP(B898,'[1]2020-2024-N'!$B$3:$R$3502,17,FALSE)</f>
        <v>Tiêu dùng không thiết yếu</v>
      </c>
      <c r="D898" s="16">
        <v>1E-3</v>
      </c>
      <c r="E898" s="16">
        <v>0.71719999999999995</v>
      </c>
      <c r="F898" s="16">
        <v>0.71719999999999995</v>
      </c>
      <c r="G898" s="18">
        <v>-0.60811395071774843</v>
      </c>
      <c r="H898" s="18">
        <f t="shared" si="26"/>
        <v>0.60811395071774843</v>
      </c>
      <c r="I898" s="19">
        <v>1.67E-2</v>
      </c>
      <c r="J898" s="19">
        <v>3.7699999999999997E-2</v>
      </c>
      <c r="K898" s="20">
        <v>0.84634078770422361</v>
      </c>
      <c r="L898" s="17">
        <v>3.6494402560999617E-2</v>
      </c>
      <c r="M898" s="17">
        <v>-0.25605024183116437</v>
      </c>
      <c r="N898" s="20">
        <v>0.20551719735833429</v>
      </c>
      <c r="O898" s="17">
        <v>0.2160533790403048</v>
      </c>
      <c r="P898" s="17">
        <v>0.53198356313599904</v>
      </c>
      <c r="Q898" s="17">
        <v>26.993286454474134</v>
      </c>
      <c r="R898" s="25">
        <f t="shared" si="27"/>
        <v>8.6999999999999994E-2</v>
      </c>
      <c r="S898" s="21" t="s">
        <v>588</v>
      </c>
      <c r="T898" s="17">
        <v>-0.20331719735833426</v>
      </c>
      <c r="U898" s="17">
        <v>0.25999598474228314</v>
      </c>
      <c r="V898" s="17">
        <v>0.40561965126748495</v>
      </c>
      <c r="W898" s="17">
        <v>1.67E-2</v>
      </c>
      <c r="X898" s="17">
        <v>5.1394945608514847E-2</v>
      </c>
      <c r="Y898" s="17">
        <v>27.129803620017164</v>
      </c>
      <c r="Z898" s="17">
        <v>0.57867494989660462</v>
      </c>
      <c r="AA898" s="17">
        <v>0.3538590731519774</v>
      </c>
      <c r="AB898" s="17">
        <v>1.1446062741407146</v>
      </c>
      <c r="AC898" s="17">
        <v>0</v>
      </c>
      <c r="AD898" s="17">
        <v>0.1773124366398407</v>
      </c>
    </row>
    <row r="899" spans="1:30">
      <c r="A899" s="23">
        <v>2022</v>
      </c>
      <c r="B899" s="22" t="s">
        <v>627</v>
      </c>
      <c r="C899" s="15" t="str">
        <f>VLOOKUP(B899,'[1]2020-2024-N'!$B$3:$R$3502,17,FALSE)</f>
        <v>Tiêu dùng không thiết yếu</v>
      </c>
      <c r="D899" s="16">
        <v>1E-3</v>
      </c>
      <c r="E899" s="16">
        <v>0.71719999999999995</v>
      </c>
      <c r="F899" s="16">
        <v>0.71719999999999995</v>
      </c>
      <c r="G899" s="18">
        <v>-0.49908870104343772</v>
      </c>
      <c r="H899" s="18">
        <f t="shared" ref="H899:H962" si="28">ABS(G899)</f>
        <v>0.49908870104343772</v>
      </c>
      <c r="I899" s="19">
        <v>3.8300000000000001E-2</v>
      </c>
      <c r="J899" s="19">
        <v>8.6599999999999996E-2</v>
      </c>
      <c r="K899" s="20">
        <v>0.85410653438745643</v>
      </c>
      <c r="L899" s="17">
        <v>1.2316821658621524E-2</v>
      </c>
      <c r="M899" s="17">
        <v>0.25999598474228314</v>
      </c>
      <c r="N899" s="20">
        <v>3.3992130694237246E-2</v>
      </c>
      <c r="O899" s="17">
        <v>0.20551719735833429</v>
      </c>
      <c r="P899" s="17">
        <v>0.57867494989660462</v>
      </c>
      <c r="Q899" s="17">
        <v>27.129803620017164</v>
      </c>
      <c r="R899" s="25">
        <f t="shared" ref="R899:R962" si="29">ABS(S899)</f>
        <v>7.0000000000000001E-3</v>
      </c>
      <c r="S899" s="21" t="s">
        <v>290</v>
      </c>
      <c r="T899" s="17">
        <v>-2.5892130694237247E-2</v>
      </c>
      <c r="U899" s="17">
        <v>0.38220306740891247</v>
      </c>
      <c r="V899" s="17">
        <v>0.31606954319534336</v>
      </c>
      <c r="W899" s="17">
        <v>3.8300000000000001E-2</v>
      </c>
      <c r="X899" s="17">
        <v>9.077197131871332E-3</v>
      </c>
      <c r="Y899" s="17">
        <v>27.037607497768015</v>
      </c>
      <c r="Z899" s="17">
        <v>0.5356093986718603</v>
      </c>
      <c r="AA899" s="17">
        <v>0.34659549691364849</v>
      </c>
      <c r="AB899" s="17">
        <v>1.180152341120041</v>
      </c>
      <c r="AC899" s="17">
        <v>0</v>
      </c>
      <c r="AD899" s="17">
        <v>0.25378365341917519</v>
      </c>
    </row>
    <row r="900" spans="1:30">
      <c r="A900" s="23">
        <v>2023</v>
      </c>
      <c r="B900" s="22" t="s">
        <v>627</v>
      </c>
      <c r="C900" s="15" t="str">
        <f>VLOOKUP(B900,'[1]2020-2024-N'!$B$3:$R$3502,17,FALSE)</f>
        <v>Tiêu dùng không thiết yếu</v>
      </c>
      <c r="D900" s="16">
        <v>1E-3</v>
      </c>
      <c r="E900" s="16">
        <v>0.71719999999999995</v>
      </c>
      <c r="F900" s="16">
        <v>0.71719999999999995</v>
      </c>
      <c r="G900" s="18">
        <v>-0.22796052657754542</v>
      </c>
      <c r="H900" s="18">
        <f t="shared" si="28"/>
        <v>0.22796052657754542</v>
      </c>
      <c r="I900" s="19">
        <v>3.5700000000000003E-2</v>
      </c>
      <c r="J900" s="19">
        <v>7.9000000000000001E-2</v>
      </c>
      <c r="K900" s="20">
        <v>0.86468042772646525</v>
      </c>
      <c r="L900" s="17">
        <v>5.5506012557281062E-2</v>
      </c>
      <c r="M900" s="17">
        <v>0.38220306740891247</v>
      </c>
      <c r="N900" s="20">
        <v>-4.3368199916952115E-2</v>
      </c>
      <c r="O900" s="17">
        <v>3.3992130694237246E-2</v>
      </c>
      <c r="P900" s="17">
        <v>0.5356093986718603</v>
      </c>
      <c r="Q900" s="17">
        <v>27.037607497768015</v>
      </c>
      <c r="R900" s="25">
        <f t="shared" si="29"/>
        <v>2.1000000000000001E-2</v>
      </c>
      <c r="S900" s="21" t="s">
        <v>183</v>
      </c>
      <c r="T900" s="17">
        <v>6.9368199916952103E-2</v>
      </c>
      <c r="U900" s="17">
        <v>-0.19816900922259292</v>
      </c>
      <c r="V900" s="17">
        <v>0.3523355809087948</v>
      </c>
      <c r="W900" s="17">
        <v>3.5700000000000003E-2</v>
      </c>
      <c r="X900" s="17">
        <v>-1.0342606224330819E-2</v>
      </c>
      <c r="Y900" s="17">
        <v>27.102988353414773</v>
      </c>
      <c r="Z900" s="17">
        <v>0.5604909734539667</v>
      </c>
      <c r="AA900" s="17">
        <v>0.33003648886028586</v>
      </c>
      <c r="AB900" s="17">
        <v>1.1638021665742071</v>
      </c>
      <c r="AC900" s="17">
        <v>0</v>
      </c>
      <c r="AD900" s="17">
        <v>-9.57067005856852E-2</v>
      </c>
    </row>
    <row r="901" spans="1:30">
      <c r="A901" s="14">
        <v>2024</v>
      </c>
      <c r="B901" s="22" t="s">
        <v>627</v>
      </c>
      <c r="C901" s="15" t="str">
        <f>VLOOKUP(B901,'[1]2020-2024-N'!$B$3:$R$3502,17,FALSE)</f>
        <v>Tiêu dùng không thiết yếu</v>
      </c>
      <c r="D901" s="16">
        <v>1E-3</v>
      </c>
      <c r="E901" s="16">
        <v>0.71719999999999995</v>
      </c>
      <c r="F901" s="16">
        <v>0.71719999999999995</v>
      </c>
      <c r="G901" s="18">
        <v>-0.91943529741070118</v>
      </c>
      <c r="H901" s="18">
        <f t="shared" si="28"/>
        <v>0.91943529741070118</v>
      </c>
      <c r="I901" s="19">
        <v>7.0699999999999999E-2</v>
      </c>
      <c r="J901" s="19">
        <v>0.1648</v>
      </c>
      <c r="K901" s="20">
        <v>0.83993718173976872</v>
      </c>
      <c r="L901" s="17">
        <v>3.0879193013275887E-2</v>
      </c>
      <c r="M901" s="17">
        <v>-0.19816900922259292</v>
      </c>
      <c r="N901" s="20">
        <v>0.31053397944871819</v>
      </c>
      <c r="O901" s="17">
        <v>-4.3368199916952115E-2</v>
      </c>
      <c r="P901" s="17">
        <v>0.5604909734539667</v>
      </c>
      <c r="Q901" s="17">
        <v>27.102988353414773</v>
      </c>
      <c r="R901" s="25">
        <f t="shared" si="29"/>
        <v>6.6000000000000003E-2</v>
      </c>
      <c r="S901" s="21" t="s">
        <v>233</v>
      </c>
      <c r="T901" s="17">
        <v>-0.38223397944871818</v>
      </c>
      <c r="U901" s="17">
        <v>0.45335831656251541</v>
      </c>
      <c r="V901" s="17">
        <v>0.29127437622244379</v>
      </c>
      <c r="W901" s="17">
        <v>7.0699999999999999E-2</v>
      </c>
      <c r="X901" s="17">
        <v>8.0170463364663852E-2</v>
      </c>
      <c r="Y901" s="17">
        <v>27.258613540166788</v>
      </c>
      <c r="Z901" s="17">
        <v>0.57958753431134558</v>
      </c>
      <c r="AA901" s="17">
        <v>0.24929589139048305</v>
      </c>
      <c r="AB901" s="17">
        <v>1.307710760981597</v>
      </c>
      <c r="AC901" s="17">
        <v>0</v>
      </c>
      <c r="AD901" s="17">
        <v>0.25848385699990384</v>
      </c>
    </row>
    <row r="902" spans="1:30">
      <c r="A902" s="23">
        <v>2020</v>
      </c>
      <c r="B902" s="22" t="s">
        <v>628</v>
      </c>
      <c r="C902" s="15" t="str">
        <f>VLOOKUP(B902,'[1]2020-2024-N'!$B$3:$R$3502,17,FALSE)</f>
        <v>Nguyên vật liệu</v>
      </c>
      <c r="D902" s="16">
        <v>0</v>
      </c>
      <c r="E902" s="16">
        <v>0.50639999999999996</v>
      </c>
      <c r="F902" s="16">
        <v>0</v>
      </c>
      <c r="G902" s="18">
        <v>-0.14874125996888449</v>
      </c>
      <c r="H902" s="18">
        <f t="shared" si="28"/>
        <v>0.14874125996888449</v>
      </c>
      <c r="I902" s="19">
        <v>3.1699999999999999E-2</v>
      </c>
      <c r="J902" s="19">
        <v>8.0399999999999999E-2</v>
      </c>
      <c r="K902" s="20">
        <v>0.98588154214036139</v>
      </c>
      <c r="L902" s="17">
        <v>0.1279491111170217</v>
      </c>
      <c r="M902" s="17">
        <v>-0.22904873434246695</v>
      </c>
      <c r="N902" s="20">
        <v>7.6687603590410353E-2</v>
      </c>
      <c r="O902" s="20">
        <v>7.6687603590410353E-2</v>
      </c>
      <c r="P902" s="17">
        <v>0.5304273699175257</v>
      </c>
      <c r="Q902" s="17">
        <v>29.779220514920933</v>
      </c>
      <c r="R902" s="25">
        <f t="shared" si="29"/>
        <v>0.06</v>
      </c>
      <c r="S902" s="21" t="s">
        <v>269</v>
      </c>
      <c r="T902" s="17">
        <v>-2.4987603590410346E-2</v>
      </c>
      <c r="U902" s="17">
        <v>-0.22904873434246695</v>
      </c>
      <c r="V902" s="17">
        <v>0.29108481464406971</v>
      </c>
      <c r="W902" s="17">
        <v>3.1699999999999999E-2</v>
      </c>
      <c r="X902" s="17">
        <v>7.6687603590410353E-2</v>
      </c>
      <c r="Y902" s="17">
        <v>29.779220514920933</v>
      </c>
      <c r="Z902" s="17">
        <v>0.5304273699175257</v>
      </c>
      <c r="AA902" s="17">
        <v>0.27131686069092942</v>
      </c>
      <c r="AB902" s="17">
        <v>1.1916903320004182</v>
      </c>
      <c r="AC902" s="17">
        <v>1</v>
      </c>
      <c r="AD902" s="17">
        <v>-0.19761306809366805</v>
      </c>
    </row>
    <row r="903" spans="1:30">
      <c r="A903" s="23">
        <v>2021</v>
      </c>
      <c r="B903" s="22" t="s">
        <v>628</v>
      </c>
      <c r="C903" s="15" t="str">
        <f>VLOOKUP(B903,'[1]2020-2024-N'!$B$3:$R$3502,17,FALSE)</f>
        <v>Nguyên vật liệu</v>
      </c>
      <c r="D903" s="16">
        <v>0</v>
      </c>
      <c r="E903" s="16">
        <v>0.50570000000000004</v>
      </c>
      <c r="F903" s="16">
        <v>0</v>
      </c>
      <c r="G903" s="18">
        <v>-0.22641311189864216</v>
      </c>
      <c r="H903" s="18">
        <f t="shared" si="28"/>
        <v>0.22641311189864216</v>
      </c>
      <c r="I903" s="19">
        <v>3.1199999999999999E-2</v>
      </c>
      <c r="J903" s="19">
        <v>6.9199999999999998E-2</v>
      </c>
      <c r="K903" s="20">
        <v>0.68728110333471337</v>
      </c>
      <c r="L903" s="17">
        <v>8.3397458881586478E-2</v>
      </c>
      <c r="M903" s="17">
        <v>-0.22904873434246695</v>
      </c>
      <c r="N903" s="20">
        <v>5.1767864409147352E-2</v>
      </c>
      <c r="O903" s="17">
        <v>7.6687603590410353E-2</v>
      </c>
      <c r="P903" s="17">
        <v>0.5304273699175257</v>
      </c>
      <c r="Q903" s="17">
        <v>29.779220514920933</v>
      </c>
      <c r="R903" s="25">
        <f t="shared" si="29"/>
        <v>0.308</v>
      </c>
      <c r="S903" s="21" t="s">
        <v>393</v>
      </c>
      <c r="T903" s="17">
        <v>-3.0167864409147347E-2</v>
      </c>
      <c r="U903" s="17">
        <v>0.66685453423182528</v>
      </c>
      <c r="V903" s="17">
        <v>0.24515556299032507</v>
      </c>
      <c r="W903" s="17">
        <v>3.1199999999999999E-2</v>
      </c>
      <c r="X903" s="17">
        <v>1.3396865511718216E-2</v>
      </c>
      <c r="Y903" s="17">
        <v>29.934558418955792</v>
      </c>
      <c r="Z903" s="17">
        <v>0.45508095079948518</v>
      </c>
      <c r="AA903" s="17">
        <v>0.20988401235129175</v>
      </c>
      <c r="AB903" s="17">
        <v>1.6313396712892914</v>
      </c>
      <c r="AC903" s="17">
        <v>1</v>
      </c>
      <c r="AD903" s="17">
        <v>0.76926822226498748</v>
      </c>
    </row>
    <row r="904" spans="1:30">
      <c r="A904" s="23">
        <v>2022</v>
      </c>
      <c r="B904" s="22" t="s">
        <v>628</v>
      </c>
      <c r="C904" s="15" t="str">
        <f>VLOOKUP(B904,'[1]2020-2024-N'!$B$3:$R$3502,17,FALSE)</f>
        <v>Nguyên vật liệu</v>
      </c>
      <c r="D904" s="16">
        <v>6.5000000000000006E-3</v>
      </c>
      <c r="E904" s="16">
        <v>0.52790000000000004</v>
      </c>
      <c r="F904" s="16">
        <v>0</v>
      </c>
      <c r="G904" s="18">
        <v>-5.5682654292051673E-3</v>
      </c>
      <c r="H904" s="18">
        <f t="shared" si="28"/>
        <v>5.5682654292051673E-3</v>
      </c>
      <c r="I904" s="19">
        <v>1.47E-2</v>
      </c>
      <c r="J904" s="19">
        <v>2.9600000000000001E-2</v>
      </c>
      <c r="K904" s="20">
        <v>0.79663165187950713</v>
      </c>
      <c r="L904" s="17">
        <v>0.11151705019370764</v>
      </c>
      <c r="M904" s="17">
        <v>0.66685453423182528</v>
      </c>
      <c r="N904" s="20">
        <v>9.7002799396794064E-3</v>
      </c>
      <c r="O904" s="17">
        <v>5.1767864409147352E-2</v>
      </c>
      <c r="P904" s="17">
        <v>0.45508095079948518</v>
      </c>
      <c r="Q904" s="17">
        <v>29.934558418955792</v>
      </c>
      <c r="R904" s="25">
        <f t="shared" si="29"/>
        <v>5.0000000000000001E-3</v>
      </c>
      <c r="S904" s="21" t="s">
        <v>447</v>
      </c>
      <c r="T904" s="17">
        <v>4.8099720060320594E-2</v>
      </c>
      <c r="U904" s="17">
        <v>0.21451436090050191</v>
      </c>
      <c r="V904" s="17">
        <v>0.20754533305766104</v>
      </c>
      <c r="W904" s="17">
        <v>1.47E-2</v>
      </c>
      <c r="X904" s="17">
        <v>2.6130447972470762E-3</v>
      </c>
      <c r="Y904" s="17">
        <v>30.010181312790071</v>
      </c>
      <c r="Z904" s="17">
        <v>0.42837337337406983</v>
      </c>
      <c r="AA904" s="17">
        <v>0.19242893072899697</v>
      </c>
      <c r="AB904" s="17">
        <v>1.7647871236772965</v>
      </c>
      <c r="AC904" s="17">
        <v>1</v>
      </c>
      <c r="AD904" s="17">
        <v>0.1633697984194098</v>
      </c>
    </row>
    <row r="905" spans="1:30">
      <c r="A905" s="23">
        <v>2023</v>
      </c>
      <c r="B905" s="22" t="s">
        <v>628</v>
      </c>
      <c r="C905" s="15" t="str">
        <f>VLOOKUP(B905,'[1]2020-2024-N'!$B$3:$R$3502,17,FALSE)</f>
        <v>Nguyên vật liệu</v>
      </c>
      <c r="D905" s="16">
        <v>6.5000000000000006E-3</v>
      </c>
      <c r="E905" s="16">
        <v>0.50170000000000003</v>
      </c>
      <c r="F905" s="16">
        <v>0</v>
      </c>
      <c r="G905" s="18">
        <v>-0.37532698734682718</v>
      </c>
      <c r="H905" s="18">
        <f t="shared" si="28"/>
        <v>0.37532698734682718</v>
      </c>
      <c r="I905" s="19">
        <v>2.5899999999999999E-2</v>
      </c>
      <c r="J905" s="19">
        <v>5.33E-2</v>
      </c>
      <c r="K905" s="20">
        <v>0.76928388636135225</v>
      </c>
      <c r="L905" s="17">
        <v>0.12789922208150012</v>
      </c>
      <c r="M905" s="17">
        <v>0.21451436090050191</v>
      </c>
      <c r="N905" s="20">
        <v>0.24224308542157583</v>
      </c>
      <c r="O905" s="17">
        <v>9.7002799396794064E-3</v>
      </c>
      <c r="P905" s="17">
        <v>0.42837337337406983</v>
      </c>
      <c r="Q905" s="17">
        <v>30.010181312790071</v>
      </c>
      <c r="R905" s="25">
        <f t="shared" si="29"/>
        <v>0.03</v>
      </c>
      <c r="S905" s="21" t="s">
        <v>282</v>
      </c>
      <c r="T905" s="17">
        <v>-0.19194308542157582</v>
      </c>
      <c r="U905" s="17">
        <v>-0.24720491756609786</v>
      </c>
      <c r="V905" s="17">
        <v>0.18645908276440443</v>
      </c>
      <c r="W905" s="17">
        <v>2.5899999999999999E-2</v>
      </c>
      <c r="X905" s="17">
        <v>6.2849571080844963E-2</v>
      </c>
      <c r="Y905" s="17">
        <v>30.08059808318832</v>
      </c>
      <c r="Z905" s="17">
        <v>0.48513842990981576</v>
      </c>
      <c r="AA905" s="17">
        <v>0.1737808546241196</v>
      </c>
      <c r="AB905" s="17">
        <v>1.5203418863090534</v>
      </c>
      <c r="AC905" s="17">
        <v>1</v>
      </c>
      <c r="AD905" s="17">
        <v>-0.17454094680981841</v>
      </c>
    </row>
    <row r="906" spans="1:30">
      <c r="A906" s="14">
        <v>2024</v>
      </c>
      <c r="B906" s="22" t="s">
        <v>628</v>
      </c>
      <c r="C906" s="15" t="str">
        <f>VLOOKUP(B906,'[1]2020-2024-N'!$B$3:$R$3502,17,FALSE)</f>
        <v>Nguyên vật liệu</v>
      </c>
      <c r="D906" s="16">
        <v>0</v>
      </c>
      <c r="E906" s="16">
        <v>0.50170000000000003</v>
      </c>
      <c r="F906" s="16">
        <v>0</v>
      </c>
      <c r="G906" s="18">
        <v>-0.15768686113343428</v>
      </c>
      <c r="H906" s="18">
        <f t="shared" si="28"/>
        <v>0.15768686113343428</v>
      </c>
      <c r="I906" s="19">
        <v>2.9100000000000001E-2</v>
      </c>
      <c r="J906" s="19">
        <v>6.0400000000000002E-2</v>
      </c>
      <c r="K906" s="20">
        <v>0.78916364794887062</v>
      </c>
      <c r="L906" s="17">
        <v>9.3405524769457668E-2</v>
      </c>
      <c r="M906" s="17">
        <v>-0.24720491756609786</v>
      </c>
      <c r="N906" s="20">
        <v>8.2783128191370611E-2</v>
      </c>
      <c r="O906" s="17">
        <v>0.24224308542157583</v>
      </c>
      <c r="P906" s="17">
        <v>0.48513842990981576</v>
      </c>
      <c r="Q906" s="17">
        <v>30.08059808318832</v>
      </c>
      <c r="R906" s="25">
        <f t="shared" si="29"/>
        <v>0.13400000000000001</v>
      </c>
      <c r="S906" s="21" t="s">
        <v>629</v>
      </c>
      <c r="T906" s="17">
        <v>-1.8083128191370614E-2</v>
      </c>
      <c r="U906" s="17">
        <v>1.3874664150568801E-2</v>
      </c>
      <c r="V906" s="17">
        <v>0.26220789015770635</v>
      </c>
      <c r="W906" s="17">
        <v>2.9100000000000001E-2</v>
      </c>
      <c r="X906" s="17">
        <v>2.1424146171616004E-2</v>
      </c>
      <c r="Y906" s="17">
        <v>30.253383833086417</v>
      </c>
      <c r="Z906" s="17">
        <v>0.54705285409381132</v>
      </c>
      <c r="AA906" s="17">
        <v>0.22060017786852712</v>
      </c>
      <c r="AB906" s="17">
        <v>1.5550447850643356</v>
      </c>
      <c r="AC906" s="17">
        <v>1</v>
      </c>
      <c r="AD906" s="17">
        <v>1.2733528977214078E-2</v>
      </c>
    </row>
    <row r="907" spans="1:30">
      <c r="A907" s="23">
        <v>2020</v>
      </c>
      <c r="B907" s="22" t="s">
        <v>630</v>
      </c>
      <c r="C907" s="15" t="str">
        <f>VLOOKUP(B907,'[1]2020-2024-N'!$B$3:$R$3502,17,FALSE)</f>
        <v>Tiêu dùng thiết yếu</v>
      </c>
      <c r="D907" s="16">
        <v>0.59660000000000002</v>
      </c>
      <c r="E907" s="16">
        <v>0.52800000000000002</v>
      </c>
      <c r="F907" s="16">
        <v>0</v>
      </c>
      <c r="G907" s="18">
        <v>0.20442113565470571</v>
      </c>
      <c r="H907" s="18">
        <f t="shared" si="28"/>
        <v>0.20442113565470571</v>
      </c>
      <c r="I907" s="19">
        <v>-5.4600000000000003E-2</v>
      </c>
      <c r="J907" s="19">
        <v>-5.8999999999999997E-2</v>
      </c>
      <c r="K907" s="20">
        <v>0.8054946075858761</v>
      </c>
      <c r="L907" s="17">
        <v>5.1468580768360452E-3</v>
      </c>
      <c r="M907" s="17">
        <v>-0.41860255755415865</v>
      </c>
      <c r="N907" s="20">
        <v>-0.10685977030119162</v>
      </c>
      <c r="O907" s="20">
        <v>-0.10685977030119162</v>
      </c>
      <c r="P907" s="17">
        <v>7.930149564575048E-2</v>
      </c>
      <c r="Q907" s="17">
        <v>26.074267028229155</v>
      </c>
      <c r="R907" s="25">
        <f t="shared" si="29"/>
        <v>4.3999999999999997E-2</v>
      </c>
      <c r="S907" s="21" t="s">
        <v>143</v>
      </c>
      <c r="T907" s="17">
        <v>0.11415977030119161</v>
      </c>
      <c r="U907" s="17">
        <v>-0.41860255755415865</v>
      </c>
      <c r="V907" s="17">
        <v>0.12597942669113699</v>
      </c>
      <c r="W907" s="17">
        <v>-5.4600000000000003E-2</v>
      </c>
      <c r="X907" s="17">
        <v>-0.10685977030119162</v>
      </c>
      <c r="Y907" s="17">
        <v>26.074267028229155</v>
      </c>
      <c r="Z907" s="17">
        <v>7.930149564575048E-2</v>
      </c>
      <c r="AA907" s="17">
        <v>0.13595210393899912</v>
      </c>
      <c r="AB907" s="17">
        <v>11.047840247335431</v>
      </c>
      <c r="AC907" s="17">
        <v>0</v>
      </c>
      <c r="AD907" s="17">
        <v>-0.44065593399649666</v>
      </c>
    </row>
    <row r="908" spans="1:30">
      <c r="A908" s="23">
        <v>2021</v>
      </c>
      <c r="B908" s="22" t="s">
        <v>630</v>
      </c>
      <c r="C908" s="15" t="str">
        <f>VLOOKUP(B908,'[1]2020-2024-N'!$B$3:$R$3502,17,FALSE)</f>
        <v>Tiêu dùng thiết yếu</v>
      </c>
      <c r="D908" s="16">
        <v>0.59660000000000002</v>
      </c>
      <c r="E908" s="16">
        <v>0.52800000000000002</v>
      </c>
      <c r="F908" s="16">
        <v>0</v>
      </c>
      <c r="G908" s="18">
        <v>-0.37630876614101122</v>
      </c>
      <c r="H908" s="18">
        <f t="shared" si="28"/>
        <v>0.37630876614101122</v>
      </c>
      <c r="I908" s="19">
        <v>1.1000000000000001E-3</v>
      </c>
      <c r="J908" s="19">
        <v>1.1999999999999999E-3</v>
      </c>
      <c r="K908" s="20">
        <v>0.75812102610732224</v>
      </c>
      <c r="L908" s="17">
        <v>3.5389210531589863E-3</v>
      </c>
      <c r="M908" s="17">
        <v>-0.41860255755415865</v>
      </c>
      <c r="N908" s="20">
        <v>0.2149352476127491</v>
      </c>
      <c r="O908" s="17">
        <v>-0.10685977030119162</v>
      </c>
      <c r="P908" s="17">
        <v>7.930149564575048E-2</v>
      </c>
      <c r="Q908" s="17">
        <v>26.074267028229155</v>
      </c>
      <c r="R908" s="25">
        <f t="shared" si="29"/>
        <v>8.4000000000000005E-2</v>
      </c>
      <c r="S908" s="21" t="s">
        <v>313</v>
      </c>
      <c r="T908" s="17">
        <v>-0.2091352476127491</v>
      </c>
      <c r="U908" s="17">
        <v>6.2725684777755419E-2</v>
      </c>
      <c r="V908" s="17">
        <v>0.12445086408295741</v>
      </c>
      <c r="W908" s="17">
        <v>1.1000000000000001E-3</v>
      </c>
      <c r="X908" s="17">
        <v>5.1687972052907843E-2</v>
      </c>
      <c r="Y908" s="17">
        <v>26.027006011870085</v>
      </c>
      <c r="Z908" s="17">
        <v>3.3622266941904011E-2</v>
      </c>
      <c r="AA908" s="17">
        <v>0.13047374103099521</v>
      </c>
      <c r="AB908" s="17">
        <v>29.407049290093081</v>
      </c>
      <c r="AC908" s="17">
        <v>0</v>
      </c>
      <c r="AD908" s="17">
        <v>0.10939004883509072</v>
      </c>
    </row>
    <row r="909" spans="1:30">
      <c r="A909" s="23">
        <v>2022</v>
      </c>
      <c r="B909" s="22" t="s">
        <v>630</v>
      </c>
      <c r="C909" s="15" t="str">
        <f>VLOOKUP(B909,'[1]2020-2024-N'!$B$3:$R$3502,17,FALSE)</f>
        <v>Tiêu dùng thiết yếu</v>
      </c>
      <c r="D909" s="16">
        <v>0.53320000000000001</v>
      </c>
      <c r="E909" s="16">
        <v>0.54039999999999999</v>
      </c>
      <c r="F909" s="16">
        <v>0</v>
      </c>
      <c r="G909" s="18">
        <v>-2.4006024181463363E-2</v>
      </c>
      <c r="H909" s="18">
        <f t="shared" si="28"/>
        <v>2.4006024181463363E-2</v>
      </c>
      <c r="I909" s="19">
        <v>8.0500000000000002E-2</v>
      </c>
      <c r="J909" s="19">
        <v>8.3699999999999997E-2</v>
      </c>
      <c r="K909" s="20">
        <v>0.56103261839723639</v>
      </c>
      <c r="L909" s="17">
        <v>1.6001211477902368E-2</v>
      </c>
      <c r="M909" s="17">
        <v>6.2725684777755419E-2</v>
      </c>
      <c r="N909" s="20">
        <v>-1.9746652329391285E-2</v>
      </c>
      <c r="O909" s="17">
        <v>0.2149352476127491</v>
      </c>
      <c r="P909" s="17">
        <v>3.3622266941904011E-2</v>
      </c>
      <c r="Q909" s="17">
        <v>26.027006011870085</v>
      </c>
      <c r="R909" s="25">
        <f t="shared" si="29"/>
        <v>0.13700000000000001</v>
      </c>
      <c r="S909" s="21" t="s">
        <v>594</v>
      </c>
      <c r="T909" s="17">
        <v>2.8546652329391287E-2</v>
      </c>
      <c r="U909" s="17">
        <v>0.38738126103686094</v>
      </c>
      <c r="V909" s="17">
        <v>0.12986245048183898</v>
      </c>
      <c r="W909" s="17">
        <v>8.0500000000000002E-2</v>
      </c>
      <c r="X909" s="17">
        <v>-4.8200289337311701E-3</v>
      </c>
      <c r="Y909" s="17">
        <v>26.110415822874877</v>
      </c>
      <c r="Z909" s="17">
        <v>4.1372909879793182E-2</v>
      </c>
      <c r="AA909" s="17">
        <v>0.11947008509258703</v>
      </c>
      <c r="AB909" s="17">
        <v>22.790998187609979</v>
      </c>
      <c r="AC909" s="17">
        <v>0</v>
      </c>
      <c r="AD909" s="17">
        <v>0.58084673033346246</v>
      </c>
    </row>
    <row r="910" spans="1:30">
      <c r="A910" s="23">
        <v>2023</v>
      </c>
      <c r="B910" s="22" t="s">
        <v>630</v>
      </c>
      <c r="C910" s="15" t="str">
        <f>VLOOKUP(B910,'[1]2020-2024-N'!$B$3:$R$3502,17,FALSE)</f>
        <v>Tiêu dùng thiết yếu</v>
      </c>
      <c r="D910" s="16">
        <v>0.49530000000000002</v>
      </c>
      <c r="E910" s="16">
        <v>0.54039999999999999</v>
      </c>
      <c r="F910" s="16">
        <v>0</v>
      </c>
      <c r="G910" s="18">
        <v>0.31454356206602258</v>
      </c>
      <c r="H910" s="18">
        <f t="shared" si="28"/>
        <v>0.31454356206602258</v>
      </c>
      <c r="I910" s="19">
        <v>3.3E-3</v>
      </c>
      <c r="J910" s="19">
        <v>3.3999999999999998E-3</v>
      </c>
      <c r="K910" s="20">
        <v>0.46274369010440713</v>
      </c>
      <c r="L910" s="17">
        <v>2.0006080877956262E-2</v>
      </c>
      <c r="M910" s="17">
        <v>0.38738126103686094</v>
      </c>
      <c r="N910" s="20">
        <v>-0.11085596976943186</v>
      </c>
      <c r="O910" s="17">
        <v>-1.9746652329391285E-2</v>
      </c>
      <c r="P910" s="17">
        <v>4.1372909879793182E-2</v>
      </c>
      <c r="Q910" s="17">
        <v>26.110415822874877</v>
      </c>
      <c r="R910" s="25">
        <f t="shared" si="29"/>
        <v>0.127</v>
      </c>
      <c r="S910" s="21" t="s">
        <v>631</v>
      </c>
      <c r="T910" s="17">
        <v>0.11165596976943187</v>
      </c>
      <c r="U910" s="17">
        <v>-0.34424308142200039</v>
      </c>
      <c r="V910" s="17">
        <v>0.10817664891423567</v>
      </c>
      <c r="W910" s="17">
        <v>3.3E-3</v>
      </c>
      <c r="X910" s="17">
        <v>-2.8869132244680226E-2</v>
      </c>
      <c r="Y910" s="17">
        <v>26.083887936451045</v>
      </c>
      <c r="Z910" s="17">
        <v>4.8020639408048224E-2</v>
      </c>
      <c r="AA910" s="17">
        <v>0.1110847491053209</v>
      </c>
      <c r="AB910" s="17">
        <v>18.992995409080105</v>
      </c>
      <c r="AC910" s="17">
        <v>0</v>
      </c>
      <c r="AD910" s="17">
        <v>-0.35491374291108096</v>
      </c>
    </row>
    <row r="911" spans="1:30">
      <c r="A911" s="14">
        <v>2024</v>
      </c>
      <c r="B911" s="22" t="s">
        <v>630</v>
      </c>
      <c r="C911" s="15" t="str">
        <f>VLOOKUP(B911,'[1]2020-2024-N'!$B$3:$R$3502,17,FALSE)</f>
        <v>Tiêu dùng thiết yếu</v>
      </c>
      <c r="D911" s="16">
        <v>0.49530000000000002</v>
      </c>
      <c r="E911" s="16">
        <v>0.67290000000000005</v>
      </c>
      <c r="F911" s="16">
        <v>0</v>
      </c>
      <c r="G911" s="18">
        <v>-0.30609596893812413</v>
      </c>
      <c r="H911" s="18">
        <f t="shared" si="28"/>
        <v>0.30609596893812413</v>
      </c>
      <c r="I911" s="19">
        <v>-3.0299999999999997E-2</v>
      </c>
      <c r="J911" s="19">
        <v>-3.1600000000000003E-2</v>
      </c>
      <c r="K911" s="20">
        <v>0.40674798691012504</v>
      </c>
      <c r="L911" s="17">
        <v>1.1897624491306984E-2</v>
      </c>
      <c r="M911" s="17">
        <v>-0.34424308142200039</v>
      </c>
      <c r="N911" s="20">
        <v>0.15993678571840617</v>
      </c>
      <c r="O911" s="17">
        <v>-0.11085596976943186</v>
      </c>
      <c r="P911" s="17">
        <v>4.8020639408048224E-2</v>
      </c>
      <c r="Q911" s="17">
        <v>26.083887936451045</v>
      </c>
      <c r="R911" s="25">
        <f t="shared" si="29"/>
        <v>2.9000000000000001E-2</v>
      </c>
      <c r="S911" s="21" t="s">
        <v>247</v>
      </c>
      <c r="T911" s="17">
        <v>-0.15693678571840614</v>
      </c>
      <c r="U911" s="17">
        <v>7.8550278115740724E-2</v>
      </c>
      <c r="V911" s="17">
        <v>0.10205838965215604</v>
      </c>
      <c r="W911" s="17">
        <v>-3.0299999999999997E-2</v>
      </c>
      <c r="X911" s="17">
        <v>3.9453879418364833E-2</v>
      </c>
      <c r="Y911" s="17">
        <v>26.033280716674867</v>
      </c>
      <c r="Z911" s="17">
        <v>2.9716075517243604E-2</v>
      </c>
      <c r="AA911" s="17">
        <v>0.10735620420632121</v>
      </c>
      <c r="AB911" s="17">
        <v>33.578498404970503</v>
      </c>
      <c r="AC911" s="17">
        <v>0</v>
      </c>
      <c r="AD911" s="17">
        <v>0.12225499671792542</v>
      </c>
    </row>
    <row r="912" spans="1:30">
      <c r="A912" s="23">
        <v>2020</v>
      </c>
      <c r="B912" s="22" t="s">
        <v>632</v>
      </c>
      <c r="C912" s="15" t="str">
        <f>VLOOKUP(B912,'[1]2020-2024-N'!$B$3:$R$3502,17,FALSE)</f>
        <v>Tiêu dùng không thiết yếu</v>
      </c>
      <c r="D912" s="16">
        <v>9.0700000000000003E-2</v>
      </c>
      <c r="E912" s="16">
        <v>9.8699999999999996E-2</v>
      </c>
      <c r="F912" s="16">
        <v>0</v>
      </c>
      <c r="G912" s="18">
        <v>-3.166188684998833E-2</v>
      </c>
      <c r="H912" s="18">
        <f t="shared" si="28"/>
        <v>3.166188684998833E-2</v>
      </c>
      <c r="I912" s="19">
        <v>2.3800000000000002E-2</v>
      </c>
      <c r="J912" s="19">
        <v>3.3599999999999998E-2</v>
      </c>
      <c r="K912" s="20">
        <v>1.0983790533785043</v>
      </c>
      <c r="L912" s="17">
        <v>-5.8571649377372775E-2</v>
      </c>
      <c r="M912" s="17">
        <v>-1.5472123877308869E-2</v>
      </c>
      <c r="N912" s="20">
        <v>1.6961875600828868E-3</v>
      </c>
      <c r="O912" s="20">
        <v>1.6961875600828868E-3</v>
      </c>
      <c r="P912" s="17">
        <v>0.2671839102667925</v>
      </c>
      <c r="Q912" s="17">
        <v>27.08605913879898</v>
      </c>
      <c r="R912" s="25">
        <f t="shared" si="29"/>
        <v>0.158</v>
      </c>
      <c r="S912" s="21" t="s">
        <v>309</v>
      </c>
      <c r="T912" s="17">
        <v>-4.5996187560082884E-2</v>
      </c>
      <c r="U912" s="17">
        <v>-1.5472123877308869E-2</v>
      </c>
      <c r="V912" s="17">
        <v>0.49507401691620001</v>
      </c>
      <c r="W912" s="17">
        <v>2.3800000000000002E-2</v>
      </c>
      <c r="X912" s="17">
        <v>1.6961875600828868E-3</v>
      </c>
      <c r="Y912" s="17">
        <v>27.08605913879898</v>
      </c>
      <c r="Z912" s="17">
        <v>0.2671839102667925</v>
      </c>
      <c r="AA912" s="17">
        <v>0.51301687042780197</v>
      </c>
      <c r="AB912" s="17">
        <v>1.872119206329639</v>
      </c>
      <c r="AC912" s="17">
        <v>0</v>
      </c>
      <c r="AD912" s="17">
        <v>-3.1366452065474254E-2</v>
      </c>
    </row>
    <row r="913" spans="1:30">
      <c r="A913" s="23">
        <v>2021</v>
      </c>
      <c r="B913" s="22" t="s">
        <v>632</v>
      </c>
      <c r="C913" s="15" t="str">
        <f>VLOOKUP(B913,'[1]2020-2024-N'!$B$3:$R$3502,17,FALSE)</f>
        <v>Tiêu dùng không thiết yếu</v>
      </c>
      <c r="D913" s="16">
        <v>0.1074</v>
      </c>
      <c r="E913" s="16">
        <v>0.06</v>
      </c>
      <c r="F913" s="16">
        <v>0</v>
      </c>
      <c r="G913" s="18">
        <v>-0.14617189496585278</v>
      </c>
      <c r="H913" s="18">
        <f t="shared" si="28"/>
        <v>0.14617189496585278</v>
      </c>
      <c r="I913" s="19">
        <v>3.6999999999999998E-2</v>
      </c>
      <c r="J913" s="19">
        <v>5.2699999999999997E-2</v>
      </c>
      <c r="K913" s="20">
        <v>0.64516189883931729</v>
      </c>
      <c r="L913" s="17">
        <v>0.51211674688311959</v>
      </c>
      <c r="M913" s="17">
        <v>-1.5472123877308869E-2</v>
      </c>
      <c r="N913" s="20">
        <v>8.3036830333595518E-2</v>
      </c>
      <c r="O913" s="17">
        <v>1.6961875600828868E-3</v>
      </c>
      <c r="P913" s="17">
        <v>0.2671839102667925</v>
      </c>
      <c r="Q913" s="17">
        <v>27.08605913879898</v>
      </c>
      <c r="R913" s="25">
        <f t="shared" si="29"/>
        <v>0.156</v>
      </c>
      <c r="S913" s="21" t="s">
        <v>301</v>
      </c>
      <c r="T913" s="17">
        <v>-6.1236830333595525E-2</v>
      </c>
      <c r="U913" s="17">
        <v>0.32089614021198165</v>
      </c>
      <c r="V913" s="17">
        <v>0.75005230391926203</v>
      </c>
      <c r="W913" s="17">
        <v>3.6999999999999998E-2</v>
      </c>
      <c r="X913" s="17">
        <v>2.0389717664025413E-2</v>
      </c>
      <c r="Y913" s="17">
        <v>27.607355701303938</v>
      </c>
      <c r="Z913" s="17">
        <v>0.31524850188460152</v>
      </c>
      <c r="AA913" s="17">
        <v>0.44534371627826502</v>
      </c>
      <c r="AB913" s="17">
        <v>2.9664501599777036</v>
      </c>
      <c r="AC913" s="17">
        <v>0</v>
      </c>
      <c r="AD913" s="17">
        <v>0.64812524383231385</v>
      </c>
    </row>
    <row r="914" spans="1:30">
      <c r="A914" s="23">
        <v>2022</v>
      </c>
      <c r="B914" s="22" t="s">
        <v>632</v>
      </c>
      <c r="C914" s="15" t="str">
        <f>VLOOKUP(B914,'[1]2020-2024-N'!$B$3:$R$3502,17,FALSE)</f>
        <v>Tiêu dùng không thiết yếu</v>
      </c>
      <c r="D914" s="16">
        <v>0.15970000000000001</v>
      </c>
      <c r="E914" s="16">
        <v>0.11840000000000001</v>
      </c>
      <c r="F914" s="16">
        <v>0</v>
      </c>
      <c r="G914" s="18">
        <v>0.14019380468251788</v>
      </c>
      <c r="H914" s="18">
        <f t="shared" si="28"/>
        <v>0.14019380468251788</v>
      </c>
      <c r="I914" s="19">
        <v>8.77E-2</v>
      </c>
      <c r="J914" s="19">
        <v>0.12720000000000001</v>
      </c>
      <c r="K914" s="20">
        <v>0.65448459534055536</v>
      </c>
      <c r="L914" s="17">
        <v>-0.18919493246087443</v>
      </c>
      <c r="M914" s="17">
        <v>0.32089614021198165</v>
      </c>
      <c r="N914" s="20">
        <v>-0.24417933122955091</v>
      </c>
      <c r="O914" s="17">
        <v>8.3036830333595518E-2</v>
      </c>
      <c r="P914" s="17">
        <v>0.31524850188460152</v>
      </c>
      <c r="Q914" s="17">
        <v>27.607355701303938</v>
      </c>
      <c r="R914" s="25">
        <f t="shared" si="29"/>
        <v>0.11600000000000001</v>
      </c>
      <c r="S914" s="21" t="s">
        <v>633</v>
      </c>
      <c r="T914" s="17">
        <v>0.28057933122955092</v>
      </c>
      <c r="U914" s="17">
        <v>0.50014806729899186</v>
      </c>
      <c r="V914" s="17">
        <v>0.1622889362411826</v>
      </c>
      <c r="W914" s="17">
        <v>8.77E-2</v>
      </c>
      <c r="X914" s="17">
        <v>-7.6605270079419391E-2</v>
      </c>
      <c r="Y914" s="17">
        <v>27.662675567470135</v>
      </c>
      <c r="Z914" s="17">
        <v>0.31203770607028147</v>
      </c>
      <c r="AA914" s="17">
        <v>0.15355494294227362</v>
      </c>
      <c r="AB914" s="17">
        <v>2.0847888424849699</v>
      </c>
      <c r="AC914" s="17">
        <v>0</v>
      </c>
      <c r="AD914" s="17">
        <v>1.0322836477796569</v>
      </c>
    </row>
    <row r="915" spans="1:30">
      <c r="A915" s="23">
        <v>2023</v>
      </c>
      <c r="B915" s="22" t="s">
        <v>632</v>
      </c>
      <c r="C915" s="15" t="str">
        <f>VLOOKUP(B915,'[1]2020-2024-N'!$B$3:$R$3502,17,FALSE)</f>
        <v>Tiêu dùng không thiết yếu</v>
      </c>
      <c r="D915" s="16">
        <v>0.16449999999999998</v>
      </c>
      <c r="E915" s="16">
        <v>0.11840000000000001</v>
      </c>
      <c r="F915" s="16">
        <v>0</v>
      </c>
      <c r="G915" s="18">
        <v>9.8272708688394925E-3</v>
      </c>
      <c r="H915" s="18">
        <f t="shared" si="28"/>
        <v>9.8272708688394925E-3</v>
      </c>
      <c r="I915" s="19">
        <v>1.6299999999999999E-2</v>
      </c>
      <c r="J915" s="19">
        <v>2.3199999999999998E-2</v>
      </c>
      <c r="K915" s="20">
        <v>0.53979937358432006</v>
      </c>
      <c r="L915" s="17">
        <v>0</v>
      </c>
      <c r="M915" s="17">
        <v>0.50014806729899186</v>
      </c>
      <c r="N915" s="20">
        <v>4.009903798265918E-2</v>
      </c>
      <c r="O915" s="17">
        <v>-0.24417933122955091</v>
      </c>
      <c r="P915" s="17">
        <v>0.31203770607028147</v>
      </c>
      <c r="Q915" s="17">
        <v>27.662675567470135</v>
      </c>
      <c r="R915" s="25">
        <f t="shared" si="29"/>
        <v>0.161</v>
      </c>
      <c r="S915" s="21" t="s">
        <v>634</v>
      </c>
      <c r="T915" s="17">
        <v>-1.2799037982659181E-2</v>
      </c>
      <c r="U915" s="17">
        <v>-0.35098336913341743</v>
      </c>
      <c r="V915" s="17">
        <v>0.1319451691031388</v>
      </c>
      <c r="W915" s="17">
        <v>1.6299999999999999E-2</v>
      </c>
      <c r="X915" s="17">
        <v>1.0301972980012402E-2</v>
      </c>
      <c r="Y915" s="17">
        <v>27.642298351401802</v>
      </c>
      <c r="Z915" s="17">
        <v>0.30031405940810385</v>
      </c>
      <c r="AA915" s="17">
        <v>0.13466142520303565</v>
      </c>
      <c r="AB915" s="17">
        <v>2.0533507894463079</v>
      </c>
      <c r="AC915" s="17">
        <v>0</v>
      </c>
      <c r="AD915" s="17">
        <v>-0.37672789702528303</v>
      </c>
    </row>
    <row r="916" spans="1:30">
      <c r="A916" s="14">
        <v>2024</v>
      </c>
      <c r="B916" s="22" t="s">
        <v>632</v>
      </c>
      <c r="C916" s="15" t="str">
        <f>VLOOKUP(B916,'[1]2020-2024-N'!$B$3:$R$3502,17,FALSE)</f>
        <v>Tiêu dùng không thiết yếu</v>
      </c>
      <c r="D916" s="16">
        <v>0.16449999999999998</v>
      </c>
      <c r="E916" s="16">
        <v>0.1176</v>
      </c>
      <c r="F916" s="16">
        <v>0</v>
      </c>
      <c r="G916" s="18">
        <v>2.1173425917814941E-2</v>
      </c>
      <c r="H916" s="18">
        <f t="shared" si="28"/>
        <v>2.1173425917814941E-2</v>
      </c>
      <c r="I916" s="19">
        <v>-7.0999999999999995E-3</v>
      </c>
      <c r="J916" s="19">
        <v>-1.1599999999999999E-2</v>
      </c>
      <c r="K916" s="20">
        <v>0.64104541178534047</v>
      </c>
      <c r="L916" s="17">
        <v>1.9374307306362949E-2</v>
      </c>
      <c r="M916" s="17">
        <v>-0.35098336913341743</v>
      </c>
      <c r="N916" s="20">
        <v>-6.6884170601066828E-2</v>
      </c>
      <c r="O916" s="17">
        <v>4.009903798265918E-2</v>
      </c>
      <c r="P916" s="17">
        <v>0.30031405940810385</v>
      </c>
      <c r="Q916" s="17">
        <v>27.642298351401802</v>
      </c>
      <c r="R916" s="25">
        <f t="shared" si="29"/>
        <v>0.19900000000000001</v>
      </c>
      <c r="S916" s="21" t="s">
        <v>635</v>
      </c>
      <c r="T916" s="17">
        <v>0.11928417060106683</v>
      </c>
      <c r="U916" s="17">
        <v>-1.6161326301997066E-2</v>
      </c>
      <c r="V916" s="17">
        <v>7.7939016370518185E-2</v>
      </c>
      <c r="W916" s="17">
        <v>-7.0999999999999995E-3</v>
      </c>
      <c r="X916" s="17">
        <v>-1.6550684395574541E-2</v>
      </c>
      <c r="Y916" s="17">
        <v>27.919403697750088</v>
      </c>
      <c r="Z916" s="17">
        <v>0.45633698826672003</v>
      </c>
      <c r="AA916" s="17">
        <v>5.9075798112618733E-2</v>
      </c>
      <c r="AB916" s="17">
        <v>1.689305368216109</v>
      </c>
      <c r="AC916" s="17">
        <v>0</v>
      </c>
      <c r="AD916" s="17">
        <v>-2.7270358069321515E-2</v>
      </c>
    </row>
    <row r="917" spans="1:30">
      <c r="A917" s="23">
        <v>2020</v>
      </c>
      <c r="B917" s="22" t="s">
        <v>636</v>
      </c>
      <c r="C917" s="15" t="str">
        <f>VLOOKUP(B917,'[1]2020-2024-N'!$B$3:$R$3502,17,FALSE)</f>
        <v>Nguyên vật liệu</v>
      </c>
      <c r="D917" s="16">
        <v>0.41710000000000003</v>
      </c>
      <c r="E917" s="16">
        <v>0.36899999999999999</v>
      </c>
      <c r="F917" s="16">
        <v>0</v>
      </c>
      <c r="G917" s="18">
        <v>0.36159840381563441</v>
      </c>
      <c r="H917" s="18">
        <f t="shared" si="28"/>
        <v>0.36159840381563441</v>
      </c>
      <c r="I917" s="19">
        <v>5.2299999999999999E-2</v>
      </c>
      <c r="J917" s="19">
        <v>0.1142</v>
      </c>
      <c r="K917" s="20">
        <v>1.3415300810884128</v>
      </c>
      <c r="L917" s="17">
        <v>9.7987444740785021E-5</v>
      </c>
      <c r="M917" s="17">
        <v>0.47244270253548415</v>
      </c>
      <c r="N917" s="20">
        <v>-0.4106330142596879</v>
      </c>
      <c r="O917" s="20">
        <v>-0.4106330142596879</v>
      </c>
      <c r="P917" s="17">
        <v>0.62799091053038714</v>
      </c>
      <c r="Q917" s="17">
        <v>27.788106719323931</v>
      </c>
      <c r="R917" s="25">
        <f t="shared" si="29"/>
        <v>0.189</v>
      </c>
      <c r="S917" s="21" t="s">
        <v>637</v>
      </c>
      <c r="T917" s="17">
        <v>0.45623301425968787</v>
      </c>
      <c r="U917" s="17">
        <v>0.47244270253548415</v>
      </c>
      <c r="V917" s="17">
        <v>2.3011482330143464E-2</v>
      </c>
      <c r="W917" s="17">
        <v>5.2299999999999999E-2</v>
      </c>
      <c r="X917" s="17">
        <v>-0.4106330142596879</v>
      </c>
      <c r="Y917" s="17">
        <v>27.788106719323931</v>
      </c>
      <c r="Z917" s="17">
        <v>0.62799091053038714</v>
      </c>
      <c r="AA917" s="17">
        <v>1.3045661599667325E-2</v>
      </c>
      <c r="AB917" s="17">
        <v>1.1769431709029081</v>
      </c>
      <c r="AC917" s="17">
        <v>0</v>
      </c>
      <c r="AD917" s="17">
        <v>0.39641730410204673</v>
      </c>
    </row>
    <row r="918" spans="1:30">
      <c r="A918" s="23">
        <v>2021</v>
      </c>
      <c r="B918" s="22" t="s">
        <v>636</v>
      </c>
      <c r="C918" s="15" t="str">
        <f>VLOOKUP(B918,'[1]2020-2024-N'!$B$3:$R$3502,17,FALSE)</f>
        <v>Nguyên vật liệu</v>
      </c>
      <c r="D918" s="16">
        <v>0.1961</v>
      </c>
      <c r="E918" s="16">
        <v>0.55820000000000003</v>
      </c>
      <c r="F918" s="16">
        <v>0</v>
      </c>
      <c r="G918" s="18">
        <v>0.52777758094343152</v>
      </c>
      <c r="H918" s="18">
        <f t="shared" si="28"/>
        <v>0.52777758094343152</v>
      </c>
      <c r="I918" s="19">
        <v>4.7300000000000002E-2</v>
      </c>
      <c r="J918" s="19">
        <v>9.6000000000000002E-2</v>
      </c>
      <c r="K918" s="20">
        <v>0.69615895570489372</v>
      </c>
      <c r="L918" s="17">
        <v>-1.8345175737677875E-2</v>
      </c>
      <c r="M918" s="17">
        <v>0.47244270253548415</v>
      </c>
      <c r="N918" s="20">
        <v>-0.48099115974622186</v>
      </c>
      <c r="O918" s="17">
        <v>-0.4106330142596879</v>
      </c>
      <c r="P918" s="17">
        <v>0.62799091053038714</v>
      </c>
      <c r="Q918" s="17">
        <v>27.788106719323931</v>
      </c>
      <c r="R918" s="25">
        <f t="shared" si="29"/>
        <v>4.7E-2</v>
      </c>
      <c r="S918" s="21" t="s">
        <v>638</v>
      </c>
      <c r="T918" s="17">
        <v>0.5481911597462219</v>
      </c>
      <c r="U918" s="17">
        <v>8.0923835916185974E-2</v>
      </c>
      <c r="V918" s="17">
        <v>1.1118631218465118E-2</v>
      </c>
      <c r="W918" s="17">
        <v>4.7300000000000002E-2</v>
      </c>
      <c r="X918" s="17">
        <v>-0.15348303230839777</v>
      </c>
      <c r="Y918" s="17">
        <v>28.096609856422191</v>
      </c>
      <c r="Z918" s="17">
        <v>0.41843554033070934</v>
      </c>
      <c r="AA918" s="17">
        <v>8.1671421716136422E-3</v>
      </c>
      <c r="AB918" s="17">
        <v>1.9246419558461729</v>
      </c>
      <c r="AC918" s="17">
        <v>0</v>
      </c>
      <c r="AD918" s="17">
        <v>8.5771535337586413E-2</v>
      </c>
    </row>
    <row r="919" spans="1:30">
      <c r="A919" s="23">
        <v>2022</v>
      </c>
      <c r="B919" s="22" t="s">
        <v>636</v>
      </c>
      <c r="C919" s="15" t="str">
        <f>VLOOKUP(B919,'[1]2020-2024-N'!$B$3:$R$3502,17,FALSE)</f>
        <v>Nguyên vật liệu</v>
      </c>
      <c r="D919" s="16">
        <v>0.20100000000000001</v>
      </c>
      <c r="E919" s="16">
        <v>0.37939999999999996</v>
      </c>
      <c r="F919" s="16">
        <v>0</v>
      </c>
      <c r="G919" s="18">
        <v>3.7190295560859857E-2</v>
      </c>
      <c r="H919" s="18">
        <f t="shared" si="28"/>
        <v>3.7190295560859857E-2</v>
      </c>
      <c r="I919" s="19">
        <v>1.38E-2</v>
      </c>
      <c r="J919" s="19">
        <v>2.46E-2</v>
      </c>
      <c r="K919" s="20">
        <v>0.74403426000036121</v>
      </c>
      <c r="L919" s="17">
        <v>1.5054442188264729E-3</v>
      </c>
      <c r="M919" s="17">
        <v>8.0923835916185974E-2</v>
      </c>
      <c r="N919" s="20">
        <v>-3.810696839473296E-2</v>
      </c>
      <c r="O919" s="17">
        <v>-0.48099115974622186</v>
      </c>
      <c r="P919" s="17">
        <v>0.41843554033070934</v>
      </c>
      <c r="Q919" s="17">
        <v>28.096609856422191</v>
      </c>
      <c r="R919" s="25">
        <f t="shared" si="29"/>
        <v>0.23699999999999999</v>
      </c>
      <c r="S919" s="21" t="s">
        <v>345</v>
      </c>
      <c r="T919" s="17">
        <v>5.0806968394732963E-2</v>
      </c>
      <c r="U919" s="17">
        <v>0.25530237312460274</v>
      </c>
      <c r="V919" s="17">
        <v>9.2957809211422458E-3</v>
      </c>
      <c r="W919" s="17">
        <v>1.38E-2</v>
      </c>
      <c r="X919" s="17">
        <v>-1.0984711887486591E-2</v>
      </c>
      <c r="Y919" s="17">
        <v>28.143408189926976</v>
      </c>
      <c r="Z919" s="17">
        <v>0.45744210893717363</v>
      </c>
      <c r="AA919" s="17">
        <v>8.8707761855936901E-3</v>
      </c>
      <c r="AB919" s="17">
        <v>1.7798115330492841</v>
      </c>
      <c r="AC919" s="17">
        <v>0</v>
      </c>
      <c r="AD919" s="17">
        <v>0.3392847449665593</v>
      </c>
    </row>
    <row r="920" spans="1:30">
      <c r="A920" s="23">
        <v>2023</v>
      </c>
      <c r="B920" s="22" t="s">
        <v>636</v>
      </c>
      <c r="C920" s="15" t="str">
        <f>VLOOKUP(B920,'[1]2020-2024-N'!$B$3:$R$3502,17,FALSE)</f>
        <v>Nguyên vật liệu</v>
      </c>
      <c r="D920" s="16">
        <v>0.20100000000000001</v>
      </c>
      <c r="E920" s="16">
        <v>0.37830000000000008</v>
      </c>
      <c r="F920" s="16">
        <v>0</v>
      </c>
      <c r="G920" s="18">
        <v>0.32041386701847124</v>
      </c>
      <c r="H920" s="18">
        <f t="shared" si="28"/>
        <v>0.32041386701847124</v>
      </c>
      <c r="I920" s="19">
        <v>5.1000000000000004E-3</v>
      </c>
      <c r="J920" s="19">
        <v>9.1000000000000004E-3</v>
      </c>
      <c r="K920" s="20">
        <v>0.65478635936842189</v>
      </c>
      <c r="L920" s="17">
        <v>6.4140073322073114E-3</v>
      </c>
      <c r="M920" s="17">
        <v>0.25530237312460274</v>
      </c>
      <c r="N920" s="20">
        <v>-0.27232146393165702</v>
      </c>
      <c r="O920" s="17">
        <v>-3.810696839473296E-2</v>
      </c>
      <c r="P920" s="17">
        <v>0.45744210893717363</v>
      </c>
      <c r="Q920" s="17">
        <v>28.143408189926976</v>
      </c>
      <c r="R920" s="25">
        <f t="shared" si="29"/>
        <v>3.5000000000000003E-2</v>
      </c>
      <c r="S920" s="21" t="s">
        <v>121</v>
      </c>
      <c r="T920" s="17">
        <v>0.24942146393165704</v>
      </c>
      <c r="U920" s="17">
        <v>-0.34752528163466623</v>
      </c>
      <c r="V920" s="17">
        <v>8.2894388603513818E-3</v>
      </c>
      <c r="W920" s="17">
        <v>5.1000000000000004E-3</v>
      </c>
      <c r="X920" s="17">
        <v>-6.9673099144768505E-2</v>
      </c>
      <c r="Y920" s="17">
        <v>28.087942889927145</v>
      </c>
      <c r="Z920" s="17">
        <v>0.4212511821446932</v>
      </c>
      <c r="AA920" s="17">
        <v>8.7622049344055555E-3</v>
      </c>
      <c r="AB920" s="17">
        <v>1.6884682827829227</v>
      </c>
      <c r="AC920" s="17">
        <v>0</v>
      </c>
      <c r="AD920" s="17">
        <v>-0.3613659441350861</v>
      </c>
    </row>
    <row r="921" spans="1:30">
      <c r="A921" s="14">
        <v>2024</v>
      </c>
      <c r="B921" s="22" t="s">
        <v>636</v>
      </c>
      <c r="C921" s="15" t="str">
        <f>VLOOKUP(B921,'[1]2020-2024-N'!$B$3:$R$3502,17,FALSE)</f>
        <v>Nguyên vật liệu</v>
      </c>
      <c r="D921" s="16">
        <v>0.125</v>
      </c>
      <c r="E921" s="16">
        <v>0.125</v>
      </c>
      <c r="F921" s="16">
        <v>0</v>
      </c>
      <c r="G921" s="18">
        <v>-0.21877516917000484</v>
      </c>
      <c r="H921" s="18">
        <f t="shared" si="28"/>
        <v>0.21877516917000484</v>
      </c>
      <c r="I921" s="19">
        <v>1.9E-3</v>
      </c>
      <c r="J921" s="19">
        <v>2.7000000000000001E-3</v>
      </c>
      <c r="K921" s="20">
        <v>0.45246930914989936</v>
      </c>
      <c r="L921" s="17">
        <v>-8.7552424683114735E-4</v>
      </c>
      <c r="M921" s="17">
        <v>-0.34752528163466623</v>
      </c>
      <c r="N921" s="20">
        <v>0.29161430485304646</v>
      </c>
      <c r="O921" s="17">
        <v>-0.27232146393165702</v>
      </c>
      <c r="P921" s="17">
        <v>0.4212511821446932</v>
      </c>
      <c r="Q921" s="17">
        <v>28.087942889927145</v>
      </c>
      <c r="R921" s="25">
        <f t="shared" si="29"/>
        <v>1.2E-2</v>
      </c>
      <c r="S921" s="21" t="s">
        <v>231</v>
      </c>
      <c r="T921" s="17">
        <v>-0.27111430485304644</v>
      </c>
      <c r="U921" s="17">
        <v>-0.39835329869528358</v>
      </c>
      <c r="V921" s="17">
        <v>6.1785214215454784E-3</v>
      </c>
      <c r="W921" s="17">
        <v>1.9E-3</v>
      </c>
      <c r="X921" s="17">
        <v>7.0882285015432894E-2</v>
      </c>
      <c r="Y921" s="17">
        <v>27.632605020447254</v>
      </c>
      <c r="Z921" s="17">
        <v>8.5051724645753404E-2</v>
      </c>
      <c r="AA921" s="17">
        <v>9.7417118822984931E-3</v>
      </c>
      <c r="AB921" s="17">
        <v>11.200992430495592</v>
      </c>
      <c r="AC921" s="17">
        <v>0</v>
      </c>
      <c r="AD921" s="17">
        <v>-0.61360499662954948</v>
      </c>
    </row>
    <row r="922" spans="1:30">
      <c r="A922" s="23">
        <v>2020</v>
      </c>
      <c r="B922" s="22" t="s">
        <v>639</v>
      </c>
      <c r="C922" s="15" t="str">
        <f>VLOOKUP(B922,'[1]2020-2024-N'!$B$3:$R$3502,17,FALSE)</f>
        <v>Tiêu dùng thiết yếu</v>
      </c>
      <c r="D922" s="16">
        <v>2E-3</v>
      </c>
      <c r="E922" s="16">
        <v>0.8911</v>
      </c>
      <c r="F922" s="16">
        <v>0</v>
      </c>
      <c r="G922" s="18">
        <v>-7.222725095779256E-2</v>
      </c>
      <c r="H922" s="18">
        <f t="shared" si="28"/>
        <v>7.222725095779256E-2</v>
      </c>
      <c r="I922" s="19">
        <v>2.5600000000000001E-2</v>
      </c>
      <c r="J922" s="19">
        <v>3.3599999999999998E-2</v>
      </c>
      <c r="K922" s="20">
        <v>1.1397888474196323</v>
      </c>
      <c r="L922" s="17">
        <v>2.9789136072560701E-2</v>
      </c>
      <c r="M922" s="17">
        <v>-7.9932016199460387E-2</v>
      </c>
      <c r="N922" s="20">
        <v>1.7837975474849995E-2</v>
      </c>
      <c r="O922" s="20">
        <v>1.7837975474849995E-2</v>
      </c>
      <c r="P922" s="17">
        <v>0.24461622141324876</v>
      </c>
      <c r="Q922" s="17">
        <v>27.021617779054324</v>
      </c>
      <c r="R922" s="25">
        <f t="shared" si="29"/>
        <v>5.0000000000000001E-3</v>
      </c>
      <c r="S922" s="21" t="s">
        <v>447</v>
      </c>
      <c r="T922" s="17">
        <v>-8.0379754748499954E-3</v>
      </c>
      <c r="U922" s="17">
        <v>-7.9932016199460387E-2</v>
      </c>
      <c r="V922" s="17">
        <v>0.11885911202212891</v>
      </c>
      <c r="W922" s="17">
        <v>2.5600000000000001E-2</v>
      </c>
      <c r="X922" s="17">
        <v>1.7837975474849995E-2</v>
      </c>
      <c r="Y922" s="17">
        <v>27.021617779054324</v>
      </c>
      <c r="Z922" s="17">
        <v>0.24461622141324876</v>
      </c>
      <c r="AA922" s="17">
        <v>0.11771931838598146</v>
      </c>
      <c r="AB922" s="17">
        <v>2.0112014339916167</v>
      </c>
      <c r="AC922" s="17">
        <v>1</v>
      </c>
      <c r="AD922" s="17">
        <v>-0.11917562326137018</v>
      </c>
    </row>
    <row r="923" spans="1:30">
      <c r="A923" s="23">
        <v>2021</v>
      </c>
      <c r="B923" s="22" t="s">
        <v>639</v>
      </c>
      <c r="C923" s="15" t="str">
        <f>VLOOKUP(B923,'[1]2020-2024-N'!$B$3:$R$3502,17,FALSE)</f>
        <v>Tiêu dùng thiết yếu</v>
      </c>
      <c r="D923" s="16">
        <v>2E-3</v>
      </c>
      <c r="E923" s="16">
        <v>0.8911</v>
      </c>
      <c r="F923" s="16">
        <v>0</v>
      </c>
      <c r="G923" s="18">
        <v>-8.5759005806964356E-2</v>
      </c>
      <c r="H923" s="18">
        <f t="shared" si="28"/>
        <v>8.5759005806964356E-2</v>
      </c>
      <c r="I923" s="19">
        <v>5.9400000000000001E-2</v>
      </c>
      <c r="J923" s="19">
        <v>8.1500000000000003E-2</v>
      </c>
      <c r="K923" s="20">
        <v>1.1715711011718946</v>
      </c>
      <c r="L923" s="17">
        <v>5.3340330496573225E-2</v>
      </c>
      <c r="M923" s="17">
        <v>-7.9932016199460387E-2</v>
      </c>
      <c r="N923" s="20">
        <v>-3.5183409144544609E-3</v>
      </c>
      <c r="O923" s="17">
        <v>1.7837975474849995E-2</v>
      </c>
      <c r="P923" s="17">
        <v>0.24461622141324876</v>
      </c>
      <c r="Q923" s="17">
        <v>27.021617779054324</v>
      </c>
      <c r="R923" s="25">
        <f t="shared" si="29"/>
        <v>6.7000000000000004E-2</v>
      </c>
      <c r="S923" s="21" t="s">
        <v>640</v>
      </c>
      <c r="T923" s="17">
        <v>1.091834091445446E-2</v>
      </c>
      <c r="U923" s="17">
        <v>4.3293072474987537E-2</v>
      </c>
      <c r="V923" s="17">
        <v>0.11521556978564471</v>
      </c>
      <c r="W923" s="17">
        <v>5.9400000000000001E-2</v>
      </c>
      <c r="X923" s="17">
        <v>-8.8382291691129172E-4</v>
      </c>
      <c r="Y923" s="17">
        <v>27.110606327414594</v>
      </c>
      <c r="Z923" s="17">
        <v>0.2956183599437206</v>
      </c>
      <c r="AA923" s="17">
        <v>0.10540566108600061</v>
      </c>
      <c r="AB923" s="17">
        <v>1.7219964902582756</v>
      </c>
      <c r="AC923" s="17">
        <v>1</v>
      </c>
      <c r="AD923" s="17">
        <v>7.3991271411699089E-2</v>
      </c>
    </row>
    <row r="924" spans="1:30">
      <c r="A924" s="23">
        <v>2022</v>
      </c>
      <c r="B924" s="22" t="s">
        <v>639</v>
      </c>
      <c r="C924" s="15" t="str">
        <f>VLOOKUP(B924,'[1]2020-2024-N'!$B$3:$R$3502,17,FALSE)</f>
        <v>Tiêu dùng thiết yếu</v>
      </c>
      <c r="D924" s="16">
        <v>4.6999999999999993E-3</v>
      </c>
      <c r="E924" s="16">
        <v>0.8911</v>
      </c>
      <c r="F924" s="16">
        <v>0</v>
      </c>
      <c r="G924" s="18">
        <v>-0.57194670449900809</v>
      </c>
      <c r="H924" s="18">
        <f t="shared" si="28"/>
        <v>0.57194670449900809</v>
      </c>
      <c r="I924" s="19">
        <v>0.1057</v>
      </c>
      <c r="J924" s="19">
        <v>0.14460000000000001</v>
      </c>
      <c r="K924" s="20">
        <v>1.0524637539726909</v>
      </c>
      <c r="L924" s="17">
        <v>3.7964097254972198E-2</v>
      </c>
      <c r="M924" s="17">
        <v>4.3293072474987537E-2</v>
      </c>
      <c r="N924" s="20">
        <v>0.22521236155132529</v>
      </c>
      <c r="O924" s="17">
        <v>-3.5183409144544609E-3</v>
      </c>
      <c r="P924" s="17">
        <v>0.2956183599437206</v>
      </c>
      <c r="Q924" s="17">
        <v>27.110606327414594</v>
      </c>
      <c r="R924" s="25">
        <f t="shared" si="29"/>
        <v>4.9000000000000002E-2</v>
      </c>
      <c r="S924" s="21" t="s">
        <v>42</v>
      </c>
      <c r="T924" s="17">
        <v>-0.19121236155132529</v>
      </c>
      <c r="U924" s="17">
        <v>0.46273551538638708</v>
      </c>
      <c r="V924" s="17">
        <v>0.15481972105615563</v>
      </c>
      <c r="W924" s="17">
        <v>0.1057</v>
      </c>
      <c r="X924" s="17">
        <v>5.8806603644602932E-2</v>
      </c>
      <c r="Y924" s="17">
        <v>27.157073575177179</v>
      </c>
      <c r="Z924" s="17">
        <v>0.24359634296096078</v>
      </c>
      <c r="AA924" s="17">
        <v>0.14779025937993012</v>
      </c>
      <c r="AB924" s="17">
        <v>2.025619147346065</v>
      </c>
      <c r="AC924" s="17">
        <v>1</v>
      </c>
      <c r="AD924" s="17">
        <v>0.80489901991932478</v>
      </c>
    </row>
    <row r="925" spans="1:30">
      <c r="A925" s="23">
        <v>2023</v>
      </c>
      <c r="B925" s="22" t="s">
        <v>639</v>
      </c>
      <c r="C925" s="15" t="str">
        <f>VLOOKUP(B925,'[1]2020-2024-N'!$B$3:$R$3502,17,FALSE)</f>
        <v>Tiêu dùng thiết yếu</v>
      </c>
      <c r="D925" s="16">
        <v>4.6999999999999993E-3</v>
      </c>
      <c r="E925" s="16">
        <v>0.8911</v>
      </c>
      <c r="F925" s="16">
        <v>0</v>
      </c>
      <c r="G925" s="18">
        <v>-0.20506361092733</v>
      </c>
      <c r="H925" s="18">
        <f t="shared" si="28"/>
        <v>0.20506361092733</v>
      </c>
      <c r="I925" s="19">
        <v>0.1003</v>
      </c>
      <c r="J925" s="19">
        <v>0.1328</v>
      </c>
      <c r="K925" s="20">
        <v>1.1101045410374253</v>
      </c>
      <c r="L925" s="17">
        <v>1.9450847406856396E-2</v>
      </c>
      <c r="M925" s="17">
        <v>0.46273551538638708</v>
      </c>
      <c r="N925" s="20">
        <v>9.6260650706120332E-2</v>
      </c>
      <c r="O925" s="17">
        <v>0.22521236155132529</v>
      </c>
      <c r="P925" s="17">
        <v>0.24359634296096078</v>
      </c>
      <c r="Q925" s="17">
        <v>27.157073575177179</v>
      </c>
      <c r="R925" s="25">
        <f t="shared" si="29"/>
        <v>4.2999999999999997E-2</v>
      </c>
      <c r="S925" s="21" t="s">
        <v>521</v>
      </c>
      <c r="T925" s="17">
        <v>-8.0060650706120326E-2</v>
      </c>
      <c r="U925" s="17">
        <v>-0.13489091036142703</v>
      </c>
      <c r="V925" s="17">
        <v>0.14501238636473746</v>
      </c>
      <c r="W925" s="17">
        <v>0.1003</v>
      </c>
      <c r="X925" s="17">
        <v>2.4624183031784128E-2</v>
      </c>
      <c r="Y925" s="17">
        <v>27.202365790648766</v>
      </c>
      <c r="Z925" s="17">
        <v>0.24649806179280709</v>
      </c>
      <c r="AA925" s="17">
        <v>0.13859097185538932</v>
      </c>
      <c r="AB925" s="17">
        <v>2.1440213437988089</v>
      </c>
      <c r="AC925" s="17">
        <v>1</v>
      </c>
      <c r="AD925" s="17">
        <v>-0.1361817187608528</v>
      </c>
    </row>
    <row r="926" spans="1:30">
      <c r="A926" s="14">
        <v>2024</v>
      </c>
      <c r="B926" s="22" t="s">
        <v>639</v>
      </c>
      <c r="C926" s="15" t="str">
        <f>VLOOKUP(B926,'[1]2020-2024-N'!$B$3:$R$3502,17,FALSE)</f>
        <v>Tiêu dùng thiết yếu</v>
      </c>
      <c r="D926" s="16">
        <v>4.6999999999999993E-3</v>
      </c>
      <c r="E926" s="16">
        <v>0.89360000000000017</v>
      </c>
      <c r="F926" s="16">
        <v>0</v>
      </c>
      <c r="G926" s="18">
        <v>-0.25198624986542295</v>
      </c>
      <c r="H926" s="18">
        <f t="shared" si="28"/>
        <v>0.25198624986542295</v>
      </c>
      <c r="I926" s="19">
        <v>0.1424</v>
      </c>
      <c r="J926" s="19">
        <v>0.19269999999999998</v>
      </c>
      <c r="K926" s="20">
        <v>0.87490530782185283</v>
      </c>
      <c r="L926" s="17">
        <v>2.6438932235598029E-2</v>
      </c>
      <c r="M926" s="17">
        <v>-0.13489091036142703</v>
      </c>
      <c r="N926" s="20">
        <v>0.12564473926779277</v>
      </c>
      <c r="O926" s="17">
        <v>9.6260650706120332E-2</v>
      </c>
      <c r="P926" s="17">
        <v>0.24649806179280709</v>
      </c>
      <c r="Q926" s="17">
        <v>27.202365790648766</v>
      </c>
      <c r="R926" s="25">
        <f t="shared" si="29"/>
        <v>4.1000000000000002E-2</v>
      </c>
      <c r="S926" s="21" t="s">
        <v>224</v>
      </c>
      <c r="T926" s="17">
        <v>-0.10034473926779276</v>
      </c>
      <c r="U926" s="17">
        <v>7.8029007987911972E-2</v>
      </c>
      <c r="V926" s="17">
        <v>0.1795888755364447</v>
      </c>
      <c r="W926" s="17">
        <v>0.1424</v>
      </c>
      <c r="X926" s="17">
        <v>3.2122404314507205E-2</v>
      </c>
      <c r="Y926" s="17">
        <v>27.374641105145965</v>
      </c>
      <c r="Z926" s="17">
        <v>0.27299044958068863</v>
      </c>
      <c r="AA926" s="17">
        <v>0.15116846833391953</v>
      </c>
      <c r="AB926" s="17">
        <v>2.2624845676985128</v>
      </c>
      <c r="AC926" s="17">
        <v>1</v>
      </c>
      <c r="AD926" s="17">
        <v>9.5420124618456115E-2</v>
      </c>
    </row>
    <row r="927" spans="1:30">
      <c r="A927" s="23">
        <v>2020</v>
      </c>
      <c r="B927" s="22" t="s">
        <v>641</v>
      </c>
      <c r="C927" s="15" t="str">
        <f>VLOOKUP(B927,'[1]2020-2024-N'!$B$3:$R$3502,17,FALSE)</f>
        <v>Công nghiệp</v>
      </c>
      <c r="D927" s="16">
        <v>0</v>
      </c>
      <c r="E927" s="16">
        <v>0.72699999999999998</v>
      </c>
      <c r="F927" s="16">
        <v>0</v>
      </c>
      <c r="G927" s="18">
        <v>0.8526338008924681</v>
      </c>
      <c r="H927" s="18">
        <f t="shared" si="28"/>
        <v>0.8526338008924681</v>
      </c>
      <c r="I927" s="19">
        <v>8.4099999999999994E-2</v>
      </c>
      <c r="J927" s="19">
        <v>0.1711</v>
      </c>
      <c r="K927" s="20">
        <v>1.200736657037919</v>
      </c>
      <c r="L927" s="17">
        <v>2.0146560813413691E-2</v>
      </c>
      <c r="M927" s="17">
        <v>2.2578118349442577E-2</v>
      </c>
      <c r="N927" s="20">
        <v>-0.54639026798633827</v>
      </c>
      <c r="O927" s="20">
        <v>-0.54639026798633827</v>
      </c>
      <c r="P927" s="17">
        <v>0.44498991602261495</v>
      </c>
      <c r="Q927" s="17">
        <v>27.54000639212191</v>
      </c>
      <c r="R927" s="25">
        <f t="shared" si="29"/>
        <v>4.5999999999999999E-2</v>
      </c>
      <c r="S927" s="21" t="s">
        <v>113</v>
      </c>
      <c r="T927" s="17">
        <v>0.56549026798633828</v>
      </c>
      <c r="U927" s="17">
        <v>2.2578118349442577E-2</v>
      </c>
      <c r="V927" s="17">
        <v>0.14942980687802251</v>
      </c>
      <c r="W927" s="17">
        <v>8.4099999999999994E-2</v>
      </c>
      <c r="X927" s="17">
        <v>-0.54639026798633827</v>
      </c>
      <c r="Y927" s="17">
        <v>27.54000639212191</v>
      </c>
      <c r="Z927" s="17">
        <v>0.44498991602261495</v>
      </c>
      <c r="AA927" s="17">
        <v>8.1346394083857604E-2</v>
      </c>
      <c r="AB927" s="17">
        <v>2.1262304988205223</v>
      </c>
      <c r="AC927" s="17">
        <v>0</v>
      </c>
      <c r="AD927" s="17">
        <v>2.3692712306312695E-2</v>
      </c>
    </row>
    <row r="928" spans="1:30">
      <c r="A928" s="23">
        <v>2021</v>
      </c>
      <c r="B928" s="22" t="s">
        <v>641</v>
      </c>
      <c r="C928" s="15" t="str">
        <f>VLOOKUP(B928,'[1]2020-2024-N'!$B$3:$R$3502,17,FALSE)</f>
        <v>Công nghiệp</v>
      </c>
      <c r="D928" s="16">
        <v>0</v>
      </c>
      <c r="E928" s="16">
        <v>0.72699999999999998</v>
      </c>
      <c r="F928" s="16">
        <v>0</v>
      </c>
      <c r="G928" s="18">
        <v>0.65419565760358211</v>
      </c>
      <c r="H928" s="18">
        <f t="shared" si="28"/>
        <v>0.65419565760358211</v>
      </c>
      <c r="I928" s="19">
        <v>3.5999999999999997E-2</v>
      </c>
      <c r="J928" s="19">
        <v>8.0100000000000005E-2</v>
      </c>
      <c r="K928" s="20">
        <v>0.87785768457323465</v>
      </c>
      <c r="L928" s="17">
        <v>-2.5489674734464644E-3</v>
      </c>
      <c r="M928" s="17">
        <v>2.2578118349442577E-2</v>
      </c>
      <c r="N928" s="20">
        <v>-0.50107826378650144</v>
      </c>
      <c r="O928" s="17">
        <v>-0.54639026798633827</v>
      </c>
      <c r="P928" s="17">
        <v>0.44498991602261495</v>
      </c>
      <c r="Q928" s="17">
        <v>27.54000639212191</v>
      </c>
      <c r="R928" s="25">
        <f t="shared" si="29"/>
        <v>0.16400000000000001</v>
      </c>
      <c r="S928" s="21" t="s">
        <v>642</v>
      </c>
      <c r="T928" s="17">
        <v>0.5106782637865015</v>
      </c>
      <c r="U928" s="17">
        <v>-0.14442514385721761</v>
      </c>
      <c r="V928" s="17">
        <v>2.2694682993775531E-2</v>
      </c>
      <c r="W928" s="17">
        <v>3.5999999999999997E-2</v>
      </c>
      <c r="X928" s="17">
        <v>-0.16222649449186452</v>
      </c>
      <c r="Y928" s="17">
        <v>27.792768319483294</v>
      </c>
      <c r="Z928" s="17">
        <v>0.59586514756695841</v>
      </c>
      <c r="AA928" s="17">
        <v>1.7625888175078354E-2</v>
      </c>
      <c r="AB928" s="17">
        <v>1.8076803967181985</v>
      </c>
      <c r="AC928" s="17">
        <v>0</v>
      </c>
      <c r="AD928" s="17">
        <v>-0.27195632376857737</v>
      </c>
    </row>
    <row r="929" spans="1:30">
      <c r="A929" s="23">
        <v>2022</v>
      </c>
      <c r="B929" s="22" t="s">
        <v>641</v>
      </c>
      <c r="C929" s="15" t="str">
        <f>VLOOKUP(B929,'[1]2020-2024-N'!$B$3:$R$3502,17,FALSE)</f>
        <v>Công nghiệp</v>
      </c>
      <c r="D929" s="16">
        <v>0</v>
      </c>
      <c r="E929" s="16">
        <v>0.72699999999999998</v>
      </c>
      <c r="F929" s="16">
        <v>0</v>
      </c>
      <c r="G929" s="18">
        <v>0.61238958283299805</v>
      </c>
      <c r="H929" s="18">
        <f t="shared" si="28"/>
        <v>0.61238958283299805</v>
      </c>
      <c r="I929" s="19">
        <v>5.0299999999999997E-2</v>
      </c>
      <c r="J929" s="19">
        <v>9.8400000000000001E-2</v>
      </c>
      <c r="K929" s="20">
        <v>1.0058918519550395</v>
      </c>
      <c r="L929" s="17">
        <v>3.1261471635016637E-3</v>
      </c>
      <c r="M929" s="17">
        <v>-0.14442514385721761</v>
      </c>
      <c r="N929" s="20">
        <v>-0.3732321383319176</v>
      </c>
      <c r="O929" s="17">
        <v>-0.50107826378650144</v>
      </c>
      <c r="P929" s="17">
        <v>0.59586514756695841</v>
      </c>
      <c r="Q929" s="17">
        <v>27.792768319483294</v>
      </c>
      <c r="R929" s="25">
        <f t="shared" si="29"/>
        <v>0.33300000000000002</v>
      </c>
      <c r="S929" s="21" t="s">
        <v>643</v>
      </c>
      <c r="T929" s="17">
        <v>0.37853213833191757</v>
      </c>
      <c r="U929" s="17">
        <v>0.24603890046399735</v>
      </c>
      <c r="V929" s="17">
        <v>1.0252731076530847E-2</v>
      </c>
      <c r="W929" s="17">
        <v>5.0299999999999997E-2</v>
      </c>
      <c r="X929" s="17">
        <v>-0.10503800934589561</v>
      </c>
      <c r="Y929" s="17">
        <v>28.372851131332148</v>
      </c>
      <c r="Z929" s="17">
        <v>0.42082909993404738</v>
      </c>
      <c r="AA929" s="17">
        <v>5.7400120218934992E-3</v>
      </c>
      <c r="AB929" s="17">
        <v>2.1660753310098273</v>
      </c>
      <c r="AC929" s="17">
        <v>0</v>
      </c>
      <c r="AD929" s="17">
        <v>0.81936197801439625</v>
      </c>
    </row>
    <row r="930" spans="1:30">
      <c r="A930" s="23">
        <v>2023</v>
      </c>
      <c r="B930" s="22" t="s">
        <v>641</v>
      </c>
      <c r="C930" s="15" t="str">
        <f>VLOOKUP(B930,'[1]2020-2024-N'!$B$3:$R$3502,17,FALSE)</f>
        <v>Công nghiệp</v>
      </c>
      <c r="D930" s="16">
        <v>0</v>
      </c>
      <c r="E930" s="16">
        <v>0.72450000000000003</v>
      </c>
      <c r="F930" s="16">
        <v>0</v>
      </c>
      <c r="G930" s="18">
        <v>0.18418682986205875</v>
      </c>
      <c r="H930" s="18">
        <f t="shared" si="28"/>
        <v>0.18418682986205875</v>
      </c>
      <c r="I930" s="19">
        <v>3.1199999999999999E-2</v>
      </c>
      <c r="J930" s="19">
        <v>5.6000000000000001E-2</v>
      </c>
      <c r="K930" s="20">
        <v>1.0808697413033181</v>
      </c>
      <c r="L930" s="17">
        <v>5.7148990576329976E-4</v>
      </c>
      <c r="M930" s="17">
        <v>0.24603890046399735</v>
      </c>
      <c r="N930" s="20">
        <v>-0.18025801723086268</v>
      </c>
      <c r="O930" s="17">
        <v>-0.3732321383319176</v>
      </c>
      <c r="P930" s="17">
        <v>0.42082909993404738</v>
      </c>
      <c r="Q930" s="17">
        <v>28.372851131332148</v>
      </c>
      <c r="R930" s="25">
        <f t="shared" si="29"/>
        <v>6.5000000000000002E-2</v>
      </c>
      <c r="S930" s="21" t="s">
        <v>215</v>
      </c>
      <c r="T930" s="17">
        <v>0.17625801723086268</v>
      </c>
      <c r="U930" s="17">
        <v>4.4561289609848309E-3</v>
      </c>
      <c r="V930" s="17">
        <v>4.5600412646524032E-3</v>
      </c>
      <c r="W930" s="17">
        <v>3.1199999999999999E-2</v>
      </c>
      <c r="X930" s="17">
        <v>-5.7780487177299271E-2</v>
      </c>
      <c r="Y930" s="17">
        <v>28.486305318571915</v>
      </c>
      <c r="Z930" s="17">
        <v>0.45364903860054356</v>
      </c>
      <c r="AA930" s="17">
        <v>4.0709544701524204E-3</v>
      </c>
      <c r="AB930" s="17">
        <v>1.9808642979829993</v>
      </c>
      <c r="AC930" s="17">
        <v>0</v>
      </c>
      <c r="AD930" s="17">
        <v>1.4569257868789494E-2</v>
      </c>
    </row>
    <row r="931" spans="1:30">
      <c r="A931" s="14">
        <v>2024</v>
      </c>
      <c r="B931" s="22" t="s">
        <v>641</v>
      </c>
      <c r="C931" s="15" t="str">
        <f>VLOOKUP(B931,'[1]2020-2024-N'!$B$3:$R$3502,17,FALSE)</f>
        <v>Công nghiệp</v>
      </c>
      <c r="D931" s="16">
        <v>0</v>
      </c>
      <c r="E931" s="16">
        <v>0.72450000000000003</v>
      </c>
      <c r="F931" s="16">
        <v>0</v>
      </c>
      <c r="G931" s="18">
        <v>-0.21100400103475897</v>
      </c>
      <c r="H931" s="18">
        <f t="shared" si="28"/>
        <v>0.21100400103475897</v>
      </c>
      <c r="I931" s="19">
        <v>1.9599999999999999E-2</v>
      </c>
      <c r="J931" s="19">
        <v>3.9900000000000005E-2</v>
      </c>
      <c r="K931" s="20">
        <v>1.0657712981951455</v>
      </c>
      <c r="L931" s="17">
        <v>1.7850267294125233E-3</v>
      </c>
      <c r="M931" s="17">
        <v>4.4561289609848309E-3</v>
      </c>
      <c r="N931" s="20">
        <v>0.18410982716347271</v>
      </c>
      <c r="O931" s="17">
        <v>-0.18025801723086268</v>
      </c>
      <c r="P931" s="17">
        <v>0.45364903860054356</v>
      </c>
      <c r="Q931" s="17">
        <v>28.486305318571915</v>
      </c>
      <c r="R931" s="25">
        <f t="shared" si="29"/>
        <v>8.4000000000000005E-2</v>
      </c>
      <c r="S931" s="21" t="s">
        <v>463</v>
      </c>
      <c r="T931" s="17">
        <v>-0.18310982716347274</v>
      </c>
      <c r="U931" s="17">
        <v>2.0592089089504668E-2</v>
      </c>
      <c r="V931" s="17">
        <v>2.7826183147645609E-3</v>
      </c>
      <c r="W931" s="17">
        <v>1.9599999999999999E-2</v>
      </c>
      <c r="X931" s="17">
        <v>4.8635663536939669E-2</v>
      </c>
      <c r="Y931" s="17">
        <v>28.725416794936059</v>
      </c>
      <c r="Z931" s="17">
        <v>0.55261209573933345</v>
      </c>
      <c r="AA931" s="17">
        <v>2.1908308335394332E-3</v>
      </c>
      <c r="AB931" s="17">
        <v>1.1766264004162874</v>
      </c>
      <c r="AC931" s="17">
        <v>0</v>
      </c>
      <c r="AD931" s="17">
        <v>7.4331161042582861E-2</v>
      </c>
    </row>
    <row r="932" spans="1:30">
      <c r="A932" s="23">
        <v>2020</v>
      </c>
      <c r="B932" s="22" t="s">
        <v>644</v>
      </c>
      <c r="C932" s="15" t="str">
        <f>VLOOKUP(B932,'[1]2020-2024-N'!$B$3:$R$3502,17,FALSE)</f>
        <v>Tiêu dùng thiết yếu</v>
      </c>
      <c r="D932" s="16">
        <v>0.60570000000000002</v>
      </c>
      <c r="E932" s="16">
        <v>0.57469999999999999</v>
      </c>
      <c r="F932" s="16">
        <v>0</v>
      </c>
      <c r="G932" s="18">
        <v>0.27812776305008208</v>
      </c>
      <c r="H932" s="18">
        <f t="shared" si="28"/>
        <v>0.27812776305008208</v>
      </c>
      <c r="I932" s="19">
        <v>1.8100000000000002E-2</v>
      </c>
      <c r="J932" s="19">
        <v>4.1399999999999999E-2</v>
      </c>
      <c r="K932" s="20">
        <v>1.0832638353310335</v>
      </c>
      <c r="L932" s="17">
        <v>1.6134562094430614E-2</v>
      </c>
      <c r="M932" s="17">
        <v>-0.31876631636420072</v>
      </c>
      <c r="N932" s="20">
        <v>-0.1488867889907429</v>
      </c>
      <c r="O932" s="20">
        <v>-0.1488867889907429</v>
      </c>
      <c r="P932" s="17">
        <v>0.58153524313073923</v>
      </c>
      <c r="Q932" s="17">
        <v>28.137562829509452</v>
      </c>
      <c r="R932" s="25">
        <f t="shared" si="29"/>
        <v>0.14599999999999999</v>
      </c>
      <c r="S932" s="21" t="s">
        <v>461</v>
      </c>
      <c r="T932" s="17">
        <v>0.15628678899074291</v>
      </c>
      <c r="U932" s="17">
        <v>-0.31876631636420072</v>
      </c>
      <c r="V932" s="17">
        <v>0.2205449212034018</v>
      </c>
      <c r="W932" s="17">
        <v>1.8100000000000002E-2</v>
      </c>
      <c r="X932" s="17">
        <v>-0.1488867889907429</v>
      </c>
      <c r="Y932" s="17">
        <v>28.137562829509452</v>
      </c>
      <c r="Z932" s="17">
        <v>0.58153524313073923</v>
      </c>
      <c r="AA932" s="17">
        <v>0.19418465364123519</v>
      </c>
      <c r="AB932" s="17">
        <v>1.3682300356714503</v>
      </c>
      <c r="AC932" s="17">
        <v>0</v>
      </c>
      <c r="AD932" s="17">
        <v>-0.3285827799632014</v>
      </c>
    </row>
    <row r="933" spans="1:30">
      <c r="A933" s="23">
        <v>2021</v>
      </c>
      <c r="B933" s="22" t="s">
        <v>644</v>
      </c>
      <c r="C933" s="15" t="str">
        <f>VLOOKUP(B933,'[1]2020-2024-N'!$B$3:$R$3502,17,FALSE)</f>
        <v>Tiêu dùng thiết yếu</v>
      </c>
      <c r="D933" s="16">
        <v>0.59650000000000003</v>
      </c>
      <c r="E933" s="16">
        <v>0.58789999999999998</v>
      </c>
      <c r="F933" s="16">
        <v>0</v>
      </c>
      <c r="G933" s="18">
        <v>-0.37139434401657717</v>
      </c>
      <c r="H933" s="18">
        <f t="shared" si="28"/>
        <v>0.37139434401657717</v>
      </c>
      <c r="I933" s="19">
        <v>2.7E-2</v>
      </c>
      <c r="J933" s="19">
        <v>6.0100000000000001E-2</v>
      </c>
      <c r="K933" s="20">
        <v>0.91798531434344588</v>
      </c>
      <c r="L933" s="17">
        <v>1.6179795497616326E-3</v>
      </c>
      <c r="M933" s="17">
        <v>-0.31876631636420072</v>
      </c>
      <c r="N933" s="20">
        <v>0.21803537783401594</v>
      </c>
      <c r="O933" s="17">
        <v>-0.1488867889907429</v>
      </c>
      <c r="P933" s="17">
        <v>0.58153524313073923</v>
      </c>
      <c r="Q933" s="17">
        <v>28.137562829509452</v>
      </c>
      <c r="R933" s="25">
        <f t="shared" si="29"/>
        <v>6.0000000000000001E-3</v>
      </c>
      <c r="S933" s="21" t="s">
        <v>245</v>
      </c>
      <c r="T933" s="17">
        <v>-0.23363537783401592</v>
      </c>
      <c r="U933" s="17">
        <v>0.15785327647768099</v>
      </c>
      <c r="V933" s="17">
        <v>0.17171888774443347</v>
      </c>
      <c r="W933" s="17">
        <v>2.7E-2</v>
      </c>
      <c r="X933" s="17">
        <v>5.7973433944240454E-2</v>
      </c>
      <c r="Y933" s="17">
        <v>28.008209728807348</v>
      </c>
      <c r="Z933" s="17">
        <v>0.51552416547794533</v>
      </c>
      <c r="AA933" s="17">
        <v>0.19543187767098569</v>
      </c>
      <c r="AB933" s="17">
        <v>1.5409354180336676</v>
      </c>
      <c r="AC933" s="17">
        <v>0</v>
      </c>
      <c r="AD933" s="17">
        <v>0.27524260365900632</v>
      </c>
    </row>
    <row r="934" spans="1:30">
      <c r="A934" s="23">
        <v>2022</v>
      </c>
      <c r="B934" s="22" t="s">
        <v>644</v>
      </c>
      <c r="C934" s="15" t="str">
        <f>VLOOKUP(B934,'[1]2020-2024-N'!$B$3:$R$3502,17,FALSE)</f>
        <v>Tiêu dùng thiết yếu</v>
      </c>
      <c r="D934" s="16">
        <v>0.65599999999999992</v>
      </c>
      <c r="E934" s="16">
        <v>0.58789999999999998</v>
      </c>
      <c r="F934" s="16">
        <v>0</v>
      </c>
      <c r="G934" s="18">
        <v>-0.16767572667620506</v>
      </c>
      <c r="H934" s="18">
        <f t="shared" si="28"/>
        <v>0.16767572667620506</v>
      </c>
      <c r="I934" s="19">
        <v>8.0199999999999994E-2</v>
      </c>
      <c r="J934" s="19">
        <v>0.15409999999999999</v>
      </c>
      <c r="K934" s="20">
        <v>0.84811344681951917</v>
      </c>
      <c r="L934" s="17">
        <v>7.2930969544103387E-3</v>
      </c>
      <c r="M934" s="17">
        <v>0.15785327647768099</v>
      </c>
      <c r="N934" s="20">
        <v>3.5562934154571686E-2</v>
      </c>
      <c r="O934" s="17">
        <v>0.21803537783401594</v>
      </c>
      <c r="P934" s="17">
        <v>0.51552416547794533</v>
      </c>
      <c r="Q934" s="17">
        <v>28.008209728807348</v>
      </c>
      <c r="R934" s="25">
        <f t="shared" si="29"/>
        <v>5.0000000000000001E-3</v>
      </c>
      <c r="S934" s="21" t="s">
        <v>56</v>
      </c>
      <c r="T934" s="17">
        <v>-2.0162934154571689E-2</v>
      </c>
      <c r="U934" s="17">
        <v>-3.2073346257366277E-2</v>
      </c>
      <c r="V934" s="17">
        <v>0.17666915612386608</v>
      </c>
      <c r="W934" s="17">
        <v>8.0199999999999994E-2</v>
      </c>
      <c r="X934" s="17">
        <v>8.3165120070523308E-3</v>
      </c>
      <c r="Y934" s="17">
        <v>28.023988496482389</v>
      </c>
      <c r="Z934" s="17">
        <v>0.44348783005141945</v>
      </c>
      <c r="AA934" s="17">
        <v>0.17390341195332576</v>
      </c>
      <c r="AB934" s="17">
        <v>1.8391019371042128</v>
      </c>
      <c r="AC934" s="17">
        <v>0</v>
      </c>
      <c r="AD934" s="17">
        <v>-3.8533297751041237E-2</v>
      </c>
    </row>
    <row r="935" spans="1:30">
      <c r="A935" s="23">
        <v>2023</v>
      </c>
      <c r="B935" s="22" t="s">
        <v>644</v>
      </c>
      <c r="C935" s="15" t="str">
        <f>VLOOKUP(B935,'[1]2020-2024-N'!$B$3:$R$3502,17,FALSE)</f>
        <v>Tiêu dùng thiết yếu</v>
      </c>
      <c r="D935" s="16">
        <v>0.65599999999999992</v>
      </c>
      <c r="E935" s="16">
        <v>0.60780000000000001</v>
      </c>
      <c r="F935" s="16">
        <v>0</v>
      </c>
      <c r="G935" s="18">
        <v>0.14062748917989876</v>
      </c>
      <c r="H935" s="18">
        <f t="shared" si="28"/>
        <v>0.14062748917989876</v>
      </c>
      <c r="I935" s="19">
        <v>6.1000000000000004E-3</v>
      </c>
      <c r="J935" s="19">
        <v>1.21E-2</v>
      </c>
      <c r="K935" s="20">
        <v>0.88580843382847518</v>
      </c>
      <c r="L935" s="17">
        <v>1.8539661150519401E-2</v>
      </c>
      <c r="M935" s="17">
        <v>-3.2073346257366277E-2</v>
      </c>
      <c r="N935" s="20">
        <v>-0.13020999095014474</v>
      </c>
      <c r="O935" s="17">
        <v>3.5562934154571686E-2</v>
      </c>
      <c r="P935" s="17">
        <v>0.44348783005141945</v>
      </c>
      <c r="Q935" s="17">
        <v>28.023988496482389</v>
      </c>
      <c r="R935" s="25">
        <f t="shared" si="29"/>
        <v>0.14699999999999999</v>
      </c>
      <c r="S935" s="21" t="s">
        <v>335</v>
      </c>
      <c r="T935" s="17">
        <v>0.27000999095014472</v>
      </c>
      <c r="U935" s="17">
        <v>-3.3922827014045101E-2</v>
      </c>
      <c r="V935" s="17">
        <v>0.16909760264527013</v>
      </c>
      <c r="W935" s="17">
        <v>6.1000000000000004E-3</v>
      </c>
      <c r="X935" s="17">
        <v>-3.2809311558845485E-2</v>
      </c>
      <c r="Y935" s="17">
        <v>28.190168322340796</v>
      </c>
      <c r="Z935" s="17">
        <v>0.54313345625142107</v>
      </c>
      <c r="AA935" s="17">
        <v>0.14320773276203982</v>
      </c>
      <c r="AB935" s="17">
        <v>1.5600481703360642</v>
      </c>
      <c r="AC935" s="17">
        <v>0</v>
      </c>
      <c r="AD935" s="17">
        <v>-4.3062806137734631E-2</v>
      </c>
    </row>
    <row r="936" spans="1:30">
      <c r="A936" s="14">
        <v>2024</v>
      </c>
      <c r="B936" s="22" t="s">
        <v>644</v>
      </c>
      <c r="C936" s="15" t="str">
        <f>VLOOKUP(B936,'[1]2020-2024-N'!$B$3:$R$3502,17,FALSE)</f>
        <v>Tiêu dùng thiết yếu</v>
      </c>
      <c r="D936" s="16">
        <v>0.65599999999999992</v>
      </c>
      <c r="E936" s="16">
        <v>0.6079</v>
      </c>
      <c r="F936" s="16">
        <v>0</v>
      </c>
      <c r="G936" s="18">
        <v>-0.26311613922928451</v>
      </c>
      <c r="H936" s="18">
        <f t="shared" si="28"/>
        <v>0.26311613922928451</v>
      </c>
      <c r="I936" s="19">
        <v>6.3E-3</v>
      </c>
      <c r="J936" s="19">
        <v>1.34E-2</v>
      </c>
      <c r="K936" s="20">
        <v>0.8719851020330458</v>
      </c>
      <c r="L936" s="17">
        <v>1.2624516356965446E-2</v>
      </c>
      <c r="M936" s="17">
        <v>-3.3922827014045101E-2</v>
      </c>
      <c r="N936" s="20">
        <v>4.7085323442440624E-2</v>
      </c>
      <c r="O936" s="17">
        <v>-0.13020999095014474</v>
      </c>
      <c r="P936" s="17">
        <v>0.54313345625142107</v>
      </c>
      <c r="Q936" s="17">
        <v>28.190168322340796</v>
      </c>
      <c r="R936" s="25">
        <f t="shared" si="29"/>
        <v>0.13800000000000001</v>
      </c>
      <c r="S936" s="21" t="s">
        <v>207</v>
      </c>
      <c r="T936" s="17">
        <v>7.4014676557559389E-2</v>
      </c>
      <c r="U936" s="17">
        <v>0.36133188027416513</v>
      </c>
      <c r="V936" s="17">
        <v>0.13450259016288588</v>
      </c>
      <c r="W936" s="17">
        <v>6.3E-3</v>
      </c>
      <c r="X936" s="17">
        <v>1.2747165051646896E-2</v>
      </c>
      <c r="Y936" s="17">
        <v>28.140236198676522</v>
      </c>
      <c r="Z936" s="17">
        <v>0.51327244990549814</v>
      </c>
      <c r="AA936" s="17">
        <v>0.14138908812702716</v>
      </c>
      <c r="AB936" s="17">
        <v>1.6433896806937136</v>
      </c>
      <c r="AC936" s="17">
        <v>0</v>
      </c>
      <c r="AD936" s="17">
        <v>0.56598395090165121</v>
      </c>
    </row>
    <row r="937" spans="1:30">
      <c r="A937" s="23">
        <v>2020</v>
      </c>
      <c r="B937" s="22" t="s">
        <v>645</v>
      </c>
      <c r="C937" s="15" t="str">
        <f>VLOOKUP(B937,'[1]2020-2024-N'!$B$3:$R$3502,17,FALSE)</f>
        <v>Nguyên vật liệu</v>
      </c>
      <c r="D937" s="16">
        <v>0.54990000000000006</v>
      </c>
      <c r="E937" s="16">
        <v>0.59060000000000001</v>
      </c>
      <c r="F937" s="16">
        <v>0</v>
      </c>
      <c r="G937" s="18">
        <v>-0.56192503852621833</v>
      </c>
      <c r="H937" s="18">
        <f t="shared" si="28"/>
        <v>0.56192503852621833</v>
      </c>
      <c r="I937" s="19">
        <v>0.25159999999999999</v>
      </c>
      <c r="J937" s="19">
        <v>0.31459999999999999</v>
      </c>
      <c r="K937" s="20">
        <v>1.3924218644988309</v>
      </c>
      <c r="L937" s="17">
        <v>9.7634040016349698E-3</v>
      </c>
      <c r="M937" s="17">
        <v>9.1847624637523814E-2</v>
      </c>
      <c r="N937" s="20">
        <v>0.16519205981964272</v>
      </c>
      <c r="O937" s="20">
        <v>0.16519205981964272</v>
      </c>
      <c r="P937" s="17">
        <v>0.18601506759814704</v>
      </c>
      <c r="Q937" s="17">
        <v>26.521623582106027</v>
      </c>
      <c r="R937" s="25">
        <f t="shared" si="29"/>
        <v>0.16600000000000001</v>
      </c>
      <c r="S937" s="21" t="s">
        <v>519</v>
      </c>
      <c r="T937" s="17">
        <v>-7.9492059819642705E-2</v>
      </c>
      <c r="U937" s="17">
        <v>9.1847624637523814E-2</v>
      </c>
      <c r="V937" s="17">
        <v>0.25450804331865046</v>
      </c>
      <c r="W937" s="17">
        <v>0.25159999999999999</v>
      </c>
      <c r="X937" s="17">
        <v>0.16519205981964272</v>
      </c>
      <c r="Y937" s="17">
        <v>26.521623582106027</v>
      </c>
      <c r="Z937" s="17">
        <v>0.18601506759814704</v>
      </c>
      <c r="AA937" s="17">
        <v>0.22639821712042776</v>
      </c>
      <c r="AB937" s="17">
        <v>4.1368528442335215</v>
      </c>
      <c r="AC937" s="17">
        <v>0</v>
      </c>
      <c r="AD937" s="17">
        <v>4.9399417991419163E-2</v>
      </c>
    </row>
    <row r="938" spans="1:30">
      <c r="A938" s="23">
        <v>2021</v>
      </c>
      <c r="B938" s="22" t="s">
        <v>645</v>
      </c>
      <c r="C938" s="15" t="str">
        <f>VLOOKUP(B938,'[1]2020-2024-N'!$B$3:$R$3502,17,FALSE)</f>
        <v>Nguyên vật liệu</v>
      </c>
      <c r="D938" s="16">
        <v>0.49990000000000001</v>
      </c>
      <c r="E938" s="16">
        <v>0.41639999999999999</v>
      </c>
      <c r="F938" s="16">
        <v>0</v>
      </c>
      <c r="G938" s="18">
        <v>-0.34590022069918841</v>
      </c>
      <c r="H938" s="18">
        <f t="shared" si="28"/>
        <v>0.34590022069918841</v>
      </c>
      <c r="I938" s="19">
        <v>0.15010000000000001</v>
      </c>
      <c r="J938" s="19">
        <v>0.18149999999999999</v>
      </c>
      <c r="K938" s="20">
        <v>1.4145334714150628</v>
      </c>
      <c r="L938" s="17">
        <v>6.4157435605246779E-4</v>
      </c>
      <c r="M938" s="17">
        <v>9.1847624637523814E-2</v>
      </c>
      <c r="N938" s="20">
        <v>0.10944741828313655</v>
      </c>
      <c r="O938" s="17">
        <v>0.16519205981964272</v>
      </c>
      <c r="P938" s="17">
        <v>0.18601506759814704</v>
      </c>
      <c r="Q938" s="17">
        <v>26.521623582106027</v>
      </c>
      <c r="R938" s="25">
        <f t="shared" si="29"/>
        <v>0.115</v>
      </c>
      <c r="S938" s="21" t="s">
        <v>646</v>
      </c>
      <c r="T938" s="17">
        <v>-1.5247418283136541E-2</v>
      </c>
      <c r="U938" s="17">
        <v>-0.47822047203569329</v>
      </c>
      <c r="V938" s="17">
        <v>0.18262102438842609</v>
      </c>
      <c r="W938" s="17">
        <v>0.15010000000000001</v>
      </c>
      <c r="X938" s="17">
        <v>2.8961203632581645E-2</v>
      </c>
      <c r="Y938" s="17">
        <v>26.525173393985025</v>
      </c>
      <c r="Z938" s="17">
        <v>0.15974565417461553</v>
      </c>
      <c r="AA938" s="17">
        <v>0.18197390336518446</v>
      </c>
      <c r="AB938" s="17">
        <v>5.1208034475895277</v>
      </c>
      <c r="AC938" s="17">
        <v>0</v>
      </c>
      <c r="AD938" s="17">
        <v>-0.27553054900632851</v>
      </c>
    </row>
    <row r="939" spans="1:30">
      <c r="A939" s="23">
        <v>2022</v>
      </c>
      <c r="B939" s="22" t="s">
        <v>645</v>
      </c>
      <c r="C939" s="15" t="str">
        <f>VLOOKUP(B939,'[1]2020-2024-N'!$B$3:$R$3502,17,FALSE)</f>
        <v>Nguyên vật liệu</v>
      </c>
      <c r="D939" s="16">
        <v>0.44409999999999994</v>
      </c>
      <c r="E939" s="16">
        <v>0.48770000000000002</v>
      </c>
      <c r="F939" s="16">
        <v>0</v>
      </c>
      <c r="G939" s="18">
        <v>-0.37192975324614252</v>
      </c>
      <c r="H939" s="18">
        <f t="shared" si="28"/>
        <v>0.37192975324614252</v>
      </c>
      <c r="I939" s="19">
        <v>0.1162</v>
      </c>
      <c r="J939" s="19">
        <v>0.14499999999999999</v>
      </c>
      <c r="K939" s="20">
        <v>1.5233227763980655</v>
      </c>
      <c r="L939" s="17">
        <v>5.013058929735437E-3</v>
      </c>
      <c r="M939" s="17">
        <v>-0.47822047203569329</v>
      </c>
      <c r="N939" s="20">
        <v>0.1149932550924746</v>
      </c>
      <c r="O939" s="17">
        <v>0.10944741828313655</v>
      </c>
      <c r="P939" s="17">
        <v>0.15974565417461553</v>
      </c>
      <c r="Q939" s="17">
        <v>26.525173393985025</v>
      </c>
      <c r="R939" s="25">
        <f t="shared" si="29"/>
        <v>0.16300000000000001</v>
      </c>
      <c r="S939" s="21" t="s">
        <v>492</v>
      </c>
      <c r="T939" s="17">
        <v>-2.4093255092474605E-2</v>
      </c>
      <c r="U939" s="17">
        <v>0.52200809718972629</v>
      </c>
      <c r="V939" s="17">
        <v>0.15225342993950963</v>
      </c>
      <c r="W939" s="17">
        <v>0.1162</v>
      </c>
      <c r="X939" s="17">
        <v>2.8799339272403444E-2</v>
      </c>
      <c r="Y939" s="17">
        <v>26.605204040683919</v>
      </c>
      <c r="Z939" s="17">
        <v>0.23477442543728877</v>
      </c>
      <c r="AA939" s="17">
        <v>0.1405433227156995</v>
      </c>
      <c r="AB939" s="17">
        <v>3.6591427571646307</v>
      </c>
      <c r="AC939" s="17">
        <v>0</v>
      </c>
      <c r="AD939" s="17">
        <v>0.41662029301013387</v>
      </c>
    </row>
    <row r="940" spans="1:30">
      <c r="A940" s="23">
        <v>2023</v>
      </c>
      <c r="B940" s="22" t="s">
        <v>645</v>
      </c>
      <c r="C940" s="15" t="str">
        <f>VLOOKUP(B940,'[1]2020-2024-N'!$B$3:$R$3502,17,FALSE)</f>
        <v>Nguyên vật liệu</v>
      </c>
      <c r="D940" s="16">
        <v>0.45</v>
      </c>
      <c r="E940" s="16">
        <v>0.48770000000000002</v>
      </c>
      <c r="F940" s="16">
        <v>0</v>
      </c>
      <c r="G940" s="18">
        <v>-0.17653669904928598</v>
      </c>
      <c r="H940" s="18">
        <f t="shared" si="28"/>
        <v>0.17653669904928598</v>
      </c>
      <c r="I940" s="19">
        <v>0.1593</v>
      </c>
      <c r="J940" s="19">
        <v>0.2099</v>
      </c>
      <c r="K940" s="20">
        <v>2.0020686108282089</v>
      </c>
      <c r="L940" s="17">
        <v>9.0290348054989885E-4</v>
      </c>
      <c r="M940" s="17">
        <v>0.52200809718972629</v>
      </c>
      <c r="N940" s="20">
        <v>0.12200601937713001</v>
      </c>
      <c r="O940" s="17">
        <v>0.1149932550924746</v>
      </c>
      <c r="P940" s="17">
        <v>0.23477442543728877</v>
      </c>
      <c r="Q940" s="17">
        <v>26.605204040683919</v>
      </c>
      <c r="R940" s="25">
        <f t="shared" si="29"/>
        <v>3.1E-2</v>
      </c>
      <c r="S940" s="21" t="s">
        <v>541</v>
      </c>
      <c r="T940" s="17">
        <v>-2.1206019377130004E-2</v>
      </c>
      <c r="U940" s="17">
        <v>-0.1985429530231162</v>
      </c>
      <c r="V940" s="17">
        <v>0.11880121549433659</v>
      </c>
      <c r="W940" s="17">
        <v>0.1593</v>
      </c>
      <c r="X940" s="17">
        <v>3.1721381393373584E-2</v>
      </c>
      <c r="Y940" s="17">
        <v>26.666927334092385</v>
      </c>
      <c r="Z940" s="17">
        <v>0.24686948666761632</v>
      </c>
      <c r="AA940" s="17">
        <v>0.11169013049295511</v>
      </c>
      <c r="AB940" s="17">
        <v>3.5975662892560019</v>
      </c>
      <c r="AC940" s="17">
        <v>0</v>
      </c>
      <c r="AD940" s="17">
        <v>-0.12117724289292581</v>
      </c>
    </row>
    <row r="941" spans="1:30">
      <c r="A941" s="14">
        <v>2024</v>
      </c>
      <c r="B941" s="22" t="s">
        <v>645</v>
      </c>
      <c r="C941" s="15" t="str">
        <f>VLOOKUP(B941,'[1]2020-2024-N'!$B$3:$R$3502,17,FALSE)</f>
        <v>Nguyên vật liệu</v>
      </c>
      <c r="D941" s="16">
        <v>0.44979999999999998</v>
      </c>
      <c r="E941" s="16">
        <v>0.48770000000000002</v>
      </c>
      <c r="F941" s="16">
        <v>0</v>
      </c>
      <c r="G941" s="18">
        <v>-0.52115129698743767</v>
      </c>
      <c r="H941" s="18">
        <f t="shared" si="28"/>
        <v>0.52115129698743767</v>
      </c>
      <c r="I941" s="19">
        <v>0.2316</v>
      </c>
      <c r="J941" s="19">
        <v>0.3049</v>
      </c>
      <c r="K941" s="20">
        <v>2.1104415131534604</v>
      </c>
      <c r="L941" s="17">
        <v>5.1685321326395521E-3</v>
      </c>
      <c r="M941" s="17">
        <v>-0.1985429530231162</v>
      </c>
      <c r="N941" s="20">
        <v>0.13632525720700833</v>
      </c>
      <c r="O941" s="17">
        <v>0.12200601937713001</v>
      </c>
      <c r="P941" s="17">
        <v>0.24686948666761632</v>
      </c>
      <c r="Q941" s="17">
        <v>26.666927334092385</v>
      </c>
      <c r="R941" s="25">
        <f t="shared" si="29"/>
        <v>0.03</v>
      </c>
      <c r="S941" s="21" t="s">
        <v>282</v>
      </c>
      <c r="T941" s="17">
        <v>-2.082525720700833E-2</v>
      </c>
      <c r="U941" s="17">
        <v>0.79103113020572013</v>
      </c>
      <c r="V941" s="17">
        <v>9.7439199052773137E-2</v>
      </c>
      <c r="W941" s="17">
        <v>0.2316</v>
      </c>
      <c r="X941" s="17">
        <v>3.5132785982480264E-2</v>
      </c>
      <c r="Y941" s="17">
        <v>26.596479120917568</v>
      </c>
      <c r="Z941" s="17">
        <v>0.23361515045843698</v>
      </c>
      <c r="AA941" s="17">
        <v>0.10455118887891646</v>
      </c>
      <c r="AB941" s="17">
        <v>3.8330083017470864</v>
      </c>
      <c r="AC941" s="17">
        <v>0</v>
      </c>
      <c r="AD941" s="17">
        <v>0.58433911192291665</v>
      </c>
    </row>
    <row r="942" spans="1:30">
      <c r="A942" s="23">
        <v>2020</v>
      </c>
      <c r="B942" s="22" t="s">
        <v>647</v>
      </c>
      <c r="C942" s="15" t="str">
        <f>VLOOKUP(B942,'[1]2020-2024-N'!$B$3:$R$3502,17,FALSE)</f>
        <v>Tiêu dùng không thiết yếu</v>
      </c>
      <c r="D942" s="16">
        <v>0.41799999999999998</v>
      </c>
      <c r="E942" s="16">
        <v>0.35649999999999998</v>
      </c>
      <c r="F942" s="16">
        <v>0</v>
      </c>
      <c r="G942" s="18">
        <v>0.10508333028803944</v>
      </c>
      <c r="H942" s="18">
        <f t="shared" si="28"/>
        <v>0.10508333028803944</v>
      </c>
      <c r="I942" s="19">
        <v>1.18E-2</v>
      </c>
      <c r="J942" s="19">
        <v>5.6099999999999997E-2</v>
      </c>
      <c r="K942" s="20">
        <v>1.2055810903073598</v>
      </c>
      <c r="L942" s="17">
        <v>-1.1643445718754303E-2</v>
      </c>
      <c r="M942" s="17">
        <v>-0.21121161745555475</v>
      </c>
      <c r="N942" s="20">
        <v>-1.0601153351584047E-2</v>
      </c>
      <c r="O942" s="20">
        <v>-1.0601153351584047E-2</v>
      </c>
      <c r="P942" s="17">
        <v>0.77031084223210056</v>
      </c>
      <c r="Q942" s="17">
        <v>28.23963990138278</v>
      </c>
      <c r="R942" s="25">
        <f t="shared" si="29"/>
        <v>0.189</v>
      </c>
      <c r="S942" s="21" t="s">
        <v>637</v>
      </c>
      <c r="T942" s="17">
        <v>6.5501153351584046E-2</v>
      </c>
      <c r="U942" s="17">
        <v>-0.21121161745555475</v>
      </c>
      <c r="V942" s="17">
        <v>0.15797649448722553</v>
      </c>
      <c r="W942" s="17">
        <v>1.18E-2</v>
      </c>
      <c r="X942" s="17">
        <v>-1.0601153351584047E-2</v>
      </c>
      <c r="Y942" s="17">
        <v>28.23963990138278</v>
      </c>
      <c r="Z942" s="17">
        <v>0.77031084223210056</v>
      </c>
      <c r="AA942" s="17">
        <v>0.14900210513933704</v>
      </c>
      <c r="AB942" s="17">
        <v>1.1527005127622554</v>
      </c>
      <c r="AC942" s="17">
        <v>0</v>
      </c>
      <c r="AD942" s="17">
        <v>-0.21472216716521081</v>
      </c>
    </row>
    <row r="943" spans="1:30">
      <c r="A943" s="23">
        <v>2021</v>
      </c>
      <c r="B943" s="22" t="s">
        <v>647</v>
      </c>
      <c r="C943" s="15" t="str">
        <f>VLOOKUP(B943,'[1]2020-2024-N'!$B$3:$R$3502,17,FALSE)</f>
        <v>Tiêu dùng không thiết yếu</v>
      </c>
      <c r="D943" s="16">
        <v>0.3629</v>
      </c>
      <c r="E943" s="16">
        <v>0.29700000000000004</v>
      </c>
      <c r="F943" s="16">
        <v>0</v>
      </c>
      <c r="G943" s="18">
        <v>-7.0206479777802283E-2</v>
      </c>
      <c r="H943" s="18">
        <f t="shared" si="28"/>
        <v>7.0206479777802283E-2</v>
      </c>
      <c r="I943" s="19">
        <v>4.4600000000000001E-2</v>
      </c>
      <c r="J943" s="19">
        <v>0.1835</v>
      </c>
      <c r="K943" s="20">
        <v>0.894568685677117</v>
      </c>
      <c r="L943" s="17">
        <v>6.057714949530104E-2</v>
      </c>
      <c r="M943" s="17">
        <v>-0.21121161745555475</v>
      </c>
      <c r="N943" s="20">
        <v>6.8094966161828238E-2</v>
      </c>
      <c r="O943" s="17">
        <v>-1.0601153351584047E-2</v>
      </c>
      <c r="P943" s="17">
        <v>0.77031084223210056</v>
      </c>
      <c r="Q943" s="17">
        <v>28.23963990138278</v>
      </c>
      <c r="R943" s="25">
        <f t="shared" si="29"/>
        <v>0.30099999999999999</v>
      </c>
      <c r="S943" s="21" t="s">
        <v>410</v>
      </c>
      <c r="T943" s="17">
        <v>-3.1494966161828238E-2</v>
      </c>
      <c r="U943" s="17">
        <v>9.4750456646868E-2</v>
      </c>
      <c r="V943" s="17">
        <v>0.12228991468404246</v>
      </c>
      <c r="W943" s="17">
        <v>4.4600000000000001E-2</v>
      </c>
      <c r="X943" s="17">
        <v>1.7521423414463059E-2</v>
      </c>
      <c r="Y943" s="17">
        <v>28.316724963514659</v>
      </c>
      <c r="Z943" s="17">
        <v>0.70586764134758873</v>
      </c>
      <c r="AA943" s="17">
        <v>0.11321736028471975</v>
      </c>
      <c r="AB943" s="17">
        <v>1.2358469415131947</v>
      </c>
      <c r="AC943" s="17">
        <v>0</v>
      </c>
      <c r="AD943" s="17">
        <v>0.13005202571166175</v>
      </c>
    </row>
    <row r="944" spans="1:30">
      <c r="A944" s="23">
        <v>2022</v>
      </c>
      <c r="B944" s="22" t="s">
        <v>647</v>
      </c>
      <c r="C944" s="15" t="str">
        <f>VLOOKUP(B944,'[1]2020-2024-N'!$B$3:$R$3502,17,FALSE)</f>
        <v>Tiêu dùng không thiết yếu</v>
      </c>
      <c r="D944" s="16">
        <v>0.36849999999999999</v>
      </c>
      <c r="E944" s="16">
        <v>0.30270000000000002</v>
      </c>
      <c r="F944" s="16">
        <v>0</v>
      </c>
      <c r="G944" s="18">
        <v>-0.14696471778923861</v>
      </c>
      <c r="H944" s="18">
        <f t="shared" si="28"/>
        <v>0.14696471778923861</v>
      </c>
      <c r="I944" s="19">
        <v>3.2399999999999998E-2</v>
      </c>
      <c r="J944" s="19">
        <v>0.1164</v>
      </c>
      <c r="K944" s="20">
        <v>0.95666928975303189</v>
      </c>
      <c r="L944" s="17">
        <v>0.10758544856714214</v>
      </c>
      <c r="M944" s="17">
        <v>9.4750456646868E-2</v>
      </c>
      <c r="N944" s="20">
        <v>7.0429787183485401E-2</v>
      </c>
      <c r="O944" s="17">
        <v>6.8094966161828238E-2</v>
      </c>
      <c r="P944" s="17">
        <v>0.70586764134758873</v>
      </c>
      <c r="Q944" s="17">
        <v>28.316724963514659</v>
      </c>
      <c r="R944" s="25">
        <f t="shared" si="29"/>
        <v>9.7000000000000003E-2</v>
      </c>
      <c r="S944" s="21" t="s">
        <v>230</v>
      </c>
      <c r="T944" s="17">
        <v>-9.9729787183485394E-2</v>
      </c>
      <c r="U944" s="17">
        <v>9.0376630403231448E-2</v>
      </c>
      <c r="V944" s="17">
        <v>9.0839983695730583E-2</v>
      </c>
      <c r="W944" s="17">
        <v>3.2399999999999998E-2</v>
      </c>
      <c r="X944" s="17">
        <v>1.8285746516803165E-2</v>
      </c>
      <c r="Y944" s="17">
        <v>28.411123099822404</v>
      </c>
      <c r="Z944" s="17">
        <v>0.69881443337796345</v>
      </c>
      <c r="AA944" s="17">
        <v>8.2657155913625047E-2</v>
      </c>
      <c r="AB944" s="17">
        <v>1.2238306213791117</v>
      </c>
      <c r="AC944" s="17">
        <v>0</v>
      </c>
      <c r="AD944" s="17">
        <v>0.11856899358457819</v>
      </c>
    </row>
    <row r="945" spans="1:30">
      <c r="A945" s="23">
        <v>2023</v>
      </c>
      <c r="B945" s="22" t="s">
        <v>647</v>
      </c>
      <c r="C945" s="15" t="str">
        <f>VLOOKUP(B945,'[1]2020-2024-N'!$B$3:$R$3502,17,FALSE)</f>
        <v>Tiêu dùng không thiết yếu</v>
      </c>
      <c r="D945" s="16">
        <v>0.30510000000000004</v>
      </c>
      <c r="E945" s="16">
        <v>0.35670000000000002</v>
      </c>
      <c r="F945" s="16">
        <v>0</v>
      </c>
      <c r="G945" s="18">
        <v>4.7089182501518417E-2</v>
      </c>
      <c r="H945" s="18">
        <f t="shared" si="28"/>
        <v>4.7089182501518417E-2</v>
      </c>
      <c r="I945" s="19">
        <v>2.4899999999999999E-2</v>
      </c>
      <c r="J945" s="19">
        <v>8.6300000000000002E-2</v>
      </c>
      <c r="K945" s="20">
        <v>0.83149735703271921</v>
      </c>
      <c r="L945" s="17">
        <v>3.8973659182967045E-2</v>
      </c>
      <c r="M945" s="17">
        <v>9.0376630403231448E-2</v>
      </c>
      <c r="N945" s="20">
        <v>-4.4908935747595358E-2</v>
      </c>
      <c r="O945" s="17">
        <v>7.0429787183485401E-2</v>
      </c>
      <c r="P945" s="17">
        <v>0.69881443337796345</v>
      </c>
      <c r="Q945" s="17">
        <v>28.411123099822404</v>
      </c>
      <c r="R945" s="25">
        <f t="shared" si="29"/>
        <v>0.16200000000000001</v>
      </c>
      <c r="S945" s="21" t="s">
        <v>572</v>
      </c>
      <c r="T945" s="17">
        <v>6.6808935747595347E-2</v>
      </c>
      <c r="U945" s="17">
        <v>-2.3245630612770855E-2</v>
      </c>
      <c r="V945" s="17">
        <v>7.1789463357835731E-2</v>
      </c>
      <c r="W945" s="17">
        <v>2.4899999999999999E-2</v>
      </c>
      <c r="X945" s="17">
        <v>-1.1756755760612525E-2</v>
      </c>
      <c r="Y945" s="17">
        <v>28.548827601228648</v>
      </c>
      <c r="Z945" s="17">
        <v>0.63325599809739286</v>
      </c>
      <c r="AA945" s="17">
        <v>6.2554189556362341E-2</v>
      </c>
      <c r="AB945" s="17">
        <v>1.3207585556611274</v>
      </c>
      <c r="AC945" s="17">
        <v>0</v>
      </c>
      <c r="AD945" s="17">
        <v>-2.9963333896876984E-2</v>
      </c>
    </row>
    <row r="946" spans="1:30">
      <c r="A946" s="14">
        <v>2024</v>
      </c>
      <c r="B946" s="22" t="s">
        <v>647</v>
      </c>
      <c r="C946" s="15" t="str">
        <f>VLOOKUP(B946,'[1]2020-2024-N'!$B$3:$R$3502,17,FALSE)</f>
        <v>Tiêu dùng không thiết yếu</v>
      </c>
      <c r="D946" s="16">
        <v>0.27179999999999999</v>
      </c>
      <c r="E946" s="16">
        <v>0.32890000000000003</v>
      </c>
      <c r="F946" s="16">
        <v>0</v>
      </c>
      <c r="G946" s="18">
        <v>-6.3592698201292416E-2</v>
      </c>
      <c r="H946" s="18">
        <f t="shared" si="28"/>
        <v>6.3592698201292416E-2</v>
      </c>
      <c r="I946" s="19">
        <v>1.9599999999999999E-2</v>
      </c>
      <c r="J946" s="19">
        <v>5.3399999999999996E-2</v>
      </c>
      <c r="K946" s="20">
        <v>0.88935463027686046</v>
      </c>
      <c r="L946" s="17">
        <v>2.7416405287528138E-2</v>
      </c>
      <c r="M946" s="17">
        <v>-2.3245630612770855E-2</v>
      </c>
      <c r="N946" s="20">
        <v>6.4176472531238954E-2</v>
      </c>
      <c r="O946" s="17">
        <v>-4.4908935747595358E-2</v>
      </c>
      <c r="P946" s="17">
        <v>0.63325599809739286</v>
      </c>
      <c r="Q946" s="17">
        <v>28.548827601228648</v>
      </c>
      <c r="R946" s="25">
        <f t="shared" si="29"/>
        <v>0.16600000000000001</v>
      </c>
      <c r="S946" s="21" t="s">
        <v>519</v>
      </c>
      <c r="T946" s="17">
        <v>6.1123527468761027E-2</v>
      </c>
      <c r="U946" s="17">
        <v>-5.1474988959135737E-3</v>
      </c>
      <c r="V946" s="17">
        <v>5.6006354225852463E-2</v>
      </c>
      <c r="W946" s="17">
        <v>1.9599999999999999E-2</v>
      </c>
      <c r="X946" s="17">
        <v>1.714704946336032E-2</v>
      </c>
      <c r="Y946" s="17">
        <v>28.588010630855361</v>
      </c>
      <c r="Z946" s="17">
        <v>0.6323433270160892</v>
      </c>
      <c r="AA946" s="17">
        <v>5.3854293060150354E-2</v>
      </c>
      <c r="AB946" s="17">
        <v>1.2315761815065156</v>
      </c>
      <c r="AC946" s="17">
        <v>0</v>
      </c>
      <c r="AD946" s="17">
        <v>-7.849847476931392E-3</v>
      </c>
    </row>
    <row r="947" spans="1:30">
      <c r="A947" s="23">
        <v>2020</v>
      </c>
      <c r="B947" s="22" t="s">
        <v>648</v>
      </c>
      <c r="C947" s="15" t="str">
        <f>VLOOKUP(B947,'[1]2020-2024-N'!$B$3:$R$3502,17,FALSE)</f>
        <v>Bất động sản</v>
      </c>
      <c r="D947" s="16">
        <v>1.2800000000000001E-2</v>
      </c>
      <c r="E947" s="16">
        <v>0.47299999999999998</v>
      </c>
      <c r="F947" s="16">
        <v>0</v>
      </c>
      <c r="G947" s="18">
        <v>0.49045658068110265</v>
      </c>
      <c r="H947" s="18">
        <f t="shared" si="28"/>
        <v>0.49045658068110265</v>
      </c>
      <c r="I947" s="19">
        <v>5.4699999999999999E-2</v>
      </c>
      <c r="J947" s="19">
        <v>0.27639999999999998</v>
      </c>
      <c r="K947" s="20">
        <v>1.2137064134109807</v>
      </c>
      <c r="L947" s="17">
        <v>1.9343564018130081E-4</v>
      </c>
      <c r="M947" s="17">
        <v>0.2535725487052502</v>
      </c>
      <c r="N947" s="20">
        <v>4.9670914326962988E-3</v>
      </c>
      <c r="O947" s="20">
        <v>4.9670914326962988E-3</v>
      </c>
      <c r="P947" s="17">
        <v>0.7620583624281958</v>
      </c>
      <c r="Q947" s="17">
        <v>29.908636219831223</v>
      </c>
      <c r="R947" s="25">
        <f t="shared" si="29"/>
        <v>0.06</v>
      </c>
      <c r="S947" s="21" t="s">
        <v>269</v>
      </c>
      <c r="T947" s="17">
        <v>0.13123290856730369</v>
      </c>
      <c r="U947" s="17">
        <v>0.2535725487052502</v>
      </c>
      <c r="V947" s="17">
        <v>6.8601626049104962E-3</v>
      </c>
      <c r="W947" s="17">
        <v>5.4699999999999999E-2</v>
      </c>
      <c r="X947" s="17">
        <v>4.9670914326962988E-3</v>
      </c>
      <c r="Y947" s="17">
        <v>29.908636219831223</v>
      </c>
      <c r="Z947" s="17">
        <v>0.7620583624281958</v>
      </c>
      <c r="AA947" s="17">
        <v>3.7973887384184831E-3</v>
      </c>
      <c r="AB947" s="17">
        <v>2.0211227092591906</v>
      </c>
      <c r="AC947" s="17">
        <v>1</v>
      </c>
      <c r="AD947" s="17">
        <v>3.5593369771067445</v>
      </c>
    </row>
    <row r="948" spans="1:30">
      <c r="A948" s="23">
        <v>2021</v>
      </c>
      <c r="B948" s="22" t="s">
        <v>648</v>
      </c>
      <c r="C948" s="15" t="str">
        <f>VLOOKUP(B948,'[1]2020-2024-N'!$B$3:$R$3502,17,FALSE)</f>
        <v>Bất động sản</v>
      </c>
      <c r="D948" s="16">
        <v>1.54E-2</v>
      </c>
      <c r="E948" s="16">
        <v>0.41789999999999999</v>
      </c>
      <c r="F948" s="16">
        <v>0</v>
      </c>
      <c r="G948" s="18">
        <v>-4.3197472765783E-2</v>
      </c>
      <c r="H948" s="18">
        <f t="shared" si="28"/>
        <v>4.3197472765783E-2</v>
      </c>
      <c r="I948" s="19">
        <v>3.7600000000000001E-2</v>
      </c>
      <c r="J948" s="19">
        <v>0.21970000000000001</v>
      </c>
      <c r="K948" s="20">
        <v>0.98331674880664965</v>
      </c>
      <c r="L948" s="17">
        <v>-0.14872221656792464</v>
      </c>
      <c r="M948" s="17">
        <v>0.2535725487052502</v>
      </c>
      <c r="N948" s="20">
        <v>8.9431999202869705E-2</v>
      </c>
      <c r="O948" s="17">
        <v>4.9670914326962988E-3</v>
      </c>
      <c r="P948" s="17">
        <v>0.7620583624281958</v>
      </c>
      <c r="Q948" s="17">
        <v>29.908636219831223</v>
      </c>
      <c r="R948" s="25">
        <f t="shared" si="29"/>
        <v>5.1999999999999998E-2</v>
      </c>
      <c r="S948" s="21" t="s">
        <v>465</v>
      </c>
      <c r="T948" s="17">
        <v>3.3168000797130309E-2</v>
      </c>
      <c r="U948" s="17">
        <v>5.6105554700582238E-3</v>
      </c>
      <c r="V948" s="17">
        <v>3.3547413148465243E-3</v>
      </c>
      <c r="W948" s="17">
        <v>3.7600000000000001E-2</v>
      </c>
      <c r="X948" s="17">
        <v>2.8783255967982712E-2</v>
      </c>
      <c r="Y948" s="17">
        <v>30.161922590774282</v>
      </c>
      <c r="Z948" s="17">
        <v>0.78705722082515828</v>
      </c>
      <c r="AA948" s="17">
        <v>2.604103036573803E-3</v>
      </c>
      <c r="AB948" s="17">
        <v>1.8290538550424689</v>
      </c>
      <c r="AC948" s="17">
        <v>1</v>
      </c>
      <c r="AD948" s="17">
        <v>3.1204727255095949E-2</v>
      </c>
    </row>
    <row r="949" spans="1:30">
      <c r="A949" s="23">
        <v>2022</v>
      </c>
      <c r="B949" s="22" t="s">
        <v>648</v>
      </c>
      <c r="C949" s="15" t="str">
        <f>VLOOKUP(B949,'[1]2020-2024-N'!$B$3:$R$3502,17,FALSE)</f>
        <v>Bất động sản</v>
      </c>
      <c r="D949" s="16">
        <v>7.400000000000001E-2</v>
      </c>
      <c r="E949" s="16">
        <v>0.4844</v>
      </c>
      <c r="F949" s="16">
        <v>0</v>
      </c>
      <c r="G949" s="18">
        <v>-0.59541523411762043</v>
      </c>
      <c r="H949" s="18">
        <f t="shared" si="28"/>
        <v>0.59541523411762043</v>
      </c>
      <c r="I949" s="19">
        <v>1.6000000000000001E-3</v>
      </c>
      <c r="J949" s="19">
        <v>8.5000000000000006E-3</v>
      </c>
      <c r="K949" s="20">
        <v>1.0328696717032022</v>
      </c>
      <c r="L949" s="17">
        <v>7.6800971546254954E-2</v>
      </c>
      <c r="M949" s="17">
        <v>5.6105554700582238E-3</v>
      </c>
      <c r="N949" s="20">
        <v>0.22406445413636522</v>
      </c>
      <c r="O949" s="17">
        <v>8.9431999202869705E-2</v>
      </c>
      <c r="P949" s="17">
        <v>0.78705722082515828</v>
      </c>
      <c r="Q949" s="17">
        <v>30.161922590774282</v>
      </c>
      <c r="R949" s="25">
        <f t="shared" si="29"/>
        <v>9.4E-2</v>
      </c>
      <c r="S949" s="21" t="s">
        <v>221</v>
      </c>
      <c r="T949" s="17">
        <v>-2.0664454136365248E-2</v>
      </c>
      <c r="U949" s="17">
        <v>0.34861360638134609</v>
      </c>
      <c r="V949" s="17">
        <v>1.6528760520493524E-3</v>
      </c>
      <c r="W949" s="17">
        <v>1.6000000000000001E-3</v>
      </c>
      <c r="X949" s="17">
        <v>6.3072488317355652E-2</v>
      </c>
      <c r="Y949" s="17">
        <v>30.037833630518747</v>
      </c>
      <c r="Z949" s="17">
        <v>0.75441620435490553</v>
      </c>
      <c r="AA949" s="17">
        <v>1.8712483830444074E-3</v>
      </c>
      <c r="AB949" s="17">
        <v>1.4463996622822972</v>
      </c>
      <c r="AC949" s="17">
        <v>1</v>
      </c>
      <c r="AD949" s="17">
        <v>2.4222270073004899</v>
      </c>
    </row>
    <row r="950" spans="1:30">
      <c r="A950" s="23">
        <v>2023</v>
      </c>
      <c r="B950" s="22" t="s">
        <v>648</v>
      </c>
      <c r="C950" s="15" t="str">
        <f>VLOOKUP(B950,'[1]2020-2024-N'!$B$3:$R$3502,17,FALSE)</f>
        <v>Bất động sản</v>
      </c>
      <c r="D950" s="16">
        <v>7.5600000000000001E-2</v>
      </c>
      <c r="E950" s="16">
        <v>0.48719999999999997</v>
      </c>
      <c r="F950" s="16">
        <v>0</v>
      </c>
      <c r="G950" s="18">
        <v>-0.24933354023680304</v>
      </c>
      <c r="H950" s="18">
        <f t="shared" si="28"/>
        <v>0.24933354023680304</v>
      </c>
      <c r="I950" s="19">
        <v>1.72E-2</v>
      </c>
      <c r="J950" s="19">
        <v>6.8000000000000005E-2</v>
      </c>
      <c r="K950" s="20">
        <v>0.90525710135645154</v>
      </c>
      <c r="L950" s="17">
        <v>-2.2839386224550839E-2</v>
      </c>
      <c r="M950" s="17">
        <v>0.34861360638134609</v>
      </c>
      <c r="N950" s="20">
        <v>1.0879595260552391E-2</v>
      </c>
      <c r="O950" s="17">
        <v>0.22406445413636522</v>
      </c>
      <c r="P950" s="17">
        <v>0.75441620435490553</v>
      </c>
      <c r="Q950" s="17">
        <v>30.037833630518747</v>
      </c>
      <c r="R950" s="25">
        <f t="shared" si="29"/>
        <v>3.9E-2</v>
      </c>
      <c r="S950" s="21" t="s">
        <v>453</v>
      </c>
      <c r="T950" s="17">
        <v>0.14502040473944761</v>
      </c>
      <c r="U950" s="17">
        <v>-0.20701734692957013</v>
      </c>
      <c r="V950" s="17">
        <v>2.6936530192597993E-3</v>
      </c>
      <c r="W950" s="17">
        <v>1.72E-2</v>
      </c>
      <c r="X950" s="17">
        <v>2.5513603156408198E-3</v>
      </c>
      <c r="Y950" s="17">
        <v>29.860325379781724</v>
      </c>
      <c r="Z950" s="17">
        <v>0.69051993491680086</v>
      </c>
      <c r="AA950" s="17">
        <v>3.2168625552312256E-3</v>
      </c>
      <c r="AB950" s="17">
        <v>1.5710255961420867</v>
      </c>
      <c r="AC950" s="17">
        <v>1</v>
      </c>
      <c r="AD950" s="17">
        <v>-0.37125924914032371</v>
      </c>
    </row>
    <row r="951" spans="1:30">
      <c r="A951" s="14">
        <v>2024</v>
      </c>
      <c r="B951" s="22" t="s">
        <v>648</v>
      </c>
      <c r="C951" s="15" t="str">
        <f>VLOOKUP(B951,'[1]2020-2024-N'!$B$3:$R$3502,17,FALSE)</f>
        <v>Bất động sản</v>
      </c>
      <c r="D951" s="16">
        <v>0.27660000000000001</v>
      </c>
      <c r="E951" s="16">
        <v>0.26150000000000001</v>
      </c>
      <c r="F951" s="16">
        <v>0</v>
      </c>
      <c r="G951" s="18">
        <v>-8.989240779683666E-2</v>
      </c>
      <c r="H951" s="18">
        <f t="shared" si="28"/>
        <v>8.989240779683666E-2</v>
      </c>
      <c r="I951" s="19">
        <v>3.6400000000000002E-2</v>
      </c>
      <c r="J951" s="19">
        <v>9.8900000000000002E-2</v>
      </c>
      <c r="K951" s="20">
        <v>0.90986318254294174</v>
      </c>
      <c r="L951" s="17">
        <v>-5.3639340055427484E-3</v>
      </c>
      <c r="M951" s="17">
        <v>-0.20701734692957013</v>
      </c>
      <c r="N951" s="20">
        <v>-0.10164642481266958</v>
      </c>
      <c r="O951" s="17">
        <v>1.0879595260552391E-2</v>
      </c>
      <c r="P951" s="17">
        <v>0.69051993491680086</v>
      </c>
      <c r="Q951" s="17">
        <v>29.860325379781724</v>
      </c>
      <c r="R951" s="25">
        <f t="shared" si="29"/>
        <v>2.4E-2</v>
      </c>
      <c r="S951" s="21" t="s">
        <v>48</v>
      </c>
      <c r="T951" s="17">
        <v>0.27764642481266955</v>
      </c>
      <c r="U951" s="17">
        <v>-0.21280142691968118</v>
      </c>
      <c r="V951" s="17">
        <v>2.1682846480430298E-3</v>
      </c>
      <c r="W951" s="17">
        <v>3.6400000000000002E-2</v>
      </c>
      <c r="X951" s="17">
        <v>-2.3162124830132903E-2</v>
      </c>
      <c r="Y951" s="17">
        <v>29.581987598332951</v>
      </c>
      <c r="Z951" s="17">
        <v>0.55410479277767899</v>
      </c>
      <c r="AA951" s="17">
        <v>2.8641572451684953E-3</v>
      </c>
      <c r="AB951" s="17">
        <v>1.8123191088602084</v>
      </c>
      <c r="AC951" s="17">
        <v>1</v>
      </c>
      <c r="AD951" s="17">
        <v>-0.50825611919271507</v>
      </c>
    </row>
    <row r="952" spans="1:30">
      <c r="A952" s="23">
        <v>2020</v>
      </c>
      <c r="B952" s="22" t="s">
        <v>649</v>
      </c>
      <c r="C952" s="15" t="str">
        <f>VLOOKUP(B952,'[1]2020-2024-N'!$B$3:$R$3502,17,FALSE)</f>
        <v>Tiêu dùng thiết yếu</v>
      </c>
      <c r="D952" s="16">
        <v>0.83900000000000008</v>
      </c>
      <c r="E952" s="16">
        <v>0.83299999999999996</v>
      </c>
      <c r="F952" s="16">
        <v>0</v>
      </c>
      <c r="G952" s="18">
        <v>1.4672412748465761E-2</v>
      </c>
      <c r="H952" s="18">
        <f t="shared" si="28"/>
        <v>1.4672412748465761E-2</v>
      </c>
      <c r="I952" s="19">
        <v>4.5100000000000001E-2</v>
      </c>
      <c r="J952" s="19">
        <v>8.5699999999999998E-2</v>
      </c>
      <c r="K952" s="20">
        <v>1.2585578325482216</v>
      </c>
      <c r="L952" s="17">
        <v>0.1214698979736044</v>
      </c>
      <c r="M952" s="17">
        <v>-0.25206856933675614</v>
      </c>
      <c r="N952" s="20">
        <v>-7.1425728416123933E-3</v>
      </c>
      <c r="O952" s="20">
        <v>-7.1425728416123933E-3</v>
      </c>
      <c r="P952" s="17">
        <v>0.51718331763137171</v>
      </c>
      <c r="Q952" s="17">
        <v>29.206711877040345</v>
      </c>
      <c r="R952" s="25">
        <f t="shared" si="29"/>
        <v>8.3000000000000004E-2</v>
      </c>
      <c r="S952" s="21" t="s">
        <v>650</v>
      </c>
      <c r="T952" s="17">
        <v>4.2542572841612399E-2</v>
      </c>
      <c r="U952" s="17">
        <v>-0.25206856933675614</v>
      </c>
      <c r="V952" s="17">
        <v>0.24648418167773914</v>
      </c>
      <c r="W952" s="17">
        <v>4.5100000000000001E-2</v>
      </c>
      <c r="X952" s="17">
        <v>-7.1425728416123933E-3</v>
      </c>
      <c r="Y952" s="17">
        <v>29.206711877040345</v>
      </c>
      <c r="Z952" s="17">
        <v>0.51718331763137171</v>
      </c>
      <c r="AA952" s="17">
        <v>0.21081839415896678</v>
      </c>
      <c r="AB952" s="17">
        <v>1.1901739958683515</v>
      </c>
      <c r="AC952" s="17">
        <v>0</v>
      </c>
      <c r="AD952" s="17">
        <v>-0.23258941428040128</v>
      </c>
    </row>
    <row r="953" spans="1:30">
      <c r="A953" s="23">
        <v>2021</v>
      </c>
      <c r="B953" s="22" t="s">
        <v>649</v>
      </c>
      <c r="C953" s="15" t="str">
        <f>VLOOKUP(B953,'[1]2020-2024-N'!$B$3:$R$3502,17,FALSE)</f>
        <v>Tiêu dùng thiết yếu</v>
      </c>
      <c r="D953" s="16">
        <v>0.56909999999999994</v>
      </c>
      <c r="E953" s="16">
        <v>0.79269999999999996</v>
      </c>
      <c r="F953" s="16">
        <v>0</v>
      </c>
      <c r="G953" s="18">
        <v>-0.19148896388817774</v>
      </c>
      <c r="H953" s="18">
        <f t="shared" si="28"/>
        <v>0.19148896388817774</v>
      </c>
      <c r="I953" s="19">
        <v>2.6499999999999999E-2</v>
      </c>
      <c r="J953" s="19">
        <v>5.5100000000000003E-2</v>
      </c>
      <c r="K953" s="20">
        <v>1.2841252970099259</v>
      </c>
      <c r="L953" s="17">
        <v>-2.3671546243411644E-4</v>
      </c>
      <c r="M953" s="17">
        <v>-0.25206856933675614</v>
      </c>
      <c r="N953" s="20">
        <v>5.1813264763220221E-2</v>
      </c>
      <c r="O953" s="17">
        <v>-7.1425728416123933E-3</v>
      </c>
      <c r="P953" s="17">
        <v>0.51718331763137171</v>
      </c>
      <c r="Q953" s="17">
        <v>29.206711877040345</v>
      </c>
      <c r="R953" s="25">
        <f t="shared" si="29"/>
        <v>0.182</v>
      </c>
      <c r="S953" s="21" t="s">
        <v>438</v>
      </c>
      <c r="T953" s="17">
        <v>-2.3913264763220216E-2</v>
      </c>
      <c r="U953" s="17">
        <v>1.1431744092884744E-2</v>
      </c>
      <c r="V953" s="17">
        <v>0.21641068800519311</v>
      </c>
      <c r="W953" s="17">
        <v>2.6499999999999999E-2</v>
      </c>
      <c r="X953" s="17">
        <v>1.3963566837391604E-2</v>
      </c>
      <c r="Y953" s="17">
        <v>29.217636533404416</v>
      </c>
      <c r="Z953" s="17">
        <v>0.52209951297745294</v>
      </c>
      <c r="AA953" s="17">
        <v>0.21405934281002112</v>
      </c>
      <c r="AB953" s="17">
        <v>1.2482445932645037</v>
      </c>
      <c r="AC953" s="17">
        <v>0</v>
      </c>
      <c r="AD953" s="17">
        <v>1.6070763473722209E-2</v>
      </c>
    </row>
    <row r="954" spans="1:30">
      <c r="A954" s="23">
        <v>2022</v>
      </c>
      <c r="B954" s="22" t="s">
        <v>649</v>
      </c>
      <c r="C954" s="15" t="str">
        <f>VLOOKUP(B954,'[1]2020-2024-N'!$B$3:$R$3502,17,FALSE)</f>
        <v>Tiêu dùng thiết yếu</v>
      </c>
      <c r="D954" s="16">
        <v>0.56499999999999995</v>
      </c>
      <c r="E954" s="16">
        <v>0.69750000000000001</v>
      </c>
      <c r="F954" s="16">
        <v>0</v>
      </c>
      <c r="G954" s="18">
        <v>-0.24249866393912078</v>
      </c>
      <c r="H954" s="18">
        <f t="shared" si="28"/>
        <v>0.24249866393912078</v>
      </c>
      <c r="I954" s="19">
        <v>0.13009999999999999</v>
      </c>
      <c r="J954" s="19">
        <v>0.25819999999999999</v>
      </c>
      <c r="K954" s="20">
        <v>1.1644849944012892</v>
      </c>
      <c r="L954" s="17">
        <v>5.4715641861783279E-2</v>
      </c>
      <c r="M954" s="17">
        <v>1.1431744092884744E-2</v>
      </c>
      <c r="N954" s="20">
        <v>5.4347855353919824E-2</v>
      </c>
      <c r="O954" s="17">
        <v>5.1813264763220221E-2</v>
      </c>
      <c r="P954" s="17">
        <v>0.52209951297745294</v>
      </c>
      <c r="Q954" s="17">
        <v>29.217636533404416</v>
      </c>
      <c r="R954" s="25">
        <f t="shared" si="29"/>
        <v>0.186</v>
      </c>
      <c r="S954" s="21" t="s">
        <v>228</v>
      </c>
      <c r="T954" s="17">
        <v>-3.3047855353919818E-2</v>
      </c>
      <c r="U954" s="17">
        <v>0.28702048314518352</v>
      </c>
      <c r="V954" s="17">
        <v>0.22550742871762686</v>
      </c>
      <c r="W954" s="17">
        <v>0.13009999999999999</v>
      </c>
      <c r="X954" s="17">
        <v>1.366117955583915E-2</v>
      </c>
      <c r="Y954" s="17">
        <v>29.329870597838521</v>
      </c>
      <c r="Z954" s="17">
        <v>0.47286286951899464</v>
      </c>
      <c r="AA954" s="17">
        <v>0.20156643661278859</v>
      </c>
      <c r="AB954" s="17">
        <v>1.3464689944329595</v>
      </c>
      <c r="AC954" s="17">
        <v>0</v>
      </c>
      <c r="AD954" s="17">
        <v>0.40147404100167805</v>
      </c>
    </row>
    <row r="955" spans="1:30">
      <c r="A955" s="23">
        <v>2023</v>
      </c>
      <c r="B955" s="22" t="s">
        <v>649</v>
      </c>
      <c r="C955" s="15" t="str">
        <f>VLOOKUP(B955,'[1]2020-2024-N'!$B$3:$R$3502,17,FALSE)</f>
        <v>Tiêu dùng thiết yếu</v>
      </c>
      <c r="D955" s="16">
        <v>0.55579999999999996</v>
      </c>
      <c r="E955" s="16">
        <v>0.69799999999999995</v>
      </c>
      <c r="F955" s="16">
        <v>0</v>
      </c>
      <c r="G955" s="18">
        <v>-2.5417609669142503E-2</v>
      </c>
      <c r="H955" s="18">
        <f t="shared" si="28"/>
        <v>2.5417609669142503E-2</v>
      </c>
      <c r="I955" s="19">
        <v>7.4000000000000003E-3</v>
      </c>
      <c r="J955" s="19">
        <v>1.37E-2</v>
      </c>
      <c r="K955" s="20">
        <v>0.9914849521755823</v>
      </c>
      <c r="L955" s="17">
        <v>-1.9355986866890201E-2</v>
      </c>
      <c r="M955" s="17">
        <v>0.28702048314518352</v>
      </c>
      <c r="N955" s="20">
        <v>-1.4943519062114998E-2</v>
      </c>
      <c r="O955" s="17">
        <v>5.4347855353919824E-2</v>
      </c>
      <c r="P955" s="17">
        <v>0.47286286951899464</v>
      </c>
      <c r="Q955" s="17">
        <v>29.329870597838521</v>
      </c>
      <c r="R955" s="25">
        <f t="shared" si="29"/>
        <v>3.1E-2</v>
      </c>
      <c r="S955" s="21" t="s">
        <v>55</v>
      </c>
      <c r="T955" s="17">
        <v>2.3243519062114998E-2</v>
      </c>
      <c r="U955" s="17">
        <v>-8.3678389252445584E-2</v>
      </c>
      <c r="V955" s="17">
        <v>0.1887077311706705</v>
      </c>
      <c r="W955" s="17">
        <v>7.4000000000000003E-3</v>
      </c>
      <c r="X955" s="17">
        <v>-3.9453064601403503E-3</v>
      </c>
      <c r="Y955" s="17">
        <v>29.262742912663445</v>
      </c>
      <c r="Z955" s="17">
        <v>0.44297858320252631</v>
      </c>
      <c r="AA955" s="17">
        <v>0.20181009014904294</v>
      </c>
      <c r="AB955" s="17">
        <v>1.40296959122612</v>
      </c>
      <c r="AC955" s="17">
        <v>0</v>
      </c>
      <c r="AD955" s="17">
        <v>-9.3436264402891267E-2</v>
      </c>
    </row>
    <row r="956" spans="1:30">
      <c r="A956" s="14">
        <v>2024</v>
      </c>
      <c r="B956" s="22" t="s">
        <v>649</v>
      </c>
      <c r="C956" s="15" t="str">
        <f>VLOOKUP(B956,'[1]2020-2024-N'!$B$3:$R$3502,17,FALSE)</f>
        <v>Tiêu dùng thiết yếu</v>
      </c>
      <c r="D956" s="16">
        <v>0.55120000000000002</v>
      </c>
      <c r="E956" s="16">
        <v>0.66069999999999995</v>
      </c>
      <c r="F956" s="16">
        <v>0</v>
      </c>
      <c r="G956" s="18">
        <v>-0.37537664832246009</v>
      </c>
      <c r="H956" s="18">
        <f t="shared" si="28"/>
        <v>0.37537664832246009</v>
      </c>
      <c r="I956" s="19">
        <v>9.5999999999999992E-3</v>
      </c>
      <c r="J956" s="19">
        <v>1.6899999999999998E-2</v>
      </c>
      <c r="K956" s="20">
        <v>1.5090564201675627</v>
      </c>
      <c r="L956" s="17">
        <v>4.6884515981803564E-2</v>
      </c>
      <c r="M956" s="17">
        <v>-8.3678389252445584E-2</v>
      </c>
      <c r="N956" s="20">
        <v>0.14246948427777467</v>
      </c>
      <c r="O956" s="17">
        <v>-1.4943519062114998E-2</v>
      </c>
      <c r="P956" s="17">
        <v>0.44297858320252631</v>
      </c>
      <c r="Q956" s="17">
        <v>29.262742912663445</v>
      </c>
      <c r="R956" s="25">
        <f t="shared" si="29"/>
        <v>9.7000000000000003E-2</v>
      </c>
      <c r="S956" s="21" t="s">
        <v>230</v>
      </c>
      <c r="T956" s="17">
        <v>-0.13516948427777467</v>
      </c>
      <c r="U956" s="17">
        <v>9.2347702601849185E-2</v>
      </c>
      <c r="V956" s="17">
        <v>0.2099481426063477</v>
      </c>
      <c r="W956" s="17">
        <v>9.5999999999999992E-3</v>
      </c>
      <c r="X956" s="17">
        <v>3.4422363937526658E-2</v>
      </c>
      <c r="Y956" s="17">
        <v>29.212526629498246</v>
      </c>
      <c r="Z956" s="17">
        <v>0.42481731200056561</v>
      </c>
      <c r="AA956" s="17">
        <v>0.22076015560205658</v>
      </c>
      <c r="AB956" s="17">
        <v>1.332326627152459</v>
      </c>
      <c r="AC956" s="17">
        <v>0</v>
      </c>
      <c r="AD956" s="17">
        <v>0.10635960730976345</v>
      </c>
    </row>
    <row r="957" spans="1:30">
      <c r="A957" s="23">
        <v>2020</v>
      </c>
      <c r="B957" s="22" t="s">
        <v>651</v>
      </c>
      <c r="C957" s="15" t="str">
        <f>VLOOKUP(B957,'[1]2020-2024-N'!$B$3:$R$3502,17,FALSE)</f>
        <v>Nguyên vật liệu</v>
      </c>
      <c r="D957" s="16">
        <v>0.10550000000000001</v>
      </c>
      <c r="E957" s="16">
        <v>0.35450000000000004</v>
      </c>
      <c r="F957" s="16">
        <v>0</v>
      </c>
      <c r="G957" s="18">
        <v>-0.15128399446107071</v>
      </c>
      <c r="H957" s="18">
        <f t="shared" si="28"/>
        <v>0.15128399446107071</v>
      </c>
      <c r="I957" s="19">
        <v>7.6E-3</v>
      </c>
      <c r="J957" s="19">
        <v>3.56E-2</v>
      </c>
      <c r="K957" s="20">
        <v>1.0358904142577412</v>
      </c>
      <c r="L957" s="17">
        <v>9.3188018134678904E-2</v>
      </c>
      <c r="M957" s="17">
        <v>-0.10295403982670807</v>
      </c>
      <c r="N957" s="20">
        <v>6.9014548442782708E-2</v>
      </c>
      <c r="O957" s="20">
        <v>6.9014548442782708E-2</v>
      </c>
      <c r="P957" s="17">
        <v>0.57899675833147068</v>
      </c>
      <c r="Q957" s="17">
        <v>29.976045743335099</v>
      </c>
      <c r="R957" s="25">
        <f t="shared" si="29"/>
        <v>0.186</v>
      </c>
      <c r="S957" s="21" t="s">
        <v>652</v>
      </c>
      <c r="T957" s="17">
        <v>-6.2514548442782716E-2</v>
      </c>
      <c r="U957" s="17">
        <v>-0.10295403982670807</v>
      </c>
      <c r="V957" s="17">
        <v>0.31859512983727156</v>
      </c>
      <c r="W957" s="17">
        <v>7.6E-3</v>
      </c>
      <c r="X957" s="17">
        <v>6.9014548442782708E-2</v>
      </c>
      <c r="Y957" s="17">
        <v>29.976045743335099</v>
      </c>
      <c r="Z957" s="17">
        <v>0.57899675833147068</v>
      </c>
      <c r="AA957" s="17">
        <v>0.30499047434209664</v>
      </c>
      <c r="AB957" s="17">
        <v>1.1647171317825813</v>
      </c>
      <c r="AC957" s="17">
        <v>1</v>
      </c>
      <c r="AD957" s="17">
        <v>-0.10809245124850154</v>
      </c>
    </row>
    <row r="958" spans="1:30">
      <c r="A958" s="23">
        <v>2021</v>
      </c>
      <c r="B958" s="22" t="s">
        <v>651</v>
      </c>
      <c r="C958" s="15" t="str">
        <f>VLOOKUP(B958,'[1]2020-2024-N'!$B$3:$R$3502,17,FALSE)</f>
        <v>Nguyên vật liệu</v>
      </c>
      <c r="D958" s="16">
        <v>8.6300000000000002E-2</v>
      </c>
      <c r="E958" s="16">
        <v>0.2702</v>
      </c>
      <c r="F958" s="16">
        <v>0</v>
      </c>
      <c r="G958" s="18">
        <v>-0.23543121404471065</v>
      </c>
      <c r="H958" s="18">
        <f t="shared" si="28"/>
        <v>0.23543121404471065</v>
      </c>
      <c r="I958" s="19">
        <v>5.1999999999999998E-3</v>
      </c>
      <c r="J958" s="19">
        <v>2.3099999999999999E-2</v>
      </c>
      <c r="K958" s="20">
        <v>0.63451380551687198</v>
      </c>
      <c r="L958" s="17">
        <v>9.5215263200617212E-2</v>
      </c>
      <c r="M958" s="17">
        <v>-0.10295403982670807</v>
      </c>
      <c r="N958" s="20">
        <v>4.0703385111846728E-2</v>
      </c>
      <c r="O958" s="17">
        <v>6.9014548442782708E-2</v>
      </c>
      <c r="P958" s="17">
        <v>0.57899675833147068</v>
      </c>
      <c r="Q958" s="17">
        <v>29.976045743335099</v>
      </c>
      <c r="R958" s="25">
        <f t="shared" si="29"/>
        <v>0.94899999999999995</v>
      </c>
      <c r="S958" s="21" t="s">
        <v>653</v>
      </c>
      <c r="T958" s="17">
        <v>-3.4603385111846727E-2</v>
      </c>
      <c r="U958" s="17">
        <v>0.60468316134856259</v>
      </c>
      <c r="V958" s="17">
        <v>0.28637848723860621</v>
      </c>
      <c r="W958" s="17">
        <v>5.1999999999999998E-3</v>
      </c>
      <c r="X958" s="17">
        <v>1.0397850894578372E-2</v>
      </c>
      <c r="Y958" s="17">
        <v>30.142899691502745</v>
      </c>
      <c r="Z958" s="17">
        <v>0.51793442411795709</v>
      </c>
      <c r="AA958" s="17">
        <v>0.24236876041332991</v>
      </c>
      <c r="AB958" s="17">
        <v>1.5967255454872149</v>
      </c>
      <c r="AC958" s="17">
        <v>1</v>
      </c>
      <c r="AD958" s="17">
        <v>0.74355460151370378</v>
      </c>
    </row>
    <row r="959" spans="1:30">
      <c r="A959" s="23">
        <v>2022</v>
      </c>
      <c r="B959" s="22" t="s">
        <v>651</v>
      </c>
      <c r="C959" s="15" t="str">
        <f>VLOOKUP(B959,'[1]2020-2024-N'!$B$3:$R$3502,17,FALSE)</f>
        <v>Nguyên vật liệu</v>
      </c>
      <c r="D959" s="16">
        <v>8.7599999999999997E-2</v>
      </c>
      <c r="E959" s="16">
        <v>0.27510000000000001</v>
      </c>
      <c r="F959" s="16">
        <v>0</v>
      </c>
      <c r="G959" s="18">
        <v>-6.6970649065973081E-2</v>
      </c>
      <c r="H959" s="18">
        <f t="shared" si="28"/>
        <v>6.6970649065973081E-2</v>
      </c>
      <c r="I959" s="19">
        <v>-1.6000000000000001E-3</v>
      </c>
      <c r="J959" s="19">
        <v>-6.7999999999999996E-3</v>
      </c>
      <c r="K959" s="20">
        <v>0.66393171505821968</v>
      </c>
      <c r="L959" s="17">
        <v>4.6737124981650939E-2</v>
      </c>
      <c r="M959" s="17">
        <v>0.60468316134856259</v>
      </c>
      <c r="N959" s="20">
        <v>2.0502618518853665E-2</v>
      </c>
      <c r="O959" s="17">
        <v>4.0703385111846728E-2</v>
      </c>
      <c r="P959" s="17">
        <v>0.51793442411795709</v>
      </c>
      <c r="Q959" s="17">
        <v>30.142899691502745</v>
      </c>
      <c r="R959" s="25">
        <f t="shared" si="29"/>
        <v>0.69099999999999995</v>
      </c>
      <c r="S959" s="21" t="s">
        <v>654</v>
      </c>
      <c r="T959" s="17">
        <v>9.4973814811463355E-3</v>
      </c>
      <c r="U959" s="17">
        <v>0.20544533120095695</v>
      </c>
      <c r="V959" s="17">
        <v>0.23706985773387262</v>
      </c>
      <c r="W959" s="17">
        <v>-1.6000000000000001E-3</v>
      </c>
      <c r="X959" s="17">
        <v>5.5522831579112482E-3</v>
      </c>
      <c r="Y959" s="17">
        <v>30.161073214071241</v>
      </c>
      <c r="Z959" s="17">
        <v>0.50165681470580725</v>
      </c>
      <c r="AA959" s="17">
        <v>0.23280037658862093</v>
      </c>
      <c r="AB959" s="17">
        <v>1.6852198866444275</v>
      </c>
      <c r="AC959" s="17">
        <v>1</v>
      </c>
      <c r="AD959" s="17">
        <v>0.1712022482205908</v>
      </c>
    </row>
    <row r="960" spans="1:30">
      <c r="A960" s="23">
        <v>2023</v>
      </c>
      <c r="B960" s="22" t="s">
        <v>651</v>
      </c>
      <c r="C960" s="15" t="str">
        <f>VLOOKUP(B960,'[1]2020-2024-N'!$B$3:$R$3502,17,FALSE)</f>
        <v>Nguyên vật liệu</v>
      </c>
      <c r="D960" s="16">
        <v>8.7599999999999997E-2</v>
      </c>
      <c r="E960" s="16">
        <v>0.27510000000000001</v>
      </c>
      <c r="F960" s="16">
        <v>0</v>
      </c>
      <c r="G960" s="18">
        <v>-0.37834490804337251</v>
      </c>
      <c r="H960" s="18">
        <f t="shared" si="28"/>
        <v>0.37834490804337251</v>
      </c>
      <c r="I960" s="19">
        <v>2.8E-3</v>
      </c>
      <c r="J960" s="19">
        <v>1.32E-2</v>
      </c>
      <c r="K960" s="20">
        <v>0.66934958150409318</v>
      </c>
      <c r="L960" s="17">
        <v>9.4436814939911809E-2</v>
      </c>
      <c r="M960" s="17">
        <v>0.20544533120095695</v>
      </c>
      <c r="N960" s="20">
        <v>0.22116561934092979</v>
      </c>
      <c r="O960" s="17">
        <v>2.0502618518853665E-2</v>
      </c>
      <c r="P960" s="17">
        <v>0.50165681470580725</v>
      </c>
      <c r="Q960" s="17">
        <v>30.161073214071241</v>
      </c>
      <c r="R960" s="25">
        <f t="shared" si="29"/>
        <v>0.53</v>
      </c>
      <c r="S960" s="21" t="s">
        <v>655</v>
      </c>
      <c r="T960" s="17">
        <v>-8.7065619340929795E-2</v>
      </c>
      <c r="U960" s="17">
        <v>-0.22340630103508005</v>
      </c>
      <c r="V960" s="17">
        <v>0.22418062534247041</v>
      </c>
      <c r="W960" s="17">
        <v>2.8E-3</v>
      </c>
      <c r="X960" s="17">
        <v>5.5793810804358981E-2</v>
      </c>
      <c r="Y960" s="17">
        <v>30.146495441772426</v>
      </c>
      <c r="Z960" s="17">
        <v>0.53708313444043376</v>
      </c>
      <c r="AA960" s="17">
        <v>0.22747261609975081</v>
      </c>
      <c r="AB960" s="17">
        <v>1.3860186017666649</v>
      </c>
      <c r="AC960" s="17">
        <v>1</v>
      </c>
      <c r="AD960" s="17">
        <v>-0.16187111879197588</v>
      </c>
    </row>
    <row r="961" spans="1:30">
      <c r="A961" s="14">
        <v>2024</v>
      </c>
      <c r="B961" s="22" t="s">
        <v>651</v>
      </c>
      <c r="C961" s="15" t="str">
        <f>VLOOKUP(B961,'[1]2020-2024-N'!$B$3:$R$3502,17,FALSE)</f>
        <v>Nguyên vật liệu</v>
      </c>
      <c r="D961" s="16">
        <v>3.8199999999999998E-2</v>
      </c>
      <c r="E961" s="16">
        <v>0.26239999999999997</v>
      </c>
      <c r="F961" s="16">
        <v>0</v>
      </c>
      <c r="G961" s="18">
        <v>-0.20114042769430537</v>
      </c>
      <c r="H961" s="18">
        <f t="shared" si="28"/>
        <v>0.20114042769430537</v>
      </c>
      <c r="I961" s="19">
        <v>9.1999999999999998E-3</v>
      </c>
      <c r="J961" s="19">
        <v>2.0400000000000001E-2</v>
      </c>
      <c r="K961" s="20">
        <v>0.68670755895715108</v>
      </c>
      <c r="L961" s="17">
        <v>9.875921375898436E-2</v>
      </c>
      <c r="M961" s="17">
        <v>-0.22340630103508005</v>
      </c>
      <c r="N961" s="20">
        <v>8.5073531419873658E-2</v>
      </c>
      <c r="O961" s="17">
        <v>0.22116561934092979</v>
      </c>
      <c r="P961" s="17">
        <v>0.53708313444043376</v>
      </c>
      <c r="Q961" s="17">
        <v>30.146495441772426</v>
      </c>
      <c r="R961" s="25">
        <f t="shared" si="29"/>
        <v>0.39300000000000002</v>
      </c>
      <c r="S961" s="21" t="s">
        <v>656</v>
      </c>
      <c r="T961" s="17">
        <v>1.6926468580126339E-2</v>
      </c>
      <c r="U961" s="17">
        <v>-2.6620707217024465E-2</v>
      </c>
      <c r="V961" s="17">
        <v>0.24566956864547301</v>
      </c>
      <c r="W961" s="17">
        <v>9.1999999999999998E-3</v>
      </c>
      <c r="X961" s="17">
        <v>2.1113362779041838E-2</v>
      </c>
      <c r="Y961" s="17">
        <v>30.229617300122928</v>
      </c>
      <c r="Z961" s="17">
        <v>0.55973033059362576</v>
      </c>
      <c r="AA961" s="17">
        <v>0.22607471856902758</v>
      </c>
      <c r="AB961" s="17">
        <v>1.5643891038242899</v>
      </c>
      <c r="AC961" s="17">
        <v>1</v>
      </c>
      <c r="AD961" s="17">
        <v>-2.2680451039490405E-2</v>
      </c>
    </row>
    <row r="962" spans="1:30">
      <c r="A962" s="23">
        <v>2020</v>
      </c>
      <c r="B962" s="22" t="s">
        <v>657</v>
      </c>
      <c r="C962" s="15" t="str">
        <f>VLOOKUP(B962,'[1]2020-2024-N'!$B$3:$R$3502,17,FALSE)</f>
        <v>Công nghiệp</v>
      </c>
      <c r="D962" s="16">
        <v>2.6600000000000002E-2</v>
      </c>
      <c r="E962" s="16">
        <v>0.2487</v>
      </c>
      <c r="F962" s="16">
        <v>0</v>
      </c>
      <c r="G962" s="18">
        <v>-0.21585175485445446</v>
      </c>
      <c r="H962" s="18">
        <f t="shared" si="28"/>
        <v>0.21585175485445446</v>
      </c>
      <c r="I962" s="19">
        <v>4.7899999999999998E-2</v>
      </c>
      <c r="J962" s="19">
        <v>8.9200000000000002E-2</v>
      </c>
      <c r="K962" s="20">
        <v>1.2251006250410756</v>
      </c>
      <c r="L962" s="17">
        <v>0.32201322635981067</v>
      </c>
      <c r="M962" s="17">
        <v>-0.13907686778888745</v>
      </c>
      <c r="N962" s="20">
        <v>8.4403559072902701E-2</v>
      </c>
      <c r="O962" s="20">
        <v>8.4403559072902701E-2</v>
      </c>
      <c r="P962" s="17">
        <v>0.33774317263154402</v>
      </c>
      <c r="Q962" s="17">
        <v>28.322390986926642</v>
      </c>
      <c r="R962" s="25">
        <f t="shared" si="29"/>
        <v>2.7E-2</v>
      </c>
      <c r="S962" s="21" t="s">
        <v>286</v>
      </c>
      <c r="T962" s="17">
        <v>-7.6503559072902697E-2</v>
      </c>
      <c r="U962" s="17">
        <v>-0.13907686778888745</v>
      </c>
      <c r="V962" s="17">
        <v>0.24235916060581011</v>
      </c>
      <c r="W962" s="17">
        <v>4.7899999999999998E-2</v>
      </c>
      <c r="X962" s="17">
        <v>8.4403559072902701E-2</v>
      </c>
      <c r="Y962" s="17">
        <v>28.322390986926642</v>
      </c>
      <c r="Z962" s="17">
        <v>0.33774317263154402</v>
      </c>
      <c r="AA962" s="17">
        <v>0.17144816949861641</v>
      </c>
      <c r="AB962" s="17">
        <v>3.2008560788687017</v>
      </c>
      <c r="AC962" s="17">
        <v>0</v>
      </c>
      <c r="AD962" s="17">
        <v>-0.22206444914066811</v>
      </c>
    </row>
    <row r="963" spans="1:30">
      <c r="A963" s="23">
        <v>2021</v>
      </c>
      <c r="B963" s="22" t="s">
        <v>657</v>
      </c>
      <c r="C963" s="15" t="str">
        <f>VLOOKUP(B963,'[1]2020-2024-N'!$B$3:$R$3502,17,FALSE)</f>
        <v>Công nghiệp</v>
      </c>
      <c r="D963" s="16">
        <v>2.6600000000000002E-2</v>
      </c>
      <c r="E963" s="16">
        <v>0.23269999999999999</v>
      </c>
      <c r="F963" s="16">
        <v>0</v>
      </c>
      <c r="G963" s="18">
        <v>-0.14054346648717769</v>
      </c>
      <c r="H963" s="18">
        <f t="shared" ref="H963:H1026" si="30">ABS(G963)</f>
        <v>0.14054346648717769</v>
      </c>
      <c r="I963" s="19">
        <v>2.9000000000000001E-2</v>
      </c>
      <c r="J963" s="19">
        <v>5.7000000000000002E-2</v>
      </c>
      <c r="K963" s="20">
        <v>1.2199004745838651</v>
      </c>
      <c r="L963" s="17">
        <v>0.21375259968572713</v>
      </c>
      <c r="M963" s="17">
        <v>-0.13907686778888745</v>
      </c>
      <c r="N963" s="20">
        <v>3.5434840285798914E-2</v>
      </c>
      <c r="O963" s="17">
        <v>8.4403559072902701E-2</v>
      </c>
      <c r="P963" s="17">
        <v>0.33774317263154402</v>
      </c>
      <c r="Q963" s="17">
        <v>28.322390986926642</v>
      </c>
      <c r="R963" s="25">
        <f t="shared" ref="R963:R1026" si="31">ABS(S963)</f>
        <v>2.5999999999999999E-2</v>
      </c>
      <c r="S963" s="21" t="s">
        <v>336</v>
      </c>
      <c r="T963" s="17">
        <v>1.7651597142010788E-3</v>
      </c>
      <c r="U963" s="17">
        <v>1.7080851235454355E-2</v>
      </c>
      <c r="V963" s="17">
        <v>0.16826570325989731</v>
      </c>
      <c r="W963" s="17">
        <v>2.9000000000000001E-2</v>
      </c>
      <c r="X963" s="17">
        <v>1.0376759331087672E-2</v>
      </c>
      <c r="Y963" s="17">
        <v>28.391190014898122</v>
      </c>
      <c r="Z963" s="17">
        <v>0.35498637937782707</v>
      </c>
      <c r="AA963" s="17">
        <v>0.15707843539441416</v>
      </c>
      <c r="AB963" s="17">
        <v>1.5112005427547162</v>
      </c>
      <c r="AC963" s="17">
        <v>0</v>
      </c>
      <c r="AD963" s="17">
        <v>4.9558324398103107E-2</v>
      </c>
    </row>
    <row r="964" spans="1:30">
      <c r="A964" s="23">
        <v>2022</v>
      </c>
      <c r="B964" s="22" t="s">
        <v>657</v>
      </c>
      <c r="C964" s="15" t="str">
        <f>VLOOKUP(B964,'[1]2020-2024-N'!$B$3:$R$3502,17,FALSE)</f>
        <v>Công nghiệp</v>
      </c>
      <c r="D964" s="16">
        <v>9.4299999999999995E-2</v>
      </c>
      <c r="E964" s="16">
        <v>0.32700000000000001</v>
      </c>
      <c r="F964" s="16">
        <v>0</v>
      </c>
      <c r="G964" s="18">
        <v>-0.3045586036441924</v>
      </c>
      <c r="H964" s="18">
        <f t="shared" si="30"/>
        <v>0.3045586036441924</v>
      </c>
      <c r="I964" s="19">
        <v>3.49E-2</v>
      </c>
      <c r="J964" s="19">
        <v>8.1500000000000003E-2</v>
      </c>
      <c r="K964" s="20">
        <v>0.90272276648413607</v>
      </c>
      <c r="L964" s="17">
        <v>8.3703078730714781E-2</v>
      </c>
      <c r="M964" s="17">
        <v>1.7080851235454355E-2</v>
      </c>
      <c r="N964" s="20">
        <v>8.5366197423454818E-2</v>
      </c>
      <c r="O964" s="17">
        <v>3.5434840285798914E-2</v>
      </c>
      <c r="P964" s="17">
        <v>0.35498637937782707</v>
      </c>
      <c r="Q964" s="17">
        <v>28.391190014898122</v>
      </c>
      <c r="R964" s="25">
        <f t="shared" si="31"/>
        <v>5.6000000000000001E-2</v>
      </c>
      <c r="S964" s="21" t="s">
        <v>111</v>
      </c>
      <c r="T964" s="17">
        <v>-2.5866197423454817E-2</v>
      </c>
      <c r="U964" s="17">
        <v>0.58790202767721789</v>
      </c>
      <c r="V964" s="17">
        <v>0.2691977530375026</v>
      </c>
      <c r="W964" s="17">
        <v>3.49E-2</v>
      </c>
      <c r="X964" s="17">
        <v>2.207539884304368E-2</v>
      </c>
      <c r="Y964" s="17">
        <v>28.762951486630051</v>
      </c>
      <c r="Z964" s="17">
        <v>0.39415806326724495</v>
      </c>
      <c r="AA964" s="17">
        <v>0.18561688272796781</v>
      </c>
      <c r="AB964" s="17">
        <v>2.8967039301458271</v>
      </c>
      <c r="AC964" s="17">
        <v>0</v>
      </c>
      <c r="AD964" s="17">
        <v>1.7409428817674215</v>
      </c>
    </row>
    <row r="965" spans="1:30">
      <c r="A965" s="23">
        <v>2023</v>
      </c>
      <c r="B965" s="22" t="s">
        <v>657</v>
      </c>
      <c r="C965" s="15" t="str">
        <f>VLOOKUP(B965,'[1]2020-2024-N'!$B$3:$R$3502,17,FALSE)</f>
        <v>Công nghiệp</v>
      </c>
      <c r="D965" s="16">
        <v>9.4299999999999995E-2</v>
      </c>
      <c r="E965" s="16">
        <v>0.33549999999999996</v>
      </c>
      <c r="F965" s="16">
        <v>0</v>
      </c>
      <c r="G965" s="18">
        <v>-0.12450121964054112</v>
      </c>
      <c r="H965" s="18">
        <f t="shared" si="30"/>
        <v>0.12450121964054112</v>
      </c>
      <c r="I965" s="19">
        <v>1.2999999999999999E-3</v>
      </c>
      <c r="J965" s="19">
        <v>3.5000000000000001E-3</v>
      </c>
      <c r="K965" s="20">
        <v>0.85219923309281198</v>
      </c>
      <c r="L965" s="17">
        <v>3.1096881937959224E-2</v>
      </c>
      <c r="M965" s="17">
        <v>0.58790202767721789</v>
      </c>
      <c r="N965" s="20">
        <v>4.7931934898398129E-2</v>
      </c>
      <c r="O965" s="17">
        <v>8.5366197423454818E-2</v>
      </c>
      <c r="P965" s="17">
        <v>0.39415806326724495</v>
      </c>
      <c r="Q965" s="17">
        <v>28.762951486630051</v>
      </c>
      <c r="R965" s="25">
        <f t="shared" si="31"/>
        <v>2.5000000000000001E-2</v>
      </c>
      <c r="S965" s="21" t="s">
        <v>348</v>
      </c>
      <c r="T965" s="17">
        <v>3.5768065101601867E-2</v>
      </c>
      <c r="U965" s="17">
        <v>-1.9234601531617466E-2</v>
      </c>
      <c r="V965" s="17">
        <v>0.15017073859155219</v>
      </c>
      <c r="W965" s="17">
        <v>1.2999999999999999E-3</v>
      </c>
      <c r="X965" s="17">
        <v>1.418508570164206E-2</v>
      </c>
      <c r="Y965" s="17">
        <v>28.746199043342106</v>
      </c>
      <c r="Z965" s="17">
        <v>0.39333165028744393</v>
      </c>
      <c r="AA965" s="17">
        <v>0.15270765582366352</v>
      </c>
      <c r="AB965" s="17">
        <v>2.5951378375811025</v>
      </c>
      <c r="AC965" s="17">
        <v>0</v>
      </c>
      <c r="AD965" s="17">
        <v>-3.0138159622837848E-2</v>
      </c>
    </row>
    <row r="966" spans="1:30">
      <c r="A966" s="14">
        <v>2024</v>
      </c>
      <c r="B966" s="22" t="s">
        <v>657</v>
      </c>
      <c r="C966" s="15" t="str">
        <f>VLOOKUP(B966,'[1]2020-2024-N'!$B$3:$R$3502,17,FALSE)</f>
        <v>Công nghiệp</v>
      </c>
      <c r="D966" s="16">
        <v>9.4299999999999995E-2</v>
      </c>
      <c r="E966" s="16">
        <v>0.50639999999999996</v>
      </c>
      <c r="F966" s="16">
        <v>0</v>
      </c>
      <c r="G966" s="18">
        <v>-0.15683114019363539</v>
      </c>
      <c r="H966" s="18">
        <f t="shared" si="30"/>
        <v>0.15683114019363539</v>
      </c>
      <c r="I966" s="19">
        <v>8.8999999999999999E-3</v>
      </c>
      <c r="J966" s="19">
        <v>1.44E-2</v>
      </c>
      <c r="K966" s="20">
        <v>0.88670064522410252</v>
      </c>
      <c r="L966" s="17">
        <v>6.6387310213211689E-2</v>
      </c>
      <c r="M966" s="17">
        <v>-1.9234601531617466E-2</v>
      </c>
      <c r="N966" s="20">
        <v>4.7381881650248023E-2</v>
      </c>
      <c r="O966" s="17">
        <v>4.7931934898398129E-2</v>
      </c>
      <c r="P966" s="17">
        <v>0.39333165028744393</v>
      </c>
      <c r="Q966" s="17">
        <v>28.746199043342106</v>
      </c>
      <c r="R966" s="25">
        <f t="shared" si="31"/>
        <v>1.2999999999999999E-2</v>
      </c>
      <c r="S966" s="21" t="s">
        <v>115</v>
      </c>
      <c r="T966" s="17">
        <v>0.12201811834975197</v>
      </c>
      <c r="U966" s="17">
        <v>-1.4152171769054129E-3</v>
      </c>
      <c r="V966" s="17">
        <v>0.14993308296851263</v>
      </c>
      <c r="W966" s="17">
        <v>8.8999999999999999E-3</v>
      </c>
      <c r="X966" s="17">
        <v>1.174625244731191E-2</v>
      </c>
      <c r="Y966" s="17">
        <v>28.81608502170787</v>
      </c>
      <c r="Z966" s="17">
        <v>0.37877880302281514</v>
      </c>
      <c r="AA966" s="17">
        <v>0.1398126207139746</v>
      </c>
      <c r="AB966" s="17">
        <v>1.79936223589685</v>
      </c>
      <c r="AC966" s="17">
        <v>0</v>
      </c>
      <c r="AD966" s="17">
        <v>-2.2483880075494325E-3</v>
      </c>
    </row>
    <row r="967" spans="1:30">
      <c r="A967" s="23">
        <v>2020</v>
      </c>
      <c r="B967" s="22" t="s">
        <v>658</v>
      </c>
      <c r="C967" s="15" t="str">
        <f>VLOOKUP(B967,'[1]2020-2024-N'!$B$3:$R$3502,17,FALSE)</f>
        <v>Tiêu dùng thiết yếu</v>
      </c>
      <c r="D967" s="16">
        <v>0.26469999999999999</v>
      </c>
      <c r="E967" s="16">
        <v>0.51239999999999997</v>
      </c>
      <c r="F967" s="16">
        <v>0</v>
      </c>
      <c r="G967" s="18">
        <v>-2.6144716394934934E-2</v>
      </c>
      <c r="H967" s="18">
        <f t="shared" si="30"/>
        <v>2.6144716394934934E-2</v>
      </c>
      <c r="I967" s="19">
        <v>2.86E-2</v>
      </c>
      <c r="J967" s="19">
        <v>0.1116</v>
      </c>
      <c r="K967" s="20">
        <v>0.82947439788657029</v>
      </c>
      <c r="L967" s="17">
        <v>0.12781869831169279</v>
      </c>
      <c r="M967" s="17">
        <v>-0.10894624078151148</v>
      </c>
      <c r="N967" s="20">
        <v>9.235504282425637E-3</v>
      </c>
      <c r="O967" s="20">
        <v>9.235504282425637E-3</v>
      </c>
      <c r="P967" s="17">
        <v>0.60964120429690005</v>
      </c>
      <c r="Q967" s="17">
        <v>30.499181063920094</v>
      </c>
      <c r="R967" s="25">
        <f t="shared" si="31"/>
        <v>0.216</v>
      </c>
      <c r="S967" s="21" t="s">
        <v>659</v>
      </c>
      <c r="T967" s="17">
        <v>0.13276449571757434</v>
      </c>
      <c r="U967" s="17">
        <v>-0.10894624078151148</v>
      </c>
      <c r="V967" s="17">
        <v>0.44609613798891851</v>
      </c>
      <c r="W967" s="17">
        <v>2.86E-2</v>
      </c>
      <c r="X967" s="17">
        <v>9.235504282425637E-3</v>
      </c>
      <c r="Y967" s="17">
        <v>30.499181063920094</v>
      </c>
      <c r="Z967" s="17">
        <v>0.60964120429690005</v>
      </c>
      <c r="AA967" s="17">
        <v>0.39520672930993744</v>
      </c>
      <c r="AB967" s="17">
        <v>1.2736746022137444</v>
      </c>
      <c r="AC967" s="17">
        <v>0</v>
      </c>
      <c r="AD967" s="17">
        <v>-0.11945912582406193</v>
      </c>
    </row>
    <row r="968" spans="1:30">
      <c r="A968" s="23">
        <v>2021</v>
      </c>
      <c r="B968" s="22" t="s">
        <v>658</v>
      </c>
      <c r="C968" s="15" t="str">
        <f>VLOOKUP(B968,'[1]2020-2024-N'!$B$3:$R$3502,17,FALSE)</f>
        <v>Tiêu dùng thiết yếu</v>
      </c>
      <c r="D968" s="16">
        <v>0.37659999999999999</v>
      </c>
      <c r="E968" s="16">
        <v>0.51900000000000002</v>
      </c>
      <c r="F968" s="16">
        <v>0</v>
      </c>
      <c r="G968" s="18">
        <v>-0.10192251891075654</v>
      </c>
      <c r="H968" s="18">
        <f t="shared" si="30"/>
        <v>0.10192251891075654</v>
      </c>
      <c r="I968" s="19">
        <v>3.3599999999999998E-2</v>
      </c>
      <c r="J968" s="19">
        <v>0.12520000000000001</v>
      </c>
      <c r="K968" s="20">
        <v>0.70767721023410024</v>
      </c>
      <c r="L968" s="17">
        <v>3.2871120689330485E-2</v>
      </c>
      <c r="M968" s="17">
        <v>-0.10894624078151148</v>
      </c>
      <c r="N968" s="20">
        <v>6.1778249175222573E-2</v>
      </c>
      <c r="O968" s="17">
        <v>9.235504282425637E-3</v>
      </c>
      <c r="P968" s="17">
        <v>0.60964120429690005</v>
      </c>
      <c r="Q968" s="17">
        <v>30.499181063920094</v>
      </c>
      <c r="R968" s="25">
        <f t="shared" si="31"/>
        <v>0.182</v>
      </c>
      <c r="S968" s="21" t="s">
        <v>660</v>
      </c>
      <c r="T968" s="17">
        <v>6.2121750824777423E-2</v>
      </c>
      <c r="U968" s="17">
        <v>-6.399964889082714E-2</v>
      </c>
      <c r="V968" s="17">
        <v>0.3813515577001631</v>
      </c>
      <c r="W968" s="17">
        <v>3.3599999999999998E-2</v>
      </c>
      <c r="X968" s="17">
        <v>1.637878547666597E-2</v>
      </c>
      <c r="Y968" s="17">
        <v>30.530744231621959</v>
      </c>
      <c r="Z968" s="17">
        <v>0.58300994866995126</v>
      </c>
      <c r="AA968" s="17">
        <v>0.36950286925671771</v>
      </c>
      <c r="AB968" s="17">
        <v>1.4205804282411925</v>
      </c>
      <c r="AC968" s="17">
        <v>0</v>
      </c>
      <c r="AD968" s="17">
        <v>-8.9957895415215858E-2</v>
      </c>
    </row>
    <row r="969" spans="1:30">
      <c r="A969" s="23">
        <v>2022</v>
      </c>
      <c r="B969" s="22" t="s">
        <v>658</v>
      </c>
      <c r="C969" s="15" t="str">
        <f>VLOOKUP(B969,'[1]2020-2024-N'!$B$3:$R$3502,17,FALSE)</f>
        <v>Tiêu dùng thiết yếu</v>
      </c>
      <c r="D969" s="16">
        <v>0.37659999999999999</v>
      </c>
      <c r="E969" s="16">
        <v>0.46240000000000003</v>
      </c>
      <c r="F969" s="16">
        <v>0</v>
      </c>
      <c r="G969" s="18">
        <v>-4.457191349723074E-2</v>
      </c>
      <c r="H969" s="18">
        <f t="shared" si="30"/>
        <v>4.457191349723074E-2</v>
      </c>
      <c r="I969" s="19">
        <v>3.3700000000000001E-2</v>
      </c>
      <c r="J969" s="19">
        <v>0.12180000000000001</v>
      </c>
      <c r="K969" s="20">
        <v>0.77702340303076345</v>
      </c>
      <c r="L969" s="17">
        <v>6.9405021570979719E-2</v>
      </c>
      <c r="M969" s="17">
        <v>-6.399964889082714E-2</v>
      </c>
      <c r="N969" s="20">
        <v>-1.8704585930818595E-2</v>
      </c>
      <c r="O969" s="17">
        <v>6.1778249175222573E-2</v>
      </c>
      <c r="P969" s="17">
        <v>0.58300994866995126</v>
      </c>
      <c r="Q969" s="17">
        <v>30.530744231621959</v>
      </c>
      <c r="R969" s="25">
        <f t="shared" si="31"/>
        <v>0.18</v>
      </c>
      <c r="S969" s="21" t="s">
        <v>321</v>
      </c>
      <c r="T969" s="17">
        <v>8.7804585930818593E-2</v>
      </c>
      <c r="U969" s="17">
        <v>0.12941170759581644</v>
      </c>
      <c r="V969" s="17">
        <v>0.37677450819607966</v>
      </c>
      <c r="W969" s="17">
        <v>3.3700000000000001E-2</v>
      </c>
      <c r="X969" s="17">
        <v>-4.7499373545438614E-3</v>
      </c>
      <c r="Y969" s="17">
        <v>30.579994287710267</v>
      </c>
      <c r="Z969" s="17">
        <v>0.5892446607373657</v>
      </c>
      <c r="AA969" s="17">
        <v>0.35866787855469312</v>
      </c>
      <c r="AB969" s="17">
        <v>1.2173075394899955</v>
      </c>
      <c r="AC969" s="17">
        <v>0</v>
      </c>
      <c r="AD969" s="17">
        <v>0.20629157245765606</v>
      </c>
    </row>
    <row r="970" spans="1:30">
      <c r="A970" s="23">
        <v>2023</v>
      </c>
      <c r="B970" s="22" t="s">
        <v>658</v>
      </c>
      <c r="C970" s="15" t="str">
        <f>VLOOKUP(B970,'[1]2020-2024-N'!$B$3:$R$3502,17,FALSE)</f>
        <v>Tiêu dùng thiết yếu</v>
      </c>
      <c r="D970" s="16">
        <v>0.1278</v>
      </c>
      <c r="E970" s="16">
        <v>0.59760000000000002</v>
      </c>
      <c r="F970" s="16">
        <v>0</v>
      </c>
      <c r="G970" s="18">
        <v>6.5050678708820336E-2</v>
      </c>
      <c r="H970" s="18">
        <f t="shared" si="30"/>
        <v>6.5050678708820336E-2</v>
      </c>
      <c r="I970" s="19">
        <v>9.9000000000000008E-3</v>
      </c>
      <c r="J970" s="19">
        <v>3.73E-2</v>
      </c>
      <c r="K970" s="20">
        <v>0.75845174049790887</v>
      </c>
      <c r="L970" s="17">
        <v>1.1992364103684068E-2</v>
      </c>
      <c r="M970" s="17">
        <v>0.12941170759581644</v>
      </c>
      <c r="N970" s="20">
        <v>-1.8509200433971529E-2</v>
      </c>
      <c r="O970" s="17">
        <v>-1.8704585930818595E-2</v>
      </c>
      <c r="P970" s="17">
        <v>0.5892446607373657</v>
      </c>
      <c r="Q970" s="17">
        <v>30.579994287710267</v>
      </c>
      <c r="R970" s="25">
        <f t="shared" si="31"/>
        <v>7.1999999999999995E-2</v>
      </c>
      <c r="S970" s="21" t="s">
        <v>107</v>
      </c>
      <c r="T970" s="17">
        <v>4.9709200433971527E-2</v>
      </c>
      <c r="U970" s="17">
        <v>-9.3054390190632885E-2</v>
      </c>
      <c r="V970" s="17">
        <v>0.34373513245485349</v>
      </c>
      <c r="W970" s="17">
        <v>9.9000000000000008E-3</v>
      </c>
      <c r="X970" s="17">
        <v>-4.741224476755357E-3</v>
      </c>
      <c r="Y970" s="17">
        <v>30.642009085261893</v>
      </c>
      <c r="Z970" s="17">
        <v>0.61461035455208024</v>
      </c>
      <c r="AA970" s="17">
        <v>0.32306598796217917</v>
      </c>
      <c r="AB970" s="17">
        <v>1.3518000207436538</v>
      </c>
      <c r="AC970" s="17">
        <v>0</v>
      </c>
      <c r="AD970" s="17">
        <v>-0.12917590706150281</v>
      </c>
    </row>
    <row r="971" spans="1:30">
      <c r="A971" s="14">
        <v>2024</v>
      </c>
      <c r="B971" s="22" t="s">
        <v>658</v>
      </c>
      <c r="C971" s="15" t="str">
        <f>VLOOKUP(B971,'[1]2020-2024-N'!$B$3:$R$3502,17,FALSE)</f>
        <v>Tiêu dùng thiết yếu</v>
      </c>
      <c r="D971" s="16">
        <v>0.1303</v>
      </c>
      <c r="E971" s="16">
        <v>0.57250000000000001</v>
      </c>
      <c r="F971" s="16">
        <v>0</v>
      </c>
      <c r="G971" s="18">
        <v>2.0827755942084969E-4</v>
      </c>
      <c r="H971" s="18">
        <f t="shared" si="30"/>
        <v>2.0827755942084969E-4</v>
      </c>
      <c r="I971" s="19">
        <v>8.3999999999999995E-3</v>
      </c>
      <c r="J971" s="19">
        <v>2.2700000000000001E-2</v>
      </c>
      <c r="K971" s="20">
        <v>0.78543096158605485</v>
      </c>
      <c r="L971" s="17">
        <v>6.1357401067865969E-2</v>
      </c>
      <c r="M971" s="17">
        <v>-9.3054390190632885E-2</v>
      </c>
      <c r="N971" s="20">
        <v>-4.7708624551065761E-2</v>
      </c>
      <c r="O971" s="17">
        <v>-1.8509200433971529E-2</v>
      </c>
      <c r="P971" s="17">
        <v>0.61461035455208024</v>
      </c>
      <c r="Q971" s="17">
        <v>30.642009085261893</v>
      </c>
      <c r="R971" s="25">
        <f t="shared" si="31"/>
        <v>0.104</v>
      </c>
      <c r="S971" s="21" t="s">
        <v>174</v>
      </c>
      <c r="T971" s="17">
        <v>0.11510862455106576</v>
      </c>
      <c r="U971" s="17">
        <v>1.9679542077937488E-3</v>
      </c>
      <c r="V971" s="17">
        <v>0.31309492712575621</v>
      </c>
      <c r="W971" s="17">
        <v>8.3999999999999995E-3</v>
      </c>
      <c r="X971" s="17">
        <v>-1.2296867744495595E-2</v>
      </c>
      <c r="Y971" s="17">
        <v>30.760237214751811</v>
      </c>
      <c r="Z971" s="17">
        <v>0.64614476970535961</v>
      </c>
      <c r="AA971" s="17">
        <v>0.2781827569005933</v>
      </c>
      <c r="AB971" s="17">
        <v>1.7325179891697244</v>
      </c>
      <c r="AC971" s="17">
        <v>0</v>
      </c>
      <c r="AD971" s="17">
        <v>3.3378121354173066E-3</v>
      </c>
    </row>
    <row r="972" spans="1:30">
      <c r="A972" s="23">
        <v>2020</v>
      </c>
      <c r="B972" s="22" t="s">
        <v>661</v>
      </c>
      <c r="C972" s="15" t="str">
        <f>VLOOKUP(B972,'[1]2020-2024-N'!$B$3:$R$3502,17,FALSE)</f>
        <v>Năng lượng</v>
      </c>
      <c r="D972" s="16">
        <v>5.8600000000000006E-2</v>
      </c>
      <c r="E972" s="16">
        <v>0.54059999999999997</v>
      </c>
      <c r="F972" s="16">
        <v>0</v>
      </c>
      <c r="G972" s="18">
        <v>-0.48664599237038797</v>
      </c>
      <c r="H972" s="18">
        <f t="shared" si="30"/>
        <v>0.48664599237038797</v>
      </c>
      <c r="I972" s="19">
        <v>1.95E-2</v>
      </c>
      <c r="J972" s="19">
        <v>6.8699999999999997E-2</v>
      </c>
      <c r="K972" s="20">
        <v>0.97943479475098616</v>
      </c>
      <c r="L972" s="17">
        <v>4.7434702895748984E-2</v>
      </c>
      <c r="M972" s="17">
        <v>0.10147334709862676</v>
      </c>
      <c r="N972" s="20">
        <v>2.5013483506920588E-2</v>
      </c>
      <c r="O972" s="20">
        <v>2.5013483506920588E-2</v>
      </c>
      <c r="P972" s="17">
        <v>0.71748156338534763</v>
      </c>
      <c r="Q972" s="17">
        <v>28.216615184962638</v>
      </c>
      <c r="R972" s="25">
        <f t="shared" si="31"/>
        <v>3.5000000000000003E-2</v>
      </c>
      <c r="S972" s="21" t="s">
        <v>121</v>
      </c>
      <c r="T972" s="17">
        <v>3.1186516493079408E-2</v>
      </c>
      <c r="U972" s="17">
        <v>0.10147334709862676</v>
      </c>
      <c r="V972" s="17">
        <v>0.10106514056350097</v>
      </c>
      <c r="W972" s="17">
        <v>1.95E-2</v>
      </c>
      <c r="X972" s="17">
        <v>2.5013483506920588E-2</v>
      </c>
      <c r="Y972" s="17">
        <v>28.216615184962638</v>
      </c>
      <c r="Z972" s="17">
        <v>0.71748156338534763</v>
      </c>
      <c r="AA972" s="17">
        <v>9.1552465668292005E-2</v>
      </c>
      <c r="AB972" s="17">
        <v>0.5625763136334675</v>
      </c>
      <c r="AC972" s="17">
        <v>0</v>
      </c>
      <c r="AD972" s="17">
        <v>6.453281154775041E-2</v>
      </c>
    </row>
    <row r="973" spans="1:30">
      <c r="A973" s="23">
        <v>2021</v>
      </c>
      <c r="B973" s="22" t="s">
        <v>661</v>
      </c>
      <c r="C973" s="15" t="str">
        <f>VLOOKUP(B973,'[1]2020-2024-N'!$B$3:$R$3502,17,FALSE)</f>
        <v>Năng lượng</v>
      </c>
      <c r="D973" s="16">
        <v>5.8600000000000006E-2</v>
      </c>
      <c r="E973" s="16">
        <v>0.54059999999999997</v>
      </c>
      <c r="F973" s="16">
        <v>0</v>
      </c>
      <c r="G973" s="18">
        <v>-0.50920358318027537</v>
      </c>
      <c r="H973" s="18">
        <f t="shared" si="30"/>
        <v>0.50920358318027537</v>
      </c>
      <c r="I973" s="19">
        <v>1.3299999999999999E-2</v>
      </c>
      <c r="J973" s="19">
        <v>5.2299999999999999E-2</v>
      </c>
      <c r="K973" s="20">
        <v>0.85319581850716164</v>
      </c>
      <c r="L973" s="17">
        <v>3.6342098881090953E-2</v>
      </c>
      <c r="M973" s="17">
        <v>0.10147334709862676</v>
      </c>
      <c r="N973" s="20">
        <v>0.16402841642137012</v>
      </c>
      <c r="O973" s="17">
        <v>2.5013483506920588E-2</v>
      </c>
      <c r="P973" s="17">
        <v>0.71748156338534763</v>
      </c>
      <c r="Q973" s="17">
        <v>28.216615184962638</v>
      </c>
      <c r="R973" s="25">
        <f t="shared" si="31"/>
        <v>1.6E-2</v>
      </c>
      <c r="S973" s="21" t="s">
        <v>141</v>
      </c>
      <c r="T973" s="17">
        <v>-0.10142841642137013</v>
      </c>
      <c r="U973" s="17">
        <v>0.37190922871426724</v>
      </c>
      <c r="V973" s="17">
        <v>8.2315712108233491E-2</v>
      </c>
      <c r="W973" s="17">
        <v>1.3299999999999999E-2</v>
      </c>
      <c r="X973" s="17">
        <v>4.3032294104218785E-2</v>
      </c>
      <c r="Y973" s="17">
        <v>28.338115630488065</v>
      </c>
      <c r="Z973" s="17">
        <v>0.75764077824572895</v>
      </c>
      <c r="AA973" s="17">
        <v>7.2898025715161394E-2</v>
      </c>
      <c r="AB973" s="17">
        <v>0.7530081090216737</v>
      </c>
      <c r="AC973" s="17">
        <v>0</v>
      </c>
      <c r="AD973" s="17">
        <v>0.24526627961648109</v>
      </c>
    </row>
    <row r="974" spans="1:30">
      <c r="A974" s="23">
        <v>2022</v>
      </c>
      <c r="B974" s="22" t="s">
        <v>661</v>
      </c>
      <c r="C974" s="15" t="str">
        <f>VLOOKUP(B974,'[1]2020-2024-N'!$B$3:$R$3502,17,FALSE)</f>
        <v>Năng lượng</v>
      </c>
      <c r="D974" s="16">
        <v>5.8600000000000006E-2</v>
      </c>
      <c r="E974" s="16">
        <v>0.54059999999999997</v>
      </c>
      <c r="F974" s="16">
        <v>0</v>
      </c>
      <c r="G974" s="18">
        <v>-0.1234207928504862</v>
      </c>
      <c r="H974" s="18">
        <f t="shared" si="30"/>
        <v>0.1234207928504862</v>
      </c>
      <c r="I974" s="19">
        <v>6.9999999999999999E-4</v>
      </c>
      <c r="J974" s="19">
        <v>3.2000000000000002E-3</v>
      </c>
      <c r="K974" s="20">
        <v>0.85559993011409208</v>
      </c>
      <c r="L974" s="17">
        <v>-1.1412031071557346E-2</v>
      </c>
      <c r="M974" s="17">
        <v>0.37190922871426724</v>
      </c>
      <c r="N974" s="20">
        <v>-8.8374531724041985E-2</v>
      </c>
      <c r="O974" s="17">
        <v>0.16402841642137012</v>
      </c>
      <c r="P974" s="17">
        <v>0.75764077824572895</v>
      </c>
      <c r="Q974" s="17">
        <v>28.338115630488065</v>
      </c>
      <c r="R974" s="25">
        <f t="shared" si="31"/>
        <v>6.8000000000000005E-2</v>
      </c>
      <c r="S974" s="21" t="s">
        <v>506</v>
      </c>
      <c r="T974" s="17">
        <v>0.12297453172404198</v>
      </c>
      <c r="U974" s="17">
        <v>0.34054091409904069</v>
      </c>
      <c r="V974" s="17">
        <v>6.3485174387966983E-2</v>
      </c>
      <c r="W974" s="17">
        <v>6.9999999999999999E-4</v>
      </c>
      <c r="X974" s="17">
        <v>-2.3434177325764097E-2</v>
      </c>
      <c r="Y974" s="17">
        <v>28.374418740441655</v>
      </c>
      <c r="Z974" s="17">
        <v>0.76682506809186801</v>
      </c>
      <c r="AA974" s="17">
        <v>6.1221797504555239E-2</v>
      </c>
      <c r="AB974" s="17">
        <v>0.79697093550516218</v>
      </c>
      <c r="AC974" s="17">
        <v>0</v>
      </c>
      <c r="AD974" s="17">
        <v>0.20364555287878636</v>
      </c>
    </row>
    <row r="975" spans="1:30">
      <c r="A975" s="23">
        <v>2023</v>
      </c>
      <c r="B975" s="22" t="s">
        <v>661</v>
      </c>
      <c r="C975" s="15" t="str">
        <f>VLOOKUP(B975,'[1]2020-2024-N'!$B$3:$R$3502,17,FALSE)</f>
        <v>Năng lượng</v>
      </c>
      <c r="D975" s="16">
        <v>5.8600000000000006E-2</v>
      </c>
      <c r="E975" s="16">
        <v>0.54059999999999997</v>
      </c>
      <c r="F975" s="16">
        <v>0</v>
      </c>
      <c r="G975" s="18">
        <v>-0.26260068878150356</v>
      </c>
      <c r="H975" s="18">
        <f t="shared" si="30"/>
        <v>0.26260068878150356</v>
      </c>
      <c r="I975" s="19">
        <v>-3.8100000000000002E-2</v>
      </c>
      <c r="J975" s="19">
        <v>-0.20319999999999999</v>
      </c>
      <c r="K975" s="20">
        <v>0.89406276073314017</v>
      </c>
      <c r="L975" s="17">
        <v>3.275754036980047E-2</v>
      </c>
      <c r="M975" s="17">
        <v>0.34054091409904069</v>
      </c>
      <c r="N975" s="20">
        <v>5.5867168878132742E-2</v>
      </c>
      <c r="O975" s="17">
        <v>-8.8374531724041985E-2</v>
      </c>
      <c r="P975" s="17">
        <v>0.76682506809186801</v>
      </c>
      <c r="Q975" s="17">
        <v>28.374418740441655</v>
      </c>
      <c r="R975" s="25">
        <f t="shared" si="31"/>
        <v>0.03</v>
      </c>
      <c r="S975" s="21" t="s">
        <v>282</v>
      </c>
      <c r="T975" s="17">
        <v>-2.3767168878132742E-2</v>
      </c>
      <c r="U975" s="17">
        <v>-0.17088128364228092</v>
      </c>
      <c r="V975" s="17">
        <v>8.2764778626152183E-2</v>
      </c>
      <c r="W975" s="17">
        <v>-3.8100000000000002E-2</v>
      </c>
      <c r="X975" s="17">
        <v>1.4220283376967039E-2</v>
      </c>
      <c r="Y975" s="17">
        <v>28.451618085300179</v>
      </c>
      <c r="Z975" s="17">
        <v>0.82815491374383787</v>
      </c>
      <c r="AA975" s="17">
        <v>7.6615794278875923E-2</v>
      </c>
      <c r="AB975" s="17">
        <v>0.79488219709258734</v>
      </c>
      <c r="AC975" s="17">
        <v>0</v>
      </c>
      <c r="AD975" s="17">
        <v>-8.8037510991771872E-2</v>
      </c>
    </row>
    <row r="976" spans="1:30">
      <c r="A976" s="14">
        <v>2024</v>
      </c>
      <c r="B976" s="22" t="s">
        <v>661</v>
      </c>
      <c r="C976" s="15" t="str">
        <f>VLOOKUP(B976,'[1]2020-2024-N'!$B$3:$R$3502,17,FALSE)</f>
        <v>Năng lượng</v>
      </c>
      <c r="D976" s="16">
        <v>0</v>
      </c>
      <c r="E976" s="16">
        <v>0.54059999999999997</v>
      </c>
      <c r="F976" s="16">
        <v>0</v>
      </c>
      <c r="G976" s="18">
        <v>-0.17324021362689915</v>
      </c>
      <c r="H976" s="18">
        <f t="shared" si="30"/>
        <v>0.17324021362689915</v>
      </c>
      <c r="I976" s="19">
        <v>3.7000000000000002E-3</v>
      </c>
      <c r="J976" s="19">
        <v>2.0400000000000001E-2</v>
      </c>
      <c r="K976" s="20">
        <v>0.89794777587533958</v>
      </c>
      <c r="L976" s="17">
        <v>2.9767213915941958E-2</v>
      </c>
      <c r="M976" s="17">
        <v>-0.17088128364228092</v>
      </c>
      <c r="N976" s="20">
        <v>4.882481863523374E-2</v>
      </c>
      <c r="O976" s="17">
        <v>5.5867168878132742E-2</v>
      </c>
      <c r="P976" s="17">
        <v>0.82815491374383787</v>
      </c>
      <c r="Q976" s="17">
        <v>28.451618085300179</v>
      </c>
      <c r="R976" s="25">
        <f t="shared" si="31"/>
        <v>6.3E-2</v>
      </c>
      <c r="S976" s="21" t="s">
        <v>487</v>
      </c>
      <c r="T976" s="17">
        <v>-2.4524818635233741E-2</v>
      </c>
      <c r="U976" s="17">
        <v>-0.18309079596477842</v>
      </c>
      <c r="V976" s="17">
        <v>4.8174019630547293E-2</v>
      </c>
      <c r="W976" s="17">
        <v>3.7000000000000002E-3</v>
      </c>
      <c r="X976" s="17">
        <v>1.2677126302636305E-2</v>
      </c>
      <c r="Y976" s="17">
        <v>28.075921592315961</v>
      </c>
      <c r="Z976" s="17">
        <v>0.80318312854526319</v>
      </c>
      <c r="AA976" s="17">
        <v>7.0141621108110758E-2</v>
      </c>
      <c r="AB976" s="17">
        <v>0.6751754144169605</v>
      </c>
      <c r="AC976" s="17">
        <v>0</v>
      </c>
      <c r="AD976" s="17">
        <v>-0.11173520879159672</v>
      </c>
    </row>
    <row r="977" spans="1:30">
      <c r="A977" s="23">
        <v>2020</v>
      </c>
      <c r="B977" s="22" t="s">
        <v>662</v>
      </c>
      <c r="C977" s="15" t="str">
        <f>VLOOKUP(B977,'[1]2020-2024-N'!$B$3:$R$3502,17,FALSE)</f>
        <v>Công nghiệp</v>
      </c>
      <c r="D977" s="16">
        <v>6.8999999999999999E-3</v>
      </c>
      <c r="E977" s="16">
        <v>0.78420000000000001</v>
      </c>
      <c r="F977" s="16">
        <v>0</v>
      </c>
      <c r="G977" s="18">
        <v>-0.24256841633528128</v>
      </c>
      <c r="H977" s="18">
        <f t="shared" si="30"/>
        <v>0.24256841633528128</v>
      </c>
      <c r="I977" s="19">
        <v>-6.54E-2</v>
      </c>
      <c r="J977" s="19">
        <v>-9.0800000000000006E-2</v>
      </c>
      <c r="K977" s="20">
        <v>3.89411561367992</v>
      </c>
      <c r="L977" s="17">
        <v>6.4007261137198632E-3</v>
      </c>
      <c r="M977" s="17">
        <v>-0.89450043020490777</v>
      </c>
      <c r="N977" s="20">
        <v>-9.8389138169135526E-2</v>
      </c>
      <c r="O977" s="20">
        <v>-9.8389138169135526E-2</v>
      </c>
      <c r="P977" s="17">
        <v>0.13554125144876988</v>
      </c>
      <c r="Q977" s="17">
        <v>27.160971095083539</v>
      </c>
      <c r="R977" s="25">
        <f t="shared" si="31"/>
        <v>3.9E-2</v>
      </c>
      <c r="S977" s="21" t="s">
        <v>197</v>
      </c>
      <c r="T977" s="17">
        <v>0.14588913816913551</v>
      </c>
      <c r="U977" s="17">
        <v>-0.89450043020490777</v>
      </c>
      <c r="V977" s="17">
        <v>0.1442122299310537</v>
      </c>
      <c r="W977" s="17">
        <v>-6.54E-2</v>
      </c>
      <c r="X977" s="17">
        <v>-9.8389138169135526E-2</v>
      </c>
      <c r="Y977" s="17">
        <v>27.160971095083539</v>
      </c>
      <c r="Z977" s="17">
        <v>0.13554125144876988</v>
      </c>
      <c r="AA977" s="17">
        <v>0.20160859720030574</v>
      </c>
      <c r="AB977" s="17">
        <v>4.3443012572657835</v>
      </c>
      <c r="AC977" s="17">
        <v>1</v>
      </c>
      <c r="AD977" s="17">
        <v>-0.68495830609781605</v>
      </c>
    </row>
    <row r="978" spans="1:30">
      <c r="A978" s="23">
        <v>2021</v>
      </c>
      <c r="B978" s="22" t="s">
        <v>662</v>
      </c>
      <c r="C978" s="15" t="str">
        <f>VLOOKUP(B978,'[1]2020-2024-N'!$B$3:$R$3502,17,FALSE)</f>
        <v>Công nghiệp</v>
      </c>
      <c r="D978" s="16">
        <v>6.8999999999999999E-3</v>
      </c>
      <c r="E978" s="16">
        <v>0.78639999999999999</v>
      </c>
      <c r="F978" s="16">
        <v>0</v>
      </c>
      <c r="G978" s="18">
        <v>-0.1346191864862544</v>
      </c>
      <c r="H978" s="18">
        <f t="shared" si="30"/>
        <v>0.1346191864862544</v>
      </c>
      <c r="I978" s="19">
        <v>-0.2094</v>
      </c>
      <c r="J978" s="19">
        <v>-0.27350000000000002</v>
      </c>
      <c r="K978" s="20">
        <v>5.2475594098369296</v>
      </c>
      <c r="L978" s="17">
        <v>3.6541090421102936E-2</v>
      </c>
      <c r="M978" s="17">
        <v>-0.89450043020490777</v>
      </c>
      <c r="N978" s="20">
        <v>-0.134886930225666</v>
      </c>
      <c r="O978" s="17">
        <v>-9.8389138169135526E-2</v>
      </c>
      <c r="P978" s="17">
        <v>0.13554125144876988</v>
      </c>
      <c r="Q978" s="17">
        <v>27.160971095083539</v>
      </c>
      <c r="R978" s="25">
        <f t="shared" si="31"/>
        <v>0.17399999999999999</v>
      </c>
      <c r="S978" s="21" t="s">
        <v>663</v>
      </c>
      <c r="T978" s="17">
        <v>0.18708693022566603</v>
      </c>
      <c r="U978" s="17">
        <v>-0.32865294493406672</v>
      </c>
      <c r="V978" s="17">
        <v>0.18657281006307372</v>
      </c>
      <c r="W978" s="17">
        <v>-0.2094</v>
      </c>
      <c r="X978" s="17">
        <v>-2.8124889350589641E-2</v>
      </c>
      <c r="Y978" s="17">
        <v>26.942928531903046</v>
      </c>
      <c r="Z978" s="17">
        <v>0.17924256091872359</v>
      </c>
      <c r="AA978" s="17">
        <v>0.23202940946324879</v>
      </c>
      <c r="AB978" s="17">
        <v>3.223799857031449</v>
      </c>
      <c r="AC978" s="17">
        <v>1</v>
      </c>
      <c r="AD978" s="17">
        <v>-0.57140774355431767</v>
      </c>
    </row>
    <row r="979" spans="1:30">
      <c r="A979" s="23">
        <v>2022</v>
      </c>
      <c r="B979" s="22" t="s">
        <v>662</v>
      </c>
      <c r="C979" s="15" t="str">
        <f>VLOOKUP(B979,'[1]2020-2024-N'!$B$3:$R$3502,17,FALSE)</f>
        <v>Công nghiệp</v>
      </c>
      <c r="D979" s="16">
        <v>6.0000000000000001E-3</v>
      </c>
      <c r="E979" s="16">
        <v>0.78639999999999999</v>
      </c>
      <c r="F979" s="16">
        <v>0</v>
      </c>
      <c r="G979" s="18">
        <v>-1.3026416330626598</v>
      </c>
      <c r="H979" s="18">
        <f t="shared" si="30"/>
        <v>1.3026416330626598</v>
      </c>
      <c r="I979" s="19">
        <v>4.2799999999999998E-2</v>
      </c>
      <c r="J979" s="19">
        <v>6.0299999999999999E-2</v>
      </c>
      <c r="K979" s="20">
        <v>4.636467427433141</v>
      </c>
      <c r="L979" s="17">
        <v>8.9654549349833815E-2</v>
      </c>
      <c r="M979" s="17">
        <v>-0.32865294493406672</v>
      </c>
      <c r="N979" s="20">
        <v>0.19416846365428</v>
      </c>
      <c r="O979" s="17">
        <v>-0.134886930225666</v>
      </c>
      <c r="P979" s="17">
        <v>0.17924256091872359</v>
      </c>
      <c r="Q979" s="17">
        <v>26.942928531903046</v>
      </c>
      <c r="R979" s="25">
        <f t="shared" si="31"/>
        <v>9.5000000000000001E-2</v>
      </c>
      <c r="S979" s="21" t="s">
        <v>185</v>
      </c>
      <c r="T979" s="17">
        <v>-0.14536846365427999</v>
      </c>
      <c r="U979" s="17">
        <v>0.89452251949773376</v>
      </c>
      <c r="V979" s="17">
        <v>0.2237112388590646</v>
      </c>
      <c r="W979" s="17">
        <v>4.2799999999999998E-2</v>
      </c>
      <c r="X979" s="17">
        <v>4.3270859780200975E-2</v>
      </c>
      <c r="Y979" s="17">
        <v>27.084336219274782</v>
      </c>
      <c r="Z979" s="17">
        <v>0.21316112545737897</v>
      </c>
      <c r="AA979" s="17">
        <v>0.19421162608628906</v>
      </c>
      <c r="AB979" s="17">
        <v>3.0299184747063603</v>
      </c>
      <c r="AC979" s="17">
        <v>1</v>
      </c>
      <c r="AD979" s="17">
        <v>2.9178359409696166</v>
      </c>
    </row>
    <row r="980" spans="1:30">
      <c r="A980" s="23">
        <v>2023</v>
      </c>
      <c r="B980" s="22" t="s">
        <v>662</v>
      </c>
      <c r="C980" s="15" t="str">
        <f>VLOOKUP(B980,'[1]2020-2024-N'!$B$3:$R$3502,17,FALSE)</f>
        <v>Công nghiệp</v>
      </c>
      <c r="D980" s="16">
        <v>6.0000000000000001E-3</v>
      </c>
      <c r="E980" s="16">
        <v>0.78639999999999999</v>
      </c>
      <c r="F980" s="16">
        <v>0</v>
      </c>
      <c r="G980" s="18">
        <v>-2.0522374897691433</v>
      </c>
      <c r="H980" s="18">
        <f t="shared" si="30"/>
        <v>2.0522374897691433</v>
      </c>
      <c r="I980" s="19">
        <v>0.17249999999999999</v>
      </c>
      <c r="J980" s="19">
        <v>0.25679999999999997</v>
      </c>
      <c r="K980" s="20">
        <v>3.3905328130433285</v>
      </c>
      <c r="L980" s="17">
        <v>7.2114151573546822E-2</v>
      </c>
      <c r="M980" s="17">
        <v>0.89452251949773376</v>
      </c>
      <c r="N980" s="20">
        <v>0.30796698517306131</v>
      </c>
      <c r="O980" s="17">
        <v>0.19416846365428</v>
      </c>
      <c r="P980" s="17">
        <v>0.21316112545737897</v>
      </c>
      <c r="Q980" s="17">
        <v>27.084336219274782</v>
      </c>
      <c r="R980" s="25">
        <f t="shared" si="31"/>
        <v>5.1999999999999998E-2</v>
      </c>
      <c r="S980" s="21" t="s">
        <v>465</v>
      </c>
      <c r="T980" s="17">
        <v>-0.27446698517306134</v>
      </c>
      <c r="U980" s="17">
        <v>0.85702577143310088</v>
      </c>
      <c r="V980" s="17">
        <v>0.20680905807784483</v>
      </c>
      <c r="W980" s="17">
        <v>0.17249999999999999</v>
      </c>
      <c r="X980" s="17">
        <v>8.2426305856423188E-2</v>
      </c>
      <c r="Y980" s="17">
        <v>27.358220088944186</v>
      </c>
      <c r="Z980" s="17">
        <v>0.227947305411383</v>
      </c>
      <c r="AA980" s="17">
        <v>0.15726182211807305</v>
      </c>
      <c r="AB980" s="17">
        <v>3.0368997382647644</v>
      </c>
      <c r="AC980" s="17">
        <v>1</v>
      </c>
      <c r="AD980" s="17">
        <v>0.82192048595321421</v>
      </c>
    </row>
    <row r="981" spans="1:30">
      <c r="A981" s="14">
        <v>2024</v>
      </c>
      <c r="B981" s="22" t="s">
        <v>662</v>
      </c>
      <c r="C981" s="15" t="str">
        <f>VLOOKUP(B981,'[1]2020-2024-N'!$B$3:$R$3502,17,FALSE)</f>
        <v>Công nghiệp</v>
      </c>
      <c r="D981" s="16">
        <v>6.0000000000000001E-3</v>
      </c>
      <c r="E981" s="16">
        <v>0.78639999999999999</v>
      </c>
      <c r="F981" s="16">
        <v>0</v>
      </c>
      <c r="G981" s="18">
        <v>-2.0268964229030688</v>
      </c>
      <c r="H981" s="18">
        <f t="shared" si="30"/>
        <v>2.0268964229030688</v>
      </c>
      <c r="I981" s="19">
        <v>0.18410000000000001</v>
      </c>
      <c r="J981" s="19">
        <v>0.2465</v>
      </c>
      <c r="K981" s="20">
        <v>3.1495872143267851</v>
      </c>
      <c r="L981" s="17">
        <v>5.3944182061073619E-2</v>
      </c>
      <c r="M981" s="17">
        <v>0.85702577143310088</v>
      </c>
      <c r="N981" s="20">
        <v>0.34284184938365037</v>
      </c>
      <c r="O981" s="17">
        <v>0.30796698517306131</v>
      </c>
      <c r="P981" s="17">
        <v>0.227947305411383</v>
      </c>
      <c r="Q981" s="17">
        <v>27.358220088944186</v>
      </c>
      <c r="R981" s="25">
        <f t="shared" si="31"/>
        <v>2.1000000000000001E-2</v>
      </c>
      <c r="S981" s="21" t="s">
        <v>303</v>
      </c>
      <c r="T981" s="17">
        <v>-0.29344184938365031</v>
      </c>
      <c r="U981" s="17">
        <v>0.30259638488440826</v>
      </c>
      <c r="V981" s="17">
        <v>0.17882346521586351</v>
      </c>
      <c r="W981" s="17">
        <v>0.18410000000000001</v>
      </c>
      <c r="X981" s="17">
        <v>9.7374994537525322E-2</v>
      </c>
      <c r="Y981" s="17">
        <v>27.472353901663833</v>
      </c>
      <c r="Z981" s="17">
        <v>0.27538505274337016</v>
      </c>
      <c r="AA981" s="17">
        <v>0.15953531025519979</v>
      </c>
      <c r="AB981" s="17">
        <v>2.584272903358511</v>
      </c>
      <c r="AC981" s="17">
        <v>1</v>
      </c>
      <c r="AD981" s="17">
        <v>0.20946742445930808</v>
      </c>
    </row>
    <row r="982" spans="1:30">
      <c r="A982" s="23">
        <v>2020</v>
      </c>
      <c r="B982" s="22" t="s">
        <v>664</v>
      </c>
      <c r="C982" s="15" t="str">
        <f>VLOOKUP(B982,'[1]2020-2024-N'!$B$3:$R$3502,17,FALSE)</f>
        <v>Tiêu dùng thiết yếu</v>
      </c>
      <c r="D982" s="16">
        <v>2.9999999999999997E-4</v>
      </c>
      <c r="E982" s="16">
        <v>0.94099999999999995</v>
      </c>
      <c r="F982" s="16">
        <v>0</v>
      </c>
      <c r="G982" s="18">
        <v>-3.7619422254989765E-2</v>
      </c>
      <c r="H982" s="18">
        <f t="shared" si="30"/>
        <v>3.7619422254989765E-2</v>
      </c>
      <c r="I982" s="19">
        <v>6.2100000000000002E-2</v>
      </c>
      <c r="J982" s="19">
        <v>9.1999999999999998E-2</v>
      </c>
      <c r="K982" s="20">
        <v>0.97446799689844599</v>
      </c>
      <c r="L982" s="17">
        <v>-6.3586681730309513E-2</v>
      </c>
      <c r="M982" s="17">
        <v>-0.18147996591967483</v>
      </c>
      <c r="N982" s="20">
        <v>-0.27020601739551514</v>
      </c>
      <c r="O982" s="20">
        <v>-0.27020601739551514</v>
      </c>
      <c r="P982" s="17">
        <v>0.28992255111215276</v>
      </c>
      <c r="Q982" s="17">
        <v>28.064815906205325</v>
      </c>
      <c r="R982" s="25">
        <f t="shared" si="31"/>
        <v>9.9000000000000005E-2</v>
      </c>
      <c r="S982" s="21" t="s">
        <v>205</v>
      </c>
      <c r="T982" s="17">
        <v>0.32920601739551514</v>
      </c>
      <c r="U982" s="17">
        <v>-0.18147996591967483</v>
      </c>
      <c r="V982" s="17">
        <v>0.30228259451733386</v>
      </c>
      <c r="W982" s="17">
        <v>6.2100000000000002E-2</v>
      </c>
      <c r="X982" s="17">
        <v>-0.27020601739551514</v>
      </c>
      <c r="Y982" s="17">
        <v>28.064815906205325</v>
      </c>
      <c r="Z982" s="17">
        <v>0.28992255111215276</v>
      </c>
      <c r="AA982" s="17">
        <v>0.30763950982899468</v>
      </c>
      <c r="AB982" s="17">
        <v>1.6655436526023142</v>
      </c>
      <c r="AC982" s="17">
        <v>1</v>
      </c>
      <c r="AD982" s="17">
        <v>-0.18955324394478207</v>
      </c>
    </row>
    <row r="983" spans="1:30">
      <c r="A983" s="23">
        <v>2021</v>
      </c>
      <c r="B983" s="22" t="s">
        <v>664</v>
      </c>
      <c r="C983" s="15" t="str">
        <f>VLOOKUP(B983,'[1]2020-2024-N'!$B$3:$R$3502,17,FALSE)</f>
        <v>Tiêu dùng thiết yếu</v>
      </c>
      <c r="D983" s="16">
        <v>1E-4</v>
      </c>
      <c r="E983" s="16">
        <v>0.58939999999999992</v>
      </c>
      <c r="F983" s="16">
        <v>0</v>
      </c>
      <c r="G983" s="18">
        <v>-0.67879565014070653</v>
      </c>
      <c r="H983" s="18">
        <f t="shared" si="30"/>
        <v>0.67879565014070653</v>
      </c>
      <c r="I983" s="19">
        <v>1.41E-2</v>
      </c>
      <c r="J983" s="19">
        <v>2.1600000000000001E-2</v>
      </c>
      <c r="K983" s="20">
        <v>0.90551585980853289</v>
      </c>
      <c r="L983" s="17">
        <v>0.31614191236176736</v>
      </c>
      <c r="M983" s="17">
        <v>-0.18147996591967483</v>
      </c>
      <c r="N983" s="20">
        <v>0.32729294440490342</v>
      </c>
      <c r="O983" s="17">
        <v>-0.27020601739551514</v>
      </c>
      <c r="P983" s="17">
        <v>0.28992255111215276</v>
      </c>
      <c r="Q983" s="17">
        <v>28.064815906205325</v>
      </c>
      <c r="R983" s="25">
        <f t="shared" si="31"/>
        <v>1.4999999999999999E-2</v>
      </c>
      <c r="S983" s="21" t="s">
        <v>260</v>
      </c>
      <c r="T983" s="17">
        <v>-0.24549294440490343</v>
      </c>
      <c r="U983" s="17">
        <v>-8.254922452239799E-2</v>
      </c>
      <c r="V983" s="17">
        <v>0.3933840764198045</v>
      </c>
      <c r="W983" s="17">
        <v>1.41E-2</v>
      </c>
      <c r="X983" s="17">
        <v>8.1104586714366753E-2</v>
      </c>
      <c r="Y983" s="17">
        <v>28.125435694007241</v>
      </c>
      <c r="Z983" s="17">
        <v>0.40137759256972261</v>
      </c>
      <c r="AA983" s="17">
        <v>0.37024562639881198</v>
      </c>
      <c r="AB983" s="17">
        <v>1.1114690699222305</v>
      </c>
      <c r="AC983" s="17">
        <v>1</v>
      </c>
      <c r="AD983" s="17">
        <v>-0.10453508389546402</v>
      </c>
    </row>
    <row r="984" spans="1:30">
      <c r="A984" s="23">
        <v>2022</v>
      </c>
      <c r="B984" s="22" t="s">
        <v>664</v>
      </c>
      <c r="C984" s="15" t="str">
        <f>VLOOKUP(B984,'[1]2020-2024-N'!$B$3:$R$3502,17,FALSE)</f>
        <v>Tiêu dùng thiết yếu</v>
      </c>
      <c r="D984" s="16">
        <v>1E-4</v>
      </c>
      <c r="E984" s="16">
        <v>0.98299999999999998</v>
      </c>
      <c r="F984" s="16">
        <v>0</v>
      </c>
      <c r="G984" s="18">
        <v>-0.41737750400799578</v>
      </c>
      <c r="H984" s="18">
        <f t="shared" si="30"/>
        <v>0.41737750400799578</v>
      </c>
      <c r="I984" s="19">
        <v>0.1106</v>
      </c>
      <c r="J984" s="19">
        <v>0.16450000000000001</v>
      </c>
      <c r="K984" s="20">
        <v>0.79528212025706113</v>
      </c>
      <c r="L984" s="17">
        <v>-0.11366926659506305</v>
      </c>
      <c r="M984" s="17">
        <v>-8.254922452239799E-2</v>
      </c>
      <c r="N984" s="20">
        <v>-4.9407685708134003E-2</v>
      </c>
      <c r="O984" s="17">
        <v>0.32729294440490342</v>
      </c>
      <c r="P984" s="17">
        <v>0.40137759256972261</v>
      </c>
      <c r="Q984" s="17">
        <v>28.125435694007241</v>
      </c>
      <c r="R984" s="25">
        <f t="shared" si="31"/>
        <v>0.01</v>
      </c>
      <c r="S984" s="21" t="s">
        <v>421</v>
      </c>
      <c r="T984" s="17">
        <v>9.6307685708134014E-2</v>
      </c>
      <c r="U984" s="17">
        <v>0.31807050264759301</v>
      </c>
      <c r="V984" s="17">
        <v>0.40097147511921483</v>
      </c>
      <c r="W984" s="17">
        <v>0.1106</v>
      </c>
      <c r="X984" s="17">
        <v>-1.2726192249066372E-2</v>
      </c>
      <c r="Y984" s="17">
        <v>28.246410935585484</v>
      </c>
      <c r="Z984" s="17">
        <v>0.26321992081267986</v>
      </c>
      <c r="AA984" s="17">
        <v>0.3552831399246057</v>
      </c>
      <c r="AB984" s="17">
        <v>1.4704508754492978</v>
      </c>
      <c r="AC984" s="17">
        <v>1</v>
      </c>
      <c r="AD984" s="17">
        <v>0.47791507938726951</v>
      </c>
    </row>
    <row r="985" spans="1:30">
      <c r="A985" s="23">
        <v>2023</v>
      </c>
      <c r="B985" s="22" t="s">
        <v>664</v>
      </c>
      <c r="C985" s="15" t="str">
        <f>VLOOKUP(B985,'[1]2020-2024-N'!$B$3:$R$3502,17,FALSE)</f>
        <v>Tiêu dùng thiết yếu</v>
      </c>
      <c r="D985" s="16">
        <v>1E-4</v>
      </c>
      <c r="E985" s="16">
        <v>0.98299999999999998</v>
      </c>
      <c r="F985" s="16">
        <v>0</v>
      </c>
      <c r="G985" s="18">
        <v>-0.44592047413081609</v>
      </c>
      <c r="H985" s="18">
        <f t="shared" si="30"/>
        <v>0.44592047413081609</v>
      </c>
      <c r="I985" s="19">
        <v>4.5999999999999999E-2</v>
      </c>
      <c r="J985" s="19">
        <v>6.93E-2</v>
      </c>
      <c r="K985" s="20">
        <v>0.8041295711692783</v>
      </c>
      <c r="L985" s="17">
        <v>5.0546724249649231E-3</v>
      </c>
      <c r="M985" s="17">
        <v>0.31807050264759301</v>
      </c>
      <c r="N985" s="20">
        <v>4.6945004402147439E-2</v>
      </c>
      <c r="O985" s="17">
        <v>-4.9407685708134003E-2</v>
      </c>
      <c r="P985" s="17">
        <v>0.26321992081267986</v>
      </c>
      <c r="Q985" s="17">
        <v>28.246410935585484</v>
      </c>
      <c r="R985" s="25">
        <f t="shared" si="31"/>
        <v>7.5999999999999998E-2</v>
      </c>
      <c r="S985" s="21" t="s">
        <v>147</v>
      </c>
      <c r="T985" s="17">
        <v>2.8549955978525625E-3</v>
      </c>
      <c r="U985" s="17">
        <v>-6.7539290586836387E-2</v>
      </c>
      <c r="V985" s="17">
        <v>0.32246540437041427</v>
      </c>
      <c r="W985" s="17">
        <v>4.5999999999999999E-2</v>
      </c>
      <c r="X985" s="17">
        <v>1.2445284491597035E-2</v>
      </c>
      <c r="Y985" s="17">
        <v>28.475940740852202</v>
      </c>
      <c r="Z985" s="17">
        <v>0.39327346086438969</v>
      </c>
      <c r="AA985" s="17">
        <v>0.25633009614762597</v>
      </c>
      <c r="AB985" s="17">
        <v>1.3796764073699146</v>
      </c>
      <c r="AC985" s="17">
        <v>1</v>
      </c>
      <c r="AD985" s="17">
        <v>-7.7494919728312336E-2</v>
      </c>
    </row>
    <row r="986" spans="1:30">
      <c r="A986" s="14">
        <v>2024</v>
      </c>
      <c r="B986" s="22" t="s">
        <v>664</v>
      </c>
      <c r="C986" s="15" t="str">
        <f>VLOOKUP(B986,'[1]2020-2024-N'!$B$3:$R$3502,17,FALSE)</f>
        <v>Tiêu dùng thiết yếu</v>
      </c>
      <c r="D986" s="16">
        <v>1E-4</v>
      </c>
      <c r="E986" s="16">
        <v>0.98299999999999998</v>
      </c>
      <c r="F986" s="16">
        <v>0</v>
      </c>
      <c r="G986" s="18">
        <v>-0.54714563303050112</v>
      </c>
      <c r="H986" s="18">
        <f t="shared" si="30"/>
        <v>0.54714563303050112</v>
      </c>
      <c r="I986" s="19">
        <v>5.1399999999999994E-2</v>
      </c>
      <c r="J986" s="19">
        <v>7.9899999999999999E-2</v>
      </c>
      <c r="K986" s="20">
        <v>0.77686622254653648</v>
      </c>
      <c r="L986" s="17">
        <v>5.2297922106931863E-2</v>
      </c>
      <c r="M986" s="17">
        <v>-6.7539290586836387E-2</v>
      </c>
      <c r="N986" s="20">
        <v>0.12031152516172018</v>
      </c>
      <c r="O986" s="17">
        <v>4.6945004402147439E-2</v>
      </c>
      <c r="P986" s="17">
        <v>0.39327346086438969</v>
      </c>
      <c r="Q986" s="17">
        <v>28.475940740852202</v>
      </c>
      <c r="R986" s="25">
        <f t="shared" si="31"/>
        <v>0.106</v>
      </c>
      <c r="S986" s="21" t="s">
        <v>665</v>
      </c>
      <c r="T986" s="17">
        <v>-6.7511525161720196E-2</v>
      </c>
      <c r="U986" s="17">
        <v>0.12484367481612367</v>
      </c>
      <c r="V986" s="17">
        <v>0.23199347650836039</v>
      </c>
      <c r="W986" s="17">
        <v>5.1399999999999994E-2</v>
      </c>
      <c r="X986" s="17">
        <v>3.3514690920170814E-2</v>
      </c>
      <c r="Y986" s="17">
        <v>28.415139991389413</v>
      </c>
      <c r="Z986" s="17">
        <v>0.31713998577304531</v>
      </c>
      <c r="AA986" s="17">
        <v>0.24653648685763033</v>
      </c>
      <c r="AB986" s="17">
        <v>1.7223082996976411</v>
      </c>
      <c r="AC986" s="17">
        <v>1</v>
      </c>
      <c r="AD986" s="17">
        <v>0.19534308550817153</v>
      </c>
    </row>
    <row r="987" spans="1:30">
      <c r="A987" s="23">
        <v>2020</v>
      </c>
      <c r="B987" s="22" t="s">
        <v>666</v>
      </c>
      <c r="C987" s="15" t="str">
        <f>VLOOKUP(B987,'[1]2020-2024-N'!$B$3:$R$3502,17,FALSE)</f>
        <v>Công nghiệp</v>
      </c>
      <c r="D987" s="16">
        <v>0.32919999999999999</v>
      </c>
      <c r="E987" s="16">
        <v>0.46509999999999996</v>
      </c>
      <c r="F987" s="16">
        <v>0</v>
      </c>
      <c r="G987" s="18">
        <v>0.42252750181839882</v>
      </c>
      <c r="H987" s="18">
        <f t="shared" si="30"/>
        <v>0.42252750181839882</v>
      </c>
      <c r="I987" s="19">
        <v>1.35E-2</v>
      </c>
      <c r="J987" s="19">
        <v>0.1515</v>
      </c>
      <c r="K987" s="20">
        <v>0.99133310263955521</v>
      </c>
      <c r="L987" s="17">
        <v>0.1301670636834289</v>
      </c>
      <c r="M987" s="17">
        <v>3.8467162706089679E-2</v>
      </c>
      <c r="N987" s="20">
        <v>-0.30683804243258234</v>
      </c>
      <c r="O987" s="20">
        <v>-0.30683804243258234</v>
      </c>
      <c r="P987" s="17">
        <v>0.87722875955071189</v>
      </c>
      <c r="Q987" s="17">
        <v>30.81475982723666</v>
      </c>
      <c r="R987" s="25">
        <f t="shared" si="31"/>
        <v>0.41699999999999998</v>
      </c>
      <c r="S987" s="21" t="s">
        <v>667</v>
      </c>
      <c r="T987" s="17">
        <v>0.3757380424325823</v>
      </c>
      <c r="U987" s="17">
        <v>3.8467162706089679E-2</v>
      </c>
      <c r="V987" s="17">
        <v>5.03325963501483E-2</v>
      </c>
      <c r="W987" s="17">
        <v>1.35E-2</v>
      </c>
      <c r="X987" s="17">
        <v>-0.30683804243258234</v>
      </c>
      <c r="Y987" s="17">
        <v>30.81475982723666</v>
      </c>
      <c r="Z987" s="17">
        <v>0.87722875955071189</v>
      </c>
      <c r="AA987" s="17">
        <v>1.5128132853038144E-2</v>
      </c>
      <c r="AB987" s="17">
        <v>1.0686792743772919</v>
      </c>
      <c r="AC987" s="17">
        <v>0</v>
      </c>
      <c r="AD987" s="17">
        <v>0.17708564119854595</v>
      </c>
    </row>
    <row r="988" spans="1:30">
      <c r="A988" s="23">
        <v>2021</v>
      </c>
      <c r="B988" s="22" t="s">
        <v>666</v>
      </c>
      <c r="C988" s="15" t="str">
        <f>VLOOKUP(B988,'[1]2020-2024-N'!$B$3:$R$3502,17,FALSE)</f>
        <v>Công nghiệp</v>
      </c>
      <c r="D988" s="16">
        <v>0.36</v>
      </c>
      <c r="E988" s="16">
        <v>0.32369999999999999</v>
      </c>
      <c r="F988" s="16">
        <v>0</v>
      </c>
      <c r="G988" s="18">
        <v>0.3471055423653665</v>
      </c>
      <c r="H988" s="18">
        <f t="shared" si="30"/>
        <v>0.3471055423653665</v>
      </c>
      <c r="I988" s="19">
        <v>1.9699999999999999E-2</v>
      </c>
      <c r="J988" s="19">
        <v>0.23649999999999999</v>
      </c>
      <c r="K988" s="20">
        <v>0.8310405704872077</v>
      </c>
      <c r="L988" s="17">
        <v>2.789039810097867E-2</v>
      </c>
      <c r="M988" s="17">
        <v>3.8467162706089679E-2</v>
      </c>
      <c r="N988" s="20">
        <v>-0.37337464167162482</v>
      </c>
      <c r="O988" s="17">
        <v>-0.30683804243258234</v>
      </c>
      <c r="P988" s="17">
        <v>0.87722875955071189</v>
      </c>
      <c r="Q988" s="17">
        <v>30.81475982723666</v>
      </c>
      <c r="R988" s="25">
        <f t="shared" si="31"/>
        <v>0</v>
      </c>
      <c r="S988" s="21" t="s">
        <v>482</v>
      </c>
      <c r="T988" s="17">
        <v>0.46047464167162477</v>
      </c>
      <c r="U988" s="17">
        <v>3.0431245722862328E-2</v>
      </c>
      <c r="V988" s="17">
        <v>0.2416270228341928</v>
      </c>
      <c r="W988" s="17">
        <v>1.9699999999999999E-2</v>
      </c>
      <c r="X988" s="17">
        <v>-0.14354342943772436</v>
      </c>
      <c r="Y988" s="17">
        <v>31.26039803781881</v>
      </c>
      <c r="Z988" s="17">
        <v>0.77846341419110643</v>
      </c>
      <c r="AA988" s="17">
        <v>0.15474167268372671</v>
      </c>
      <c r="AB988" s="17">
        <v>1.5924752507098618</v>
      </c>
      <c r="AC988" s="17">
        <v>0</v>
      </c>
      <c r="AD988" s="17">
        <v>0.39597600213181267</v>
      </c>
    </row>
    <row r="989" spans="1:30">
      <c r="A989" s="23">
        <v>2022</v>
      </c>
      <c r="B989" s="22" t="s">
        <v>666</v>
      </c>
      <c r="C989" s="15" t="str">
        <f>VLOOKUP(B989,'[1]2020-2024-N'!$B$3:$R$3502,17,FALSE)</f>
        <v>Công nghiệp</v>
      </c>
      <c r="D989" s="16">
        <v>0.25230000000000002</v>
      </c>
      <c r="E989" s="16">
        <v>0.2165</v>
      </c>
      <c r="F989" s="16">
        <v>0</v>
      </c>
      <c r="G989" s="18">
        <v>4.5153881051197192E-2</v>
      </c>
      <c r="H989" s="18">
        <f t="shared" si="30"/>
        <v>4.5153881051197192E-2</v>
      </c>
      <c r="I989" s="19">
        <v>8.6E-3</v>
      </c>
      <c r="J989" s="19">
        <v>6.8400000000000002E-2</v>
      </c>
      <c r="K989" s="20">
        <v>0.78589865857141372</v>
      </c>
      <c r="L989" s="17">
        <v>0.1125015035099614</v>
      </c>
      <c r="M989" s="17">
        <v>3.0431245722862328E-2</v>
      </c>
      <c r="N989" s="20">
        <v>-9.5746776974561104E-2</v>
      </c>
      <c r="O989" s="17">
        <v>-0.37337464167162482</v>
      </c>
      <c r="P989" s="17">
        <v>0.77846341419110643</v>
      </c>
      <c r="Q989" s="17">
        <v>31.26039803781881</v>
      </c>
      <c r="R989" s="25">
        <f t="shared" si="31"/>
        <v>3.5000000000000003E-2</v>
      </c>
      <c r="S989" s="21" t="s">
        <v>121</v>
      </c>
      <c r="T989" s="17">
        <v>0.2233467769745611</v>
      </c>
      <c r="U989" s="17">
        <v>5.1519482869685683E-2</v>
      </c>
      <c r="V989" s="17">
        <v>0.21525542003126308</v>
      </c>
      <c r="W989" s="17">
        <v>8.6E-3</v>
      </c>
      <c r="X989" s="17">
        <v>-2.9183698066900854E-2</v>
      </c>
      <c r="Y989" s="17">
        <v>31.411629274491791</v>
      </c>
      <c r="Z989" s="17">
        <v>0.68466285592430087</v>
      </c>
      <c r="AA989" s="17">
        <v>0.18504408361198113</v>
      </c>
      <c r="AB989" s="17">
        <v>1.5627183333166219</v>
      </c>
      <c r="AC989" s="17">
        <v>0</v>
      </c>
      <c r="AD989" s="17">
        <v>0.7498612200395427</v>
      </c>
    </row>
    <row r="990" spans="1:30">
      <c r="A990" s="23">
        <v>2023</v>
      </c>
      <c r="B990" s="22" t="s">
        <v>666</v>
      </c>
      <c r="C990" s="15" t="str">
        <f>VLOOKUP(B990,'[1]2020-2024-N'!$B$3:$R$3502,17,FALSE)</f>
        <v>Công nghiệp</v>
      </c>
      <c r="D990" s="16">
        <v>0.2205</v>
      </c>
      <c r="E990" s="16">
        <v>0.15629999999999999</v>
      </c>
      <c r="F990" s="16">
        <v>0</v>
      </c>
      <c r="G990" s="18">
        <v>-6.5670459456764665E-3</v>
      </c>
      <c r="H990" s="18">
        <f t="shared" si="30"/>
        <v>6.5670459456764665E-3</v>
      </c>
      <c r="I990" s="19">
        <v>1.4E-3</v>
      </c>
      <c r="J990" s="19">
        <v>8.6999999999999994E-3</v>
      </c>
      <c r="K990" s="20">
        <v>0.665465988463115</v>
      </c>
      <c r="L990" s="17">
        <v>-7.3135975243090465E-3</v>
      </c>
      <c r="M990" s="17">
        <v>5.1519482869685683E-2</v>
      </c>
      <c r="N990" s="20">
        <v>-2.0650908325225512E-3</v>
      </c>
      <c r="O990" s="17">
        <v>-9.5746776974561104E-2</v>
      </c>
      <c r="P990" s="17">
        <v>0.68466285592430087</v>
      </c>
      <c r="Q990" s="17">
        <v>31.411629274491791</v>
      </c>
      <c r="R990" s="25">
        <f t="shared" si="31"/>
        <v>2.8000000000000001E-2</v>
      </c>
      <c r="S990" s="21" t="s">
        <v>360</v>
      </c>
      <c r="T990" s="17">
        <v>0.12626509083252258</v>
      </c>
      <c r="U990" s="17">
        <v>-1.1838557389319295E-2</v>
      </c>
      <c r="V990" s="17">
        <v>0.21907340166117575</v>
      </c>
      <c r="W990" s="17">
        <v>1.4E-3</v>
      </c>
      <c r="X990" s="17">
        <v>-5.5523675461951149E-4</v>
      </c>
      <c r="Y990" s="17">
        <v>31.368912974330538</v>
      </c>
      <c r="Z990" s="17">
        <v>0.58419374811788194</v>
      </c>
      <c r="AA990" s="17">
        <v>0.22863415307382282</v>
      </c>
      <c r="AB990" s="17">
        <v>1.6111021177321483</v>
      </c>
      <c r="AC990" s="17">
        <v>0</v>
      </c>
      <c r="AD990" s="17">
        <v>-0.11454693364224923</v>
      </c>
    </row>
    <row r="991" spans="1:30">
      <c r="A991" s="14">
        <v>2024</v>
      </c>
      <c r="B991" s="22" t="s">
        <v>666</v>
      </c>
      <c r="C991" s="15" t="str">
        <f>VLOOKUP(B991,'[1]2020-2024-N'!$B$3:$R$3502,17,FALSE)</f>
        <v>Công nghiệp</v>
      </c>
      <c r="D991" s="16">
        <v>1.5100000000000001E-2</v>
      </c>
      <c r="E991" s="16">
        <v>0.2079</v>
      </c>
      <c r="F991" s="16">
        <v>0</v>
      </c>
      <c r="G991" s="18">
        <v>-4.0252100271336543E-4</v>
      </c>
      <c r="H991" s="18">
        <f t="shared" si="30"/>
        <v>4.0252100271336543E-4</v>
      </c>
      <c r="I991" s="19">
        <v>9.1000000000000004E-3</v>
      </c>
      <c r="J991" s="19">
        <v>2.0799999999999999E-2</v>
      </c>
      <c r="K991" s="20">
        <v>0.66047813427058399</v>
      </c>
      <c r="L991" s="17">
        <v>2.1760305324832831E-2</v>
      </c>
      <c r="M991" s="17">
        <v>-1.1838557389319295E-2</v>
      </c>
      <c r="N991" s="20">
        <v>-4.2996346492514999E-2</v>
      </c>
      <c r="O991" s="17">
        <v>-2.0650908325225512E-3</v>
      </c>
      <c r="P991" s="17">
        <v>0.58419374811788194</v>
      </c>
      <c r="Q991" s="17">
        <v>31.368912974330538</v>
      </c>
      <c r="R991" s="25">
        <f t="shared" si="31"/>
        <v>1.2E-2</v>
      </c>
      <c r="S991" s="21" t="s">
        <v>231</v>
      </c>
      <c r="T991" s="17">
        <v>5.8096346492515001E-2</v>
      </c>
      <c r="U991" s="17">
        <v>8.562350808793839E-3</v>
      </c>
      <c r="V991" s="17">
        <v>0.21773164573529849</v>
      </c>
      <c r="W991" s="17">
        <v>9.1000000000000004E-3</v>
      </c>
      <c r="X991" s="17">
        <v>-1.051954092073922E-2</v>
      </c>
      <c r="Y991" s="17">
        <v>31.470959921480215</v>
      </c>
      <c r="Z991" s="17">
        <v>0.54014658797678539</v>
      </c>
      <c r="AA991" s="17">
        <v>0.19660887998928686</v>
      </c>
      <c r="AB991" s="17">
        <v>1.6776216625425764</v>
      </c>
      <c r="AC991" s="17">
        <v>0</v>
      </c>
      <c r="AD991" s="17">
        <v>8.9652148480482155E-2</v>
      </c>
    </row>
    <row r="992" spans="1:30">
      <c r="A992" s="23">
        <v>2020</v>
      </c>
      <c r="B992" s="22" t="s">
        <v>668</v>
      </c>
      <c r="C992" s="15" t="str">
        <f>VLOOKUP(B992,'[1]2020-2024-N'!$B$3:$R$3502,17,FALSE)</f>
        <v>Bất động sản</v>
      </c>
      <c r="D992" s="16">
        <v>1.24E-2</v>
      </c>
      <c r="E992" s="16">
        <v>0.95440000000000003</v>
      </c>
      <c r="F992" s="16">
        <v>0.95440000000000003</v>
      </c>
      <c r="G992" s="18">
        <v>-0.11420278669199629</v>
      </c>
      <c r="H992" s="18">
        <f t="shared" si="30"/>
        <v>0.11420278669199629</v>
      </c>
      <c r="I992" s="19">
        <v>4.3200000000000002E-2</v>
      </c>
      <c r="J992" s="19">
        <v>0.12970000000000001</v>
      </c>
      <c r="K992" s="20">
        <v>2.0954029022466814</v>
      </c>
      <c r="L992" s="17">
        <v>3.3799155765245191E-2</v>
      </c>
      <c r="M992" s="17">
        <v>-3.9222938735679551E-2</v>
      </c>
      <c r="N992" s="20">
        <v>5.8562193913260722E-2</v>
      </c>
      <c r="O992" s="20">
        <v>5.8562193913260722E-2</v>
      </c>
      <c r="P992" s="17">
        <v>0.66248510196607968</v>
      </c>
      <c r="Q992" s="17">
        <v>31.525217462602651</v>
      </c>
      <c r="R992" s="25">
        <f t="shared" si="31"/>
        <v>2.8000000000000001E-2</v>
      </c>
      <c r="S992" s="21" t="s">
        <v>360</v>
      </c>
      <c r="T992" s="17">
        <v>3.4137806086739282E-2</v>
      </c>
      <c r="U992" s="17">
        <v>-3.9222938735679551E-2</v>
      </c>
      <c r="V992" s="17">
        <v>4.3203190919907937E-2</v>
      </c>
      <c r="W992" s="17">
        <v>4.3200000000000002E-2</v>
      </c>
      <c r="X992" s="17">
        <v>5.8562193913260722E-2</v>
      </c>
      <c r="Y992" s="17">
        <v>31.525217462602651</v>
      </c>
      <c r="Z992" s="17">
        <v>0.66248510196607968</v>
      </c>
      <c r="AA992" s="17">
        <v>3.8276549302705291E-2</v>
      </c>
      <c r="AB992" s="17">
        <v>1.3322835075096771</v>
      </c>
      <c r="AC992" s="17">
        <v>0</v>
      </c>
      <c r="AD992" s="17">
        <v>-0.20780682755451141</v>
      </c>
    </row>
    <row r="993" spans="1:30">
      <c r="A993" s="23">
        <v>2021</v>
      </c>
      <c r="B993" s="22" t="s">
        <v>668</v>
      </c>
      <c r="C993" s="15" t="str">
        <f>VLOOKUP(B993,'[1]2020-2024-N'!$B$3:$R$3502,17,FALSE)</f>
        <v>Bất động sản</v>
      </c>
      <c r="D993" s="16">
        <v>1.1599999999999999E-2</v>
      </c>
      <c r="E993" s="16">
        <v>0.95440000000000003</v>
      </c>
      <c r="F993" s="16">
        <v>0.95440000000000003</v>
      </c>
      <c r="G993" s="18">
        <v>-0.15268355664426564</v>
      </c>
      <c r="H993" s="18">
        <f t="shared" si="30"/>
        <v>0.15268355664426564</v>
      </c>
      <c r="I993" s="19">
        <v>2.98E-2</v>
      </c>
      <c r="J993" s="19">
        <v>9.0300000000000005E-2</v>
      </c>
      <c r="K993" s="20">
        <v>2.3810422236232225</v>
      </c>
      <c r="L993" s="17">
        <v>2.082137984303345E-2</v>
      </c>
      <c r="M993" s="17">
        <v>-3.9222938735679551E-2</v>
      </c>
      <c r="N993" s="20">
        <v>6.9766192587030658E-3</v>
      </c>
      <c r="O993" s="17">
        <v>5.8562193913260722E-2</v>
      </c>
      <c r="P993" s="17">
        <v>0.66248510196607968</v>
      </c>
      <c r="Q993" s="17">
        <v>31.525217462602651</v>
      </c>
      <c r="R993" s="25">
        <f t="shared" si="31"/>
        <v>0.54300000000000004</v>
      </c>
      <c r="S993" s="21" t="s">
        <v>669</v>
      </c>
      <c r="T993" s="17">
        <v>5.4423380741296934E-2</v>
      </c>
      <c r="U993" s="17">
        <v>9.673598680383309E-3</v>
      </c>
      <c r="V993" s="17">
        <v>2.4833043728138035E-2</v>
      </c>
      <c r="W993" s="17">
        <v>2.98E-2</v>
      </c>
      <c r="X993" s="17">
        <v>1.8496144746274216E-3</v>
      </c>
      <c r="Y993" s="17">
        <v>31.52280918451191</v>
      </c>
      <c r="Z993" s="17">
        <v>0.65105789651610924</v>
      </c>
      <c r="AA993" s="17">
        <v>2.4892920674504368E-2</v>
      </c>
      <c r="AB993" s="17">
        <v>1.5725951321644278</v>
      </c>
      <c r="AC993" s="17">
        <v>0</v>
      </c>
      <c r="AD993" s="17">
        <v>7.3023004818872583E-2</v>
      </c>
    </row>
    <row r="994" spans="1:30">
      <c r="A994" s="23">
        <v>2022</v>
      </c>
      <c r="B994" s="22" t="s">
        <v>668</v>
      </c>
      <c r="C994" s="15" t="str">
        <f>VLOOKUP(B994,'[1]2020-2024-N'!$B$3:$R$3502,17,FALSE)</f>
        <v>Bất động sản</v>
      </c>
      <c r="D994" s="16">
        <v>1.1399999999999999E-2</v>
      </c>
      <c r="E994" s="16">
        <v>0.95440000000000003</v>
      </c>
      <c r="F994" s="16">
        <v>0.95440000000000003</v>
      </c>
      <c r="G994" s="18">
        <v>-8.1431655461706845E-2</v>
      </c>
      <c r="H994" s="18">
        <f t="shared" si="30"/>
        <v>8.1431655461706845E-2</v>
      </c>
      <c r="I994" s="19">
        <v>3.4700000000000002E-2</v>
      </c>
      <c r="J994" s="19">
        <v>0.1019</v>
      </c>
      <c r="K994" s="20">
        <v>1.9628040700306806</v>
      </c>
      <c r="L994" s="17">
        <v>1.7400095630901145E-2</v>
      </c>
      <c r="M994" s="17">
        <v>9.673598680383309E-3</v>
      </c>
      <c r="N994" s="20">
        <v>1.0283949023698797E-2</v>
      </c>
      <c r="O994" s="17">
        <v>6.9766192587030658E-3</v>
      </c>
      <c r="P994" s="17">
        <v>0.65105789651610924</v>
      </c>
      <c r="Q994" s="17">
        <v>31.52280918451191</v>
      </c>
      <c r="R994" s="25">
        <f t="shared" si="31"/>
        <v>4.9000000000000002E-2</v>
      </c>
      <c r="S994" s="21" t="s">
        <v>68</v>
      </c>
      <c r="T994" s="17">
        <v>5.7316050976301193E-2</v>
      </c>
      <c r="U994" s="17">
        <v>-8.501934708451479E-3</v>
      </c>
      <c r="V994" s="17">
        <v>2.5422403933326541E-2</v>
      </c>
      <c r="W994" s="17">
        <v>3.4700000000000002E-2</v>
      </c>
      <c r="X994" s="17">
        <v>2.5678914312809572E-3</v>
      </c>
      <c r="Y994" s="17">
        <v>31.508565330912209</v>
      </c>
      <c r="Z994" s="17">
        <v>0.63223968659246832</v>
      </c>
      <c r="AA994" s="17">
        <v>2.5787108163802554E-2</v>
      </c>
      <c r="AB994" s="17">
        <v>1.4783775660758089</v>
      </c>
      <c r="AC994" s="17">
        <v>0</v>
      </c>
      <c r="AD994" s="17">
        <v>-5.9667035931337778E-2</v>
      </c>
    </row>
    <row r="995" spans="1:30">
      <c r="A995" s="23">
        <v>2023</v>
      </c>
      <c r="B995" s="22" t="s">
        <v>668</v>
      </c>
      <c r="C995" s="15" t="str">
        <f>VLOOKUP(B995,'[1]2020-2024-N'!$B$3:$R$3502,17,FALSE)</f>
        <v>Bất động sản</v>
      </c>
      <c r="D995" s="16">
        <v>1.11E-2</v>
      </c>
      <c r="E995" s="16">
        <v>0.95440000000000003</v>
      </c>
      <c r="F995" s="16">
        <v>0.95440000000000003</v>
      </c>
      <c r="G995" s="18">
        <v>-6.0916299508250178E-2</v>
      </c>
      <c r="H995" s="18">
        <f t="shared" si="30"/>
        <v>6.0916299508250178E-2</v>
      </c>
      <c r="I995" s="19">
        <v>4.7600000000000003E-2</v>
      </c>
      <c r="J995" s="19">
        <v>0.13719999999999999</v>
      </c>
      <c r="K995" s="20">
        <v>1.9528901350365271</v>
      </c>
      <c r="L995" s="17">
        <v>2.0133517740305737E-2</v>
      </c>
      <c r="M995" s="17">
        <v>-8.501934708451479E-3</v>
      </c>
      <c r="N995" s="20">
        <v>-6.5223305451777763E-2</v>
      </c>
      <c r="O995" s="17">
        <v>1.0283949023698797E-2</v>
      </c>
      <c r="P995" s="17">
        <v>0.63223968659246832</v>
      </c>
      <c r="Q995" s="17">
        <v>31.508565330912209</v>
      </c>
      <c r="R995" s="25">
        <f t="shared" si="31"/>
        <v>7.6999999999999999E-2</v>
      </c>
      <c r="S995" s="21" t="s">
        <v>366</v>
      </c>
      <c r="T995" s="17">
        <v>0.10322330545177777</v>
      </c>
      <c r="U995" s="17">
        <v>2.7271879915708681E-2</v>
      </c>
      <c r="V995" s="17">
        <v>2.4006230422741571E-2</v>
      </c>
      <c r="W995" s="17">
        <v>4.7600000000000003E-2</v>
      </c>
      <c r="X995" s="17">
        <v>-1.6189699424560538E-2</v>
      </c>
      <c r="Y995" s="17">
        <v>31.609279363572178</v>
      </c>
      <c r="Z995" s="17">
        <v>0.63550227215341404</v>
      </c>
      <c r="AA995" s="17">
        <v>2.1706231059889898E-2</v>
      </c>
      <c r="AB995" s="17">
        <v>1.2366898600468919</v>
      </c>
      <c r="AC995" s="17">
        <v>0</v>
      </c>
      <c r="AD995" s="17">
        <v>0.20066151487954292</v>
      </c>
    </row>
    <row r="996" spans="1:30">
      <c r="A996" s="14">
        <v>2024</v>
      </c>
      <c r="B996" s="22" t="s">
        <v>668</v>
      </c>
      <c r="C996" s="15" t="str">
        <f>VLOOKUP(B996,'[1]2020-2024-N'!$B$3:$R$3502,17,FALSE)</f>
        <v>Bất động sản</v>
      </c>
      <c r="D996" s="16">
        <v>1.0800000000000001E-2</v>
      </c>
      <c r="E996" s="16">
        <v>0.95440000000000003</v>
      </c>
      <c r="F996" s="16">
        <v>0.95440000000000003</v>
      </c>
      <c r="G996" s="18">
        <v>-4.8166729793900069E-2</v>
      </c>
      <c r="H996" s="18">
        <f t="shared" si="30"/>
        <v>4.8166729793900069E-2</v>
      </c>
      <c r="I996" s="19">
        <v>3.9E-2</v>
      </c>
      <c r="J996" s="19">
        <v>0.10890000000000001</v>
      </c>
      <c r="K996" s="20">
        <v>1.8965910217149216</v>
      </c>
      <c r="L996" s="17">
        <v>1.732759517519615E-2</v>
      </c>
      <c r="M996" s="17">
        <v>2.7271879915708681E-2</v>
      </c>
      <c r="N996" s="20">
        <v>-1.2083954519405632E-2</v>
      </c>
      <c r="O996" s="17">
        <v>-6.5223305451777763E-2</v>
      </c>
      <c r="P996" s="17">
        <v>0.63550227215341404</v>
      </c>
      <c r="Q996" s="17">
        <v>31.609279363572178</v>
      </c>
      <c r="R996" s="25">
        <f t="shared" si="31"/>
        <v>3.1E-2</v>
      </c>
      <c r="S996" s="21" t="s">
        <v>55</v>
      </c>
      <c r="T996" s="17">
        <v>9.1483954519405622E-2</v>
      </c>
      <c r="U996" s="17">
        <v>-4.9478411399141602E-2</v>
      </c>
      <c r="V996" s="17">
        <v>1.9881904949426016E-2</v>
      </c>
      <c r="W996" s="17">
        <v>3.9E-2</v>
      </c>
      <c r="X996" s="17">
        <v>-3.1729881437362684E-3</v>
      </c>
      <c r="Y996" s="17">
        <v>31.704835668436683</v>
      </c>
      <c r="Z996" s="17">
        <v>0.64819779260270227</v>
      </c>
      <c r="AA996" s="17">
        <v>1.8070011015020822E-2</v>
      </c>
      <c r="AB996" s="17">
        <v>1.4457190042198271</v>
      </c>
      <c r="AC996" s="17">
        <v>0</v>
      </c>
      <c r="AD996" s="17">
        <v>-0.33533873083163646</v>
      </c>
    </row>
    <row r="997" spans="1:30">
      <c r="A997" s="23">
        <v>2020</v>
      </c>
      <c r="B997" s="22" t="s">
        <v>670</v>
      </c>
      <c r="C997" s="15" t="str">
        <f>VLOOKUP(B997,'[1]2020-2024-N'!$B$3:$R$3502,17,FALSE)</f>
        <v>Nguyên vật liệu</v>
      </c>
      <c r="D997" s="16">
        <v>3.0999999999999999E-3</v>
      </c>
      <c r="E997" s="16">
        <v>0.73939999999999995</v>
      </c>
      <c r="F997" s="16">
        <v>0.65</v>
      </c>
      <c r="G997" s="18">
        <v>-0.36832450522944288</v>
      </c>
      <c r="H997" s="18">
        <f t="shared" si="30"/>
        <v>0.36832450522944288</v>
      </c>
      <c r="I997" s="19">
        <v>4.1700000000000001E-2</v>
      </c>
      <c r="J997" s="19">
        <v>0.14030000000000001</v>
      </c>
      <c r="K997" s="20">
        <v>1.1044053138238958</v>
      </c>
      <c r="L997" s="17">
        <v>1.2533330863529283E-2</v>
      </c>
      <c r="M997" s="17">
        <v>-0.21394253077221836</v>
      </c>
      <c r="N997" s="20">
        <v>0.13473432121986229</v>
      </c>
      <c r="O997" s="20">
        <v>0.13473432121986229</v>
      </c>
      <c r="P997" s="17">
        <v>0.60504721412735518</v>
      </c>
      <c r="Q997" s="17">
        <v>28.748355387132378</v>
      </c>
      <c r="R997" s="25">
        <f t="shared" si="31"/>
        <v>0.193</v>
      </c>
      <c r="S997" s="21" t="s">
        <v>671</v>
      </c>
      <c r="T997" s="17">
        <v>-0.10583432121986228</v>
      </c>
      <c r="U997" s="17">
        <v>-0.21394253077221836</v>
      </c>
      <c r="V997" s="17">
        <v>0.22777217418506029</v>
      </c>
      <c r="W997" s="17">
        <v>4.1700000000000001E-2</v>
      </c>
      <c r="X997" s="17">
        <v>0.13473432121986229</v>
      </c>
      <c r="Y997" s="17">
        <v>28.748355387132378</v>
      </c>
      <c r="Z997" s="17">
        <v>0.60504721412735518</v>
      </c>
      <c r="AA997" s="17">
        <v>0.24869870500485455</v>
      </c>
      <c r="AB997" s="17">
        <v>1.2738169127089682</v>
      </c>
      <c r="AC997" s="17">
        <v>0</v>
      </c>
      <c r="AD997" s="17">
        <v>-0.11643655867028758</v>
      </c>
    </row>
    <row r="998" spans="1:30">
      <c r="A998" s="23">
        <v>2021</v>
      </c>
      <c r="B998" s="22" t="s">
        <v>670</v>
      </c>
      <c r="C998" s="15" t="str">
        <f>VLOOKUP(B998,'[1]2020-2024-N'!$B$3:$R$3502,17,FALSE)</f>
        <v>Nguyên vật liệu</v>
      </c>
      <c r="D998" s="16">
        <v>3.0999999999999999E-3</v>
      </c>
      <c r="E998" s="16">
        <v>0.65</v>
      </c>
      <c r="F998" s="16">
        <v>0.65</v>
      </c>
      <c r="G998" s="18">
        <v>0.24933873144357305</v>
      </c>
      <c r="H998" s="18">
        <f t="shared" si="30"/>
        <v>0.24933873144357305</v>
      </c>
      <c r="I998" s="19">
        <v>6.3500000000000001E-2</v>
      </c>
      <c r="J998" s="19">
        <v>0.2127</v>
      </c>
      <c r="K998" s="20">
        <v>0.90322865262310514</v>
      </c>
      <c r="L998" s="17">
        <v>2.2632342492863073E-2</v>
      </c>
      <c r="M998" s="17">
        <v>-0.21394253077221836</v>
      </c>
      <c r="N998" s="20">
        <v>-8.5026016921234807E-2</v>
      </c>
      <c r="O998" s="17">
        <v>0.13473432121986229</v>
      </c>
      <c r="P998" s="17">
        <v>0.60504721412735518</v>
      </c>
      <c r="Q998" s="17">
        <v>28.748355387132378</v>
      </c>
      <c r="R998" s="25">
        <f t="shared" si="31"/>
        <v>0.125</v>
      </c>
      <c r="S998" s="21" t="s">
        <v>266</v>
      </c>
      <c r="T998" s="17">
        <v>9.8826016921234813E-2</v>
      </c>
      <c r="U998" s="17">
        <v>0.76043041909594378</v>
      </c>
      <c r="V998" s="17">
        <v>0.24561884139150295</v>
      </c>
      <c r="W998" s="17">
        <v>6.3500000000000001E-2</v>
      </c>
      <c r="X998" s="17">
        <v>-2.0322921696045698E-2</v>
      </c>
      <c r="Y998" s="17">
        <v>28.980153459934055</v>
      </c>
      <c r="Z998" s="17">
        <v>0.64661585203053029</v>
      </c>
      <c r="AA998" s="17">
        <v>0.19480183991101724</v>
      </c>
      <c r="AB998" s="17">
        <v>1.247314426695104</v>
      </c>
      <c r="AC998" s="17">
        <v>0</v>
      </c>
      <c r="AD998" s="17">
        <v>0.42898402446404194</v>
      </c>
    </row>
    <row r="999" spans="1:30">
      <c r="A999" s="23">
        <v>2022</v>
      </c>
      <c r="B999" s="22" t="s">
        <v>670</v>
      </c>
      <c r="C999" s="15" t="str">
        <f>VLOOKUP(B999,'[1]2020-2024-N'!$B$3:$R$3502,17,FALSE)</f>
        <v>Nguyên vật liệu</v>
      </c>
      <c r="D999" s="16">
        <v>0.65290000000000004</v>
      </c>
      <c r="E999" s="16">
        <v>0.65</v>
      </c>
      <c r="F999" s="16">
        <v>0.65</v>
      </c>
      <c r="G999" s="18">
        <v>-0.19357561732380774</v>
      </c>
      <c r="H999" s="18">
        <f t="shared" si="30"/>
        <v>0.19357561732380774</v>
      </c>
      <c r="I999" s="19">
        <v>3.4700000000000002E-2</v>
      </c>
      <c r="J999" s="19">
        <v>0.13</v>
      </c>
      <c r="K999" s="20">
        <v>1.0399825862572221</v>
      </c>
      <c r="L999" s="17">
        <v>2.4462406318593789E-2</v>
      </c>
      <c r="M999" s="17">
        <v>0.76043041909594378</v>
      </c>
      <c r="N999" s="20">
        <v>-2.9104591488974749E-2</v>
      </c>
      <c r="O999" s="17">
        <v>-8.5026016921234807E-2</v>
      </c>
      <c r="P999" s="17">
        <v>0.64661585203053029</v>
      </c>
      <c r="Q999" s="17">
        <v>28.980153459934055</v>
      </c>
      <c r="R999" s="25">
        <f t="shared" si="31"/>
        <v>0.44400000000000001</v>
      </c>
      <c r="S999" s="21" t="s">
        <v>672</v>
      </c>
      <c r="T999" s="17">
        <v>9.9704591488974759E-2</v>
      </c>
      <c r="U999" s="17">
        <v>0.21757763282919876</v>
      </c>
      <c r="V999" s="17">
        <v>0.19528074821530977</v>
      </c>
      <c r="W999" s="17">
        <v>3.4700000000000002E-2</v>
      </c>
      <c r="X999" s="17">
        <v>-8.115690684135533E-3</v>
      </c>
      <c r="Y999" s="17">
        <v>29.089556225477885</v>
      </c>
      <c r="Z999" s="17">
        <v>0.68365127174410367</v>
      </c>
      <c r="AA999" s="17">
        <v>0.17504367111738503</v>
      </c>
      <c r="AB999" s="17">
        <v>1.1950633748521411</v>
      </c>
      <c r="AC999" s="17">
        <v>0</v>
      </c>
      <c r="AD999" s="17">
        <v>0.108302164306131</v>
      </c>
    </row>
    <row r="1000" spans="1:30">
      <c r="A1000" s="23">
        <v>2023</v>
      </c>
      <c r="B1000" s="22" t="s">
        <v>670</v>
      </c>
      <c r="C1000" s="15" t="str">
        <f>VLOOKUP(B1000,'[1]2020-2024-N'!$B$3:$R$3502,17,FALSE)</f>
        <v>Nguyên vật liệu</v>
      </c>
      <c r="D1000" s="16">
        <v>3.0999999999999999E-3</v>
      </c>
      <c r="E1000" s="16">
        <v>0.73939999999999995</v>
      </c>
      <c r="F1000" s="16">
        <v>0.65</v>
      </c>
      <c r="G1000" s="18">
        <v>-0.5380037541977003</v>
      </c>
      <c r="H1000" s="18">
        <f t="shared" si="30"/>
        <v>0.5380037541977003</v>
      </c>
      <c r="I1000" s="19">
        <v>3.8199999999999998E-2</v>
      </c>
      <c r="J1000" s="19">
        <v>0.13700000000000001</v>
      </c>
      <c r="K1000" s="20">
        <v>1.2616116961070929</v>
      </c>
      <c r="L1000" s="17">
        <v>2.9993593991463575E-3</v>
      </c>
      <c r="M1000" s="17">
        <v>0.21757763282919876</v>
      </c>
      <c r="N1000" s="20">
        <v>0.1924579109431955</v>
      </c>
      <c r="O1000" s="17">
        <v>-2.9104591488974749E-2</v>
      </c>
      <c r="P1000" s="17">
        <v>0.68365127174410367</v>
      </c>
      <c r="Q1000" s="17">
        <v>29.089556225477885</v>
      </c>
      <c r="R1000" s="25">
        <f t="shared" si="31"/>
        <v>0.153</v>
      </c>
      <c r="S1000" s="21" t="s">
        <v>192</v>
      </c>
      <c r="T1000" s="17">
        <v>-0.1187579109431955</v>
      </c>
      <c r="U1000" s="17">
        <v>1.6166367860740727E-3</v>
      </c>
      <c r="V1000" s="17">
        <v>0.15033140721073604</v>
      </c>
      <c r="W1000" s="17">
        <v>3.8199999999999998E-2</v>
      </c>
      <c r="X1000" s="17">
        <v>5.0743784215831422E-2</v>
      </c>
      <c r="Y1000" s="17">
        <v>28.870741671457971</v>
      </c>
      <c r="Z1000" s="17">
        <v>0.62781798829313962</v>
      </c>
      <c r="AA1000" s="17">
        <v>0.18710253693358836</v>
      </c>
      <c r="AB1000" s="17">
        <v>1.2704779743188428</v>
      </c>
      <c r="AC1000" s="17">
        <v>0</v>
      </c>
      <c r="AD1000" s="17">
        <v>8.1000962795268116E-4</v>
      </c>
    </row>
    <row r="1001" spans="1:30">
      <c r="A1001" s="14">
        <v>2024</v>
      </c>
      <c r="B1001" s="22" t="s">
        <v>670</v>
      </c>
      <c r="C1001" s="15" t="str">
        <f>VLOOKUP(B1001,'[1]2020-2024-N'!$B$3:$R$3502,17,FALSE)</f>
        <v>Nguyên vật liệu</v>
      </c>
      <c r="D1001" s="16">
        <v>3.4000000000000002E-3</v>
      </c>
      <c r="E1001" s="16">
        <v>0.65</v>
      </c>
      <c r="F1001" s="16">
        <v>0.65</v>
      </c>
      <c r="G1001" s="18">
        <v>-0.70129112930975002</v>
      </c>
      <c r="H1001" s="18">
        <f t="shared" si="30"/>
        <v>0.70129112930975002</v>
      </c>
      <c r="I1001" s="19">
        <v>0.1061</v>
      </c>
      <c r="J1001" s="19">
        <v>0.25469999999999998</v>
      </c>
      <c r="K1001" s="20">
        <v>1.2391124319600251</v>
      </c>
      <c r="L1001" s="17">
        <v>1.7207741967793372E-2</v>
      </c>
      <c r="M1001" s="17">
        <v>1.6166367860740727E-3</v>
      </c>
      <c r="N1001" s="20">
        <v>0.28840146013018209</v>
      </c>
      <c r="O1001" s="17">
        <v>0.1924579109431955</v>
      </c>
      <c r="P1001" s="17">
        <v>0.62781798829313962</v>
      </c>
      <c r="Q1001" s="17">
        <v>28.870741671457971</v>
      </c>
      <c r="R1001" s="25">
        <f t="shared" si="31"/>
        <v>0.19600000000000001</v>
      </c>
      <c r="S1001" s="21" t="s">
        <v>582</v>
      </c>
      <c r="T1001" s="17">
        <v>-0.2177014601301821</v>
      </c>
      <c r="U1001" s="17">
        <v>0.22286921114011973</v>
      </c>
      <c r="V1001" s="17">
        <v>0.1832518891165657</v>
      </c>
      <c r="W1001" s="17">
        <v>0.1061</v>
      </c>
      <c r="X1001" s="17">
        <v>6.4243384661469449E-2</v>
      </c>
      <c r="Y1001" s="17">
        <v>28.818047146482904</v>
      </c>
      <c r="Z1001" s="17">
        <v>0.53701081142574314</v>
      </c>
      <c r="AA1001" s="17">
        <v>0.19316720763744716</v>
      </c>
      <c r="AB1001" s="17">
        <v>1.4967060696959296</v>
      </c>
      <c r="AC1001" s="17">
        <v>0</v>
      </c>
      <c r="AD1001" s="17">
        <v>8.9649156232603069E-2</v>
      </c>
    </row>
    <row r="1002" spans="1:30">
      <c r="A1002" s="23">
        <v>2020</v>
      </c>
      <c r="B1002" s="22" t="s">
        <v>673</v>
      </c>
      <c r="C1002" s="15" t="str">
        <f>VLOOKUP(B1002,'[1]2020-2024-N'!$B$3:$R$3502,17,FALSE)</f>
        <v>Tiêu dùng thiết yếu</v>
      </c>
      <c r="D1002" s="16">
        <v>0</v>
      </c>
      <c r="E1002" s="16">
        <v>0.99130000000000007</v>
      </c>
      <c r="F1002" s="16">
        <v>0.81790000000000007</v>
      </c>
      <c r="G1002" s="18">
        <v>-0.41396078958019267</v>
      </c>
      <c r="H1002" s="18">
        <f t="shared" si="30"/>
        <v>0.41396078958019267</v>
      </c>
      <c r="I1002" s="19">
        <v>8.4900000000000003E-2</v>
      </c>
      <c r="J1002" s="19">
        <v>0.1363</v>
      </c>
      <c r="K1002" s="20">
        <v>1.9428922567161993</v>
      </c>
      <c r="L1002" s="17">
        <v>1.8127207318806557E-2</v>
      </c>
      <c r="M1002" s="17">
        <v>-0.24222468900744629</v>
      </c>
      <c r="N1002" s="20">
        <v>6.6011443890608035E-2</v>
      </c>
      <c r="O1002" s="20">
        <v>6.6011443890608035E-2</v>
      </c>
      <c r="P1002" s="17">
        <v>0.25358194160416203</v>
      </c>
      <c r="Q1002" s="17">
        <v>29.670172110513544</v>
      </c>
      <c r="R1002" s="25">
        <f t="shared" si="31"/>
        <v>0.249</v>
      </c>
      <c r="S1002" s="21" t="s">
        <v>355</v>
      </c>
      <c r="T1002" s="17">
        <v>-1.7011443890608036E-2</v>
      </c>
      <c r="U1002" s="17">
        <v>-0.24222468900744629</v>
      </c>
      <c r="V1002" s="17">
        <v>0.32886807851088334</v>
      </c>
      <c r="W1002" s="17">
        <v>8.4900000000000003E-2</v>
      </c>
      <c r="X1002" s="17">
        <v>6.6011443890608035E-2</v>
      </c>
      <c r="Y1002" s="17">
        <v>29.670172110513544</v>
      </c>
      <c r="Z1002" s="17">
        <v>0.25358194160416203</v>
      </c>
      <c r="AA1002" s="17">
        <v>0.33263835801721831</v>
      </c>
      <c r="AB1002" s="17">
        <v>2.5774824047244582</v>
      </c>
      <c r="AC1002" s="17">
        <v>0</v>
      </c>
      <c r="AD1002" s="17">
        <v>-0.20166808641759559</v>
      </c>
    </row>
    <row r="1003" spans="1:30">
      <c r="A1003" s="23">
        <v>2021</v>
      </c>
      <c r="B1003" s="22" t="s">
        <v>673</v>
      </c>
      <c r="C1003" s="15" t="str">
        <f>VLOOKUP(B1003,'[1]2020-2024-N'!$B$3:$R$3502,17,FALSE)</f>
        <v>Tiêu dùng thiết yếu</v>
      </c>
      <c r="D1003" s="16">
        <v>0</v>
      </c>
      <c r="E1003" s="16">
        <v>0.99130000000000007</v>
      </c>
      <c r="F1003" s="16">
        <v>0.81790000000000007</v>
      </c>
      <c r="G1003" s="18">
        <v>-0.41317526649267328</v>
      </c>
      <c r="H1003" s="18">
        <f t="shared" si="30"/>
        <v>0.41317526649267328</v>
      </c>
      <c r="I1003" s="19">
        <v>4.2900000000000001E-2</v>
      </c>
      <c r="J1003" s="19">
        <v>6.88E-2</v>
      </c>
      <c r="K1003" s="20">
        <v>1.7895506877040359</v>
      </c>
      <c r="L1003" s="17">
        <v>1.0540191183098853E-2</v>
      </c>
      <c r="M1003" s="17">
        <v>-0.24222468900744629</v>
      </c>
      <c r="N1003" s="20">
        <v>9.4207034036977708E-2</v>
      </c>
      <c r="O1003" s="17">
        <v>6.6011443890608035E-2</v>
      </c>
      <c r="P1003" s="17">
        <v>0.25358194160416203</v>
      </c>
      <c r="Q1003" s="17">
        <v>29.670172110513544</v>
      </c>
      <c r="R1003" s="25">
        <f t="shared" si="31"/>
        <v>7.0000000000000007E-2</v>
      </c>
      <c r="S1003" s="21" t="s">
        <v>361</v>
      </c>
      <c r="T1003" s="17">
        <v>-3.7707034036977699E-2</v>
      </c>
      <c r="U1003" s="17">
        <v>-6.5336742254344937E-2</v>
      </c>
      <c r="V1003" s="17">
        <v>0.28434486298009909</v>
      </c>
      <c r="W1003" s="17">
        <v>4.2900000000000001E-2</v>
      </c>
      <c r="X1003" s="17">
        <v>2.34175244224053E-2</v>
      </c>
      <c r="Y1003" s="17">
        <v>29.589386165461622</v>
      </c>
      <c r="Z1003" s="17">
        <v>0.31785231102822664</v>
      </c>
      <c r="AA1003" s="17">
        <v>0.30826930037191835</v>
      </c>
      <c r="AB1003" s="17">
        <v>2.0626609776195566</v>
      </c>
      <c r="AC1003" s="17">
        <v>0</v>
      </c>
      <c r="AD1003" s="17">
        <v>-6.7366215269556134E-2</v>
      </c>
    </row>
    <row r="1004" spans="1:30">
      <c r="A1004" s="23">
        <v>2022</v>
      </c>
      <c r="B1004" s="22" t="s">
        <v>673</v>
      </c>
      <c r="C1004" s="15" t="str">
        <f>VLOOKUP(B1004,'[1]2020-2024-N'!$B$3:$R$3502,17,FALSE)</f>
        <v>Tiêu dùng thiết yếu</v>
      </c>
      <c r="D1004" s="16">
        <v>0</v>
      </c>
      <c r="E1004" s="16">
        <v>0.99130000000000007</v>
      </c>
      <c r="F1004" s="16">
        <v>0.81790000000000007</v>
      </c>
      <c r="G1004" s="18">
        <v>-0.6155935953984315</v>
      </c>
      <c r="H1004" s="18">
        <f t="shared" si="30"/>
        <v>0.6155935953984315</v>
      </c>
      <c r="I1004" s="19">
        <v>6.8199999999999997E-2</v>
      </c>
      <c r="J1004" s="19">
        <v>0.1114</v>
      </c>
      <c r="K1004" s="20">
        <v>1.5341332181218297</v>
      </c>
      <c r="L1004" s="17">
        <v>1.0218474733029937E-2</v>
      </c>
      <c r="M1004" s="17">
        <v>-6.5336742254344937E-2</v>
      </c>
      <c r="N1004" s="20">
        <v>0.14647782696559949</v>
      </c>
      <c r="O1004" s="17">
        <v>9.4207034036977708E-2</v>
      </c>
      <c r="P1004" s="17">
        <v>0.31785231102822664</v>
      </c>
      <c r="Q1004" s="17">
        <v>29.589386165461622</v>
      </c>
      <c r="R1004" s="25">
        <f t="shared" si="31"/>
        <v>0.125</v>
      </c>
      <c r="S1004" s="21" t="s">
        <v>266</v>
      </c>
      <c r="T1004" s="17">
        <v>-0.1031778269655995</v>
      </c>
      <c r="U1004" s="17">
        <v>0.20475243510631713</v>
      </c>
      <c r="V1004" s="17">
        <v>0.25964802462608194</v>
      </c>
      <c r="W1004" s="17">
        <v>6.8199999999999997E-2</v>
      </c>
      <c r="X1004" s="17">
        <v>3.5141091973375178E-2</v>
      </c>
      <c r="Y1004" s="17">
        <v>29.612770257566584</v>
      </c>
      <c r="Z1004" s="17">
        <v>0.26577706050233929</v>
      </c>
      <c r="AA1004" s="17">
        <v>0.25364683099543406</v>
      </c>
      <c r="AB1004" s="17">
        <v>2.679994930566286</v>
      </c>
      <c r="AC1004" s="17">
        <v>0</v>
      </c>
      <c r="AD1004" s="17">
        <v>0.20879385554556371</v>
      </c>
    </row>
    <row r="1005" spans="1:30">
      <c r="A1005" s="23">
        <v>2023</v>
      </c>
      <c r="B1005" s="22" t="s">
        <v>673</v>
      </c>
      <c r="C1005" s="15" t="str">
        <f>VLOOKUP(B1005,'[1]2020-2024-N'!$B$3:$R$3502,17,FALSE)</f>
        <v>Tiêu dùng thiết yếu</v>
      </c>
      <c r="D1005" s="16">
        <v>0</v>
      </c>
      <c r="E1005" s="16">
        <v>0.99130000000000007</v>
      </c>
      <c r="F1005" s="16">
        <v>0.81790000000000007</v>
      </c>
      <c r="G1005" s="18">
        <v>-0.45465839710854078</v>
      </c>
      <c r="H1005" s="18">
        <f t="shared" si="30"/>
        <v>0.45465839710854078</v>
      </c>
      <c r="I1005" s="19">
        <v>4.6699999999999998E-2</v>
      </c>
      <c r="J1005" s="19">
        <v>7.2499999999999995E-2</v>
      </c>
      <c r="K1005" s="20">
        <v>1.4896363627396831</v>
      </c>
      <c r="L1005" s="17">
        <v>1.35735388923988E-2</v>
      </c>
      <c r="M1005" s="17">
        <v>0.20475243510631713</v>
      </c>
      <c r="N1005" s="20">
        <v>6.6475371634639707E-2</v>
      </c>
      <c r="O1005" s="17">
        <v>0.14647782696559949</v>
      </c>
      <c r="P1005" s="17">
        <v>0.26577706050233929</v>
      </c>
      <c r="Q1005" s="17">
        <v>29.612770257566584</v>
      </c>
      <c r="R1005" s="25">
        <f t="shared" si="31"/>
        <v>0.33100000000000002</v>
      </c>
      <c r="S1005" s="21" t="s">
        <v>674</v>
      </c>
      <c r="T1005" s="17">
        <v>-5.2775371634639703E-2</v>
      </c>
      <c r="U1005" s="17">
        <v>-8.9232039444336955E-2</v>
      </c>
      <c r="V1005" s="17">
        <v>0.21048681879481365</v>
      </c>
      <c r="W1005" s="17">
        <v>4.6699999999999998E-2</v>
      </c>
      <c r="X1005" s="17">
        <v>1.6813142331535358E-2</v>
      </c>
      <c r="Y1005" s="17">
        <v>29.598130863862529</v>
      </c>
      <c r="Z1005" s="17">
        <v>0.25768909293035736</v>
      </c>
      <c r="AA1005" s="17">
        <v>0.21359088358162326</v>
      </c>
      <c r="AB1005" s="17">
        <v>2.9750015012832267</v>
      </c>
      <c r="AC1005" s="17">
        <v>0</v>
      </c>
      <c r="AD1005" s="17">
        <v>-7.7057124029118532E-2</v>
      </c>
    </row>
    <row r="1006" spans="1:30">
      <c r="A1006" s="14">
        <v>2024</v>
      </c>
      <c r="B1006" s="22" t="s">
        <v>673</v>
      </c>
      <c r="C1006" s="15" t="str">
        <f>VLOOKUP(B1006,'[1]2020-2024-N'!$B$3:$R$3502,17,FALSE)</f>
        <v>Tiêu dùng thiết yếu</v>
      </c>
      <c r="D1006" s="16">
        <v>0</v>
      </c>
      <c r="E1006" s="16">
        <v>0.99130000000000007</v>
      </c>
      <c r="F1006" s="16">
        <v>0.81790000000000007</v>
      </c>
      <c r="G1006" s="18">
        <v>-0.5997776193078127</v>
      </c>
      <c r="H1006" s="18">
        <f t="shared" si="30"/>
        <v>0.5997776193078127</v>
      </c>
      <c r="I1006" s="19">
        <v>5.1500000000000004E-2</v>
      </c>
      <c r="J1006" s="19">
        <v>7.0099999999999996E-2</v>
      </c>
      <c r="K1006" s="20">
        <v>1.4895319350573775</v>
      </c>
      <c r="L1006" s="17">
        <v>1.4302530770477044E-2</v>
      </c>
      <c r="M1006" s="17">
        <v>-8.9232039444336955E-2</v>
      </c>
      <c r="N1006" s="20">
        <v>0.13213370007015476</v>
      </c>
      <c r="O1006" s="17">
        <v>6.6475371634639707E-2</v>
      </c>
      <c r="P1006" s="17">
        <v>0.25768909293035736</v>
      </c>
      <c r="Q1006" s="17">
        <v>29.598130863862529</v>
      </c>
      <c r="R1006" s="25">
        <f t="shared" si="31"/>
        <v>0.04</v>
      </c>
      <c r="S1006" s="21" t="s">
        <v>85</v>
      </c>
      <c r="T1006" s="17">
        <v>-0.12463370007015477</v>
      </c>
      <c r="U1006" s="17">
        <v>6.4903558050527652E-2</v>
      </c>
      <c r="V1006" s="17">
        <v>0.16703294774288521</v>
      </c>
      <c r="W1006" s="17">
        <v>5.1500000000000004E-2</v>
      </c>
      <c r="X1006" s="17">
        <v>3.2791634678621895E-2</v>
      </c>
      <c r="Y1006" s="17">
        <v>29.613290746231357</v>
      </c>
      <c r="Z1006" s="17">
        <v>0.27452339462725894</v>
      </c>
      <c r="AA1006" s="17">
        <v>0.16451984520316948</v>
      </c>
      <c r="AB1006" s="17">
        <v>2.8627696804694556</v>
      </c>
      <c r="AC1006" s="17">
        <v>0</v>
      </c>
      <c r="AD1006" s="17">
        <v>5.9844997444608208E-2</v>
      </c>
    </row>
    <row r="1007" spans="1:30">
      <c r="A1007" s="23">
        <v>2020</v>
      </c>
      <c r="B1007" s="22" t="s">
        <v>675</v>
      </c>
      <c r="C1007" s="15" t="str">
        <f>VLOOKUP(B1007,'[1]2020-2024-N'!$B$3:$R$3502,17,FALSE)</f>
        <v>Nguyên vật liệu</v>
      </c>
      <c r="D1007" s="16">
        <v>0.38750000000000001</v>
      </c>
      <c r="E1007" s="16">
        <v>0.33750000000000002</v>
      </c>
      <c r="F1007" s="16">
        <v>0</v>
      </c>
      <c r="G1007" s="18">
        <v>-2.3295387170965305E-2</v>
      </c>
      <c r="H1007" s="18">
        <f t="shared" si="30"/>
        <v>2.3295387170965305E-2</v>
      </c>
      <c r="I1007" s="19">
        <v>4.6300000000000001E-2</v>
      </c>
      <c r="J1007" s="19">
        <v>5.5300000000000002E-2</v>
      </c>
      <c r="K1007" s="20">
        <v>0.87947315365892687</v>
      </c>
      <c r="L1007" s="17">
        <v>5.8965223788403659E-2</v>
      </c>
      <c r="M1007" s="17">
        <v>-0.15036057411684395</v>
      </c>
      <c r="N1007" s="20">
        <v>6.3930361320397658E-2</v>
      </c>
      <c r="O1007" s="20">
        <v>6.3930361320397658E-2</v>
      </c>
      <c r="P1007" s="17">
        <v>0.1624539354572001</v>
      </c>
      <c r="Q1007" s="17">
        <v>26.834189798706451</v>
      </c>
      <c r="R1007" s="25">
        <f t="shared" si="31"/>
        <v>7.0000000000000007E-2</v>
      </c>
      <c r="S1007" s="21" t="s">
        <v>575</v>
      </c>
      <c r="T1007" s="17">
        <v>-1.3230361320397663E-2</v>
      </c>
      <c r="U1007" s="17">
        <v>-0.15036057411684395</v>
      </c>
      <c r="V1007" s="17">
        <v>0.10256328115839738</v>
      </c>
      <c r="W1007" s="17">
        <v>4.6300000000000001E-2</v>
      </c>
      <c r="X1007" s="17">
        <v>6.3930361320397658E-2</v>
      </c>
      <c r="Y1007" s="17">
        <v>26.834189798706451</v>
      </c>
      <c r="Z1007" s="17">
        <v>0.1624539354572001</v>
      </c>
      <c r="AA1007" s="17">
        <v>9.2975021184078063E-2</v>
      </c>
      <c r="AB1007" s="17">
        <v>4.8682640871256373</v>
      </c>
      <c r="AC1007" s="17">
        <v>0</v>
      </c>
      <c r="AD1007" s="17">
        <v>-0.14534834132469979</v>
      </c>
    </row>
    <row r="1008" spans="1:30">
      <c r="A1008" s="23">
        <v>2021</v>
      </c>
      <c r="B1008" s="22" t="s">
        <v>675</v>
      </c>
      <c r="C1008" s="15" t="str">
        <f>VLOOKUP(B1008,'[1]2020-2024-N'!$B$3:$R$3502,17,FALSE)</f>
        <v>Nguyên vật liệu</v>
      </c>
      <c r="D1008" s="16">
        <v>0.34060000000000001</v>
      </c>
      <c r="E1008" s="16">
        <v>0.33750000000000002</v>
      </c>
      <c r="F1008" s="16">
        <v>0</v>
      </c>
      <c r="G1008" s="18">
        <v>-9.5517788995664821E-2</v>
      </c>
      <c r="H1008" s="18">
        <f t="shared" si="30"/>
        <v>9.5517788995664821E-2</v>
      </c>
      <c r="I1008" s="19">
        <v>5.0599999999999999E-2</v>
      </c>
      <c r="J1008" s="19">
        <v>6.0600000000000001E-2</v>
      </c>
      <c r="K1008" s="20">
        <v>0.38453798237422276</v>
      </c>
      <c r="L1008" s="17">
        <v>3.5585446386346184E-2</v>
      </c>
      <c r="M1008" s="17">
        <v>-0.15036057411684395</v>
      </c>
      <c r="N1008" s="20">
        <v>8.1266411412804343E-2</v>
      </c>
      <c r="O1008" s="17">
        <v>6.3930361320397658E-2</v>
      </c>
      <c r="P1008" s="17">
        <v>0.1624539354572001</v>
      </c>
      <c r="Q1008" s="17">
        <v>26.834189798706451</v>
      </c>
      <c r="R1008" s="25">
        <f t="shared" si="31"/>
        <v>0.53700000000000003</v>
      </c>
      <c r="S1008" s="21" t="s">
        <v>676</v>
      </c>
      <c r="T1008" s="17">
        <v>-5.2664114128043397E-3</v>
      </c>
      <c r="U1008" s="17">
        <v>1.2125528826332329E-2</v>
      </c>
      <c r="V1008" s="17">
        <v>0.12702746694240311</v>
      </c>
      <c r="W1008" s="17">
        <v>5.0599999999999999E-2</v>
      </c>
      <c r="X1008" s="17">
        <v>2.1312831559382166E-2</v>
      </c>
      <c r="Y1008" s="17">
        <v>26.861699790075278</v>
      </c>
      <c r="Z1008" s="17">
        <v>0.13452039759869525</v>
      </c>
      <c r="AA1008" s="17">
        <v>0.12358057183191846</v>
      </c>
      <c r="AB1008" s="17">
        <v>5.5659828742869397</v>
      </c>
      <c r="AC1008" s="17">
        <v>0</v>
      </c>
      <c r="AD1008" s="17">
        <v>1.5129106272822018E-2</v>
      </c>
    </row>
    <row r="1009" spans="1:30">
      <c r="A1009" s="23">
        <v>2022</v>
      </c>
      <c r="B1009" s="22" t="s">
        <v>675</v>
      </c>
      <c r="C1009" s="15" t="str">
        <f>VLOOKUP(B1009,'[1]2020-2024-N'!$B$3:$R$3502,17,FALSE)</f>
        <v>Nguyên vật liệu</v>
      </c>
      <c r="D1009" s="16">
        <v>0.33710000000000001</v>
      </c>
      <c r="E1009" s="16">
        <v>0.33549999999999996</v>
      </c>
      <c r="F1009" s="16">
        <v>0</v>
      </c>
      <c r="G1009" s="18">
        <v>0.405867756679611</v>
      </c>
      <c r="H1009" s="18">
        <f t="shared" si="30"/>
        <v>0.405867756679611</v>
      </c>
      <c r="I1009" s="19">
        <v>3.7400000000000003E-2</v>
      </c>
      <c r="J1009" s="19">
        <v>4.6600000000000003E-2</v>
      </c>
      <c r="K1009" s="20">
        <v>0.3818733915028637</v>
      </c>
      <c r="L1009" s="17">
        <v>0.11675703362546529</v>
      </c>
      <c r="M1009" s="17">
        <v>1.2125528826332329E-2</v>
      </c>
      <c r="N1009" s="20">
        <v>-0.3889691963815069</v>
      </c>
      <c r="O1009" s="17">
        <v>8.1266411412804343E-2</v>
      </c>
      <c r="P1009" s="17">
        <v>0.13452039759869525</v>
      </c>
      <c r="Q1009" s="17">
        <v>26.861699790075278</v>
      </c>
      <c r="R1009" s="25">
        <f t="shared" si="31"/>
        <v>7.4999999999999997E-2</v>
      </c>
      <c r="S1009" s="21" t="s">
        <v>415</v>
      </c>
      <c r="T1009" s="17">
        <v>0.46136919638150686</v>
      </c>
      <c r="U1009" s="17">
        <v>3.939886659055971E-2</v>
      </c>
      <c r="V1009" s="17">
        <v>0.1310727399409771</v>
      </c>
      <c r="W1009" s="17">
        <v>3.7400000000000003E-2</v>
      </c>
      <c r="X1009" s="17">
        <v>-9.8579782150283748E-2</v>
      </c>
      <c r="Y1009" s="17">
        <v>27.552319721448054</v>
      </c>
      <c r="Z1009" s="17">
        <v>5.7222556491362112E-2</v>
      </c>
      <c r="AA1009" s="17">
        <v>6.5702206174666281E-2</v>
      </c>
      <c r="AB1009" s="17">
        <v>15.312998028146646</v>
      </c>
      <c r="AC1009" s="17">
        <v>0</v>
      </c>
      <c r="AD1009" s="17">
        <v>4.977628389478065E-2</v>
      </c>
    </row>
    <row r="1010" spans="1:30">
      <c r="A1010" s="23">
        <v>2023</v>
      </c>
      <c r="B1010" s="22" t="s">
        <v>675</v>
      </c>
      <c r="C1010" s="15" t="str">
        <f>VLOOKUP(B1010,'[1]2020-2024-N'!$B$3:$R$3502,17,FALSE)</f>
        <v>Nguyên vật liệu</v>
      </c>
      <c r="D1010" s="16">
        <v>0.33630000000000004</v>
      </c>
      <c r="E1010" s="16">
        <v>0.33549999999999996</v>
      </c>
      <c r="F1010" s="16">
        <v>0</v>
      </c>
      <c r="G1010" s="18">
        <v>-0.19032787526257869</v>
      </c>
      <c r="H1010" s="18">
        <f t="shared" si="30"/>
        <v>0.19032787526257869</v>
      </c>
      <c r="I1010" s="19">
        <v>1.15E-2</v>
      </c>
      <c r="J1010" s="19">
        <v>1.46E-2</v>
      </c>
      <c r="K1010" s="20">
        <v>0.27876572045216225</v>
      </c>
      <c r="L1010" s="17">
        <v>0.1282206991125403</v>
      </c>
      <c r="M1010" s="17">
        <v>3.939886659055971E-2</v>
      </c>
      <c r="N1010" s="20">
        <v>0.20836139652365079</v>
      </c>
      <c r="O1010" s="17">
        <v>-0.3889691963815069</v>
      </c>
      <c r="P1010" s="17">
        <v>5.7222556491362112E-2</v>
      </c>
      <c r="Q1010" s="17">
        <v>27.552319721448054</v>
      </c>
      <c r="R1010" s="25">
        <f t="shared" si="31"/>
        <v>0.121</v>
      </c>
      <c r="S1010" s="21" t="s">
        <v>526</v>
      </c>
      <c r="T1010" s="17">
        <v>-0.1820613965236508</v>
      </c>
      <c r="U1010" s="17">
        <v>-0.2151492137095406</v>
      </c>
      <c r="V1010" s="17">
        <v>6.1114937175882844E-2</v>
      </c>
      <c r="W1010" s="17">
        <v>1.15E-2</v>
      </c>
      <c r="X1010" s="17">
        <v>6.9395265198632261E-2</v>
      </c>
      <c r="Y1010" s="17">
        <v>27.542646540000582</v>
      </c>
      <c r="Z1010" s="17">
        <v>3.6635934531853265E-2</v>
      </c>
      <c r="AA1010" s="17">
        <v>6.1708981569865783E-2</v>
      </c>
      <c r="AB1010" s="17">
        <v>20.971138973266484</v>
      </c>
      <c r="AC1010" s="17">
        <v>0</v>
      </c>
      <c r="AD1010" s="17">
        <v>-0.51655215022760015</v>
      </c>
    </row>
    <row r="1011" spans="1:30">
      <c r="A1011" s="14">
        <v>2024</v>
      </c>
      <c r="B1011" s="22" t="s">
        <v>675</v>
      </c>
      <c r="C1011" s="15" t="str">
        <f>VLOOKUP(B1011,'[1]2020-2024-N'!$B$3:$R$3502,17,FALSE)</f>
        <v>Nguyên vật liệu</v>
      </c>
      <c r="D1011" s="16">
        <v>0.33630000000000004</v>
      </c>
      <c r="E1011" s="16">
        <v>0.33549999999999996</v>
      </c>
      <c r="F1011" s="16">
        <v>0</v>
      </c>
      <c r="G1011" s="18">
        <v>7.3307925011377312E-2</v>
      </c>
      <c r="H1011" s="18">
        <f t="shared" si="30"/>
        <v>7.3307925011377312E-2</v>
      </c>
      <c r="I1011" s="19">
        <v>1.7000000000000001E-2</v>
      </c>
      <c r="J1011" s="19">
        <v>1.78E-2</v>
      </c>
      <c r="K1011" s="20">
        <v>0.35100067393413209</v>
      </c>
      <c r="L1011" s="17">
        <v>4.2879722158793002E-2</v>
      </c>
      <c r="M1011" s="17">
        <v>-0.2151492137095406</v>
      </c>
      <c r="N1011" s="20">
        <v>-5.4887102831720547E-2</v>
      </c>
      <c r="O1011" s="17">
        <v>0.20836139652365079</v>
      </c>
      <c r="P1011" s="17">
        <v>3.6635934531853265E-2</v>
      </c>
      <c r="Q1011" s="17">
        <v>27.542646540000582</v>
      </c>
      <c r="R1011" s="25">
        <f t="shared" si="31"/>
        <v>0.161</v>
      </c>
      <c r="S1011" s="21" t="s">
        <v>677</v>
      </c>
      <c r="T1011" s="17">
        <v>9.7587102831720549E-2</v>
      </c>
      <c r="U1011" s="17">
        <v>0.11208600748436279</v>
      </c>
      <c r="V1011" s="17">
        <v>5.4799215168247963E-2</v>
      </c>
      <c r="W1011" s="17">
        <v>1.7000000000000001E-2</v>
      </c>
      <c r="X1011" s="17">
        <v>-1.3655409612319225E-2</v>
      </c>
      <c r="Y1011" s="17">
        <v>27.403757215684653</v>
      </c>
      <c r="Z1011" s="17">
        <v>5.619147425870135E-2</v>
      </c>
      <c r="AA1011" s="17">
        <v>6.2964129827334833E-2</v>
      </c>
      <c r="AB1011" s="17">
        <v>10.010338096863405</v>
      </c>
      <c r="AC1011" s="17">
        <v>0</v>
      </c>
      <c r="AD1011" s="17">
        <v>0.55128372065307074</v>
      </c>
    </row>
    <row r="1012" spans="1:30">
      <c r="A1012" s="23">
        <v>2020</v>
      </c>
      <c r="B1012" s="22" t="s">
        <v>678</v>
      </c>
      <c r="C1012" s="15" t="str">
        <f>VLOOKUP(B1012,'[1]2020-2024-N'!$B$3:$R$3502,17,FALSE)</f>
        <v>Nguyên vật liệu</v>
      </c>
      <c r="D1012" s="16">
        <v>1.01E-2</v>
      </c>
      <c r="E1012" s="16">
        <v>0.47510000000000008</v>
      </c>
      <c r="F1012" s="16">
        <v>0.47510000000000008</v>
      </c>
      <c r="G1012" s="18">
        <v>-0.2672832300109077</v>
      </c>
      <c r="H1012" s="18">
        <f t="shared" si="30"/>
        <v>0.2672832300109077</v>
      </c>
      <c r="I1012" s="19">
        <v>6.6199999999999995E-2</v>
      </c>
      <c r="J1012" s="19">
        <v>7.3899999999999993E-2</v>
      </c>
      <c r="K1012" s="20">
        <v>1.3351442381106362</v>
      </c>
      <c r="L1012" s="17">
        <v>3.5087023557951263E-2</v>
      </c>
      <c r="M1012" s="17">
        <v>0.1571561197566628</v>
      </c>
      <c r="N1012" s="20">
        <v>-6.2016895337978183E-2</v>
      </c>
      <c r="O1012" s="20">
        <v>-6.2016895337978183E-2</v>
      </c>
      <c r="P1012" s="17">
        <v>0.11544065987489673</v>
      </c>
      <c r="Q1012" s="17">
        <v>26.155275226665943</v>
      </c>
      <c r="R1012" s="25">
        <f t="shared" si="31"/>
        <v>7.9000000000000001E-2</v>
      </c>
      <c r="S1012" s="21" t="s">
        <v>357</v>
      </c>
      <c r="T1012" s="17">
        <v>6.361689533797818E-2</v>
      </c>
      <c r="U1012" s="17">
        <v>0.1571561197566628</v>
      </c>
      <c r="V1012" s="17">
        <v>0.19198857492872579</v>
      </c>
      <c r="W1012" s="17">
        <v>6.6199999999999995E-2</v>
      </c>
      <c r="X1012" s="17">
        <v>-6.2016895337978183E-2</v>
      </c>
      <c r="Y1012" s="17">
        <v>26.155275226665943</v>
      </c>
      <c r="Z1012" s="17">
        <v>0.11544065987489673</v>
      </c>
      <c r="AA1012" s="17">
        <v>0.18561791164539851</v>
      </c>
      <c r="AB1012" s="17">
        <v>6.5513389766726746</v>
      </c>
      <c r="AC1012" s="17">
        <v>0</v>
      </c>
      <c r="AD1012" s="17">
        <v>0.1818536783770916</v>
      </c>
    </row>
    <row r="1013" spans="1:30">
      <c r="A1013" s="23">
        <v>2021</v>
      </c>
      <c r="B1013" s="22" t="s">
        <v>678</v>
      </c>
      <c r="C1013" s="15" t="str">
        <f>VLOOKUP(B1013,'[1]2020-2024-N'!$B$3:$R$3502,17,FALSE)</f>
        <v>Nguyên vật liệu</v>
      </c>
      <c r="D1013" s="16">
        <v>1.01E-2</v>
      </c>
      <c r="E1013" s="16">
        <v>0.47510000000000008</v>
      </c>
      <c r="F1013" s="16">
        <v>0.47510000000000008</v>
      </c>
      <c r="G1013" s="18">
        <v>-0.43728827918720475</v>
      </c>
      <c r="H1013" s="18">
        <f t="shared" si="30"/>
        <v>0.43728827918720475</v>
      </c>
      <c r="I1013" s="19">
        <v>7.3899999999999993E-2</v>
      </c>
      <c r="J1013" s="19">
        <v>8.5000000000000006E-2</v>
      </c>
      <c r="K1013" s="20">
        <v>0.8120692294450037</v>
      </c>
      <c r="L1013" s="17">
        <v>1.5733023560336002E-2</v>
      </c>
      <c r="M1013" s="17">
        <v>0.1571561197566628</v>
      </c>
      <c r="N1013" s="20">
        <v>0.35069846671321087</v>
      </c>
      <c r="O1013" s="17">
        <v>-6.2016895337978183E-2</v>
      </c>
      <c r="P1013" s="17">
        <v>0.11544065987489673</v>
      </c>
      <c r="Q1013" s="17">
        <v>26.155275226665943</v>
      </c>
      <c r="R1013" s="25">
        <f t="shared" si="31"/>
        <v>0.21199999999999999</v>
      </c>
      <c r="S1013" s="21" t="s">
        <v>62</v>
      </c>
      <c r="T1013" s="17">
        <v>-0.23539846671321085</v>
      </c>
      <c r="U1013" s="17">
        <v>-0.3862313679547863</v>
      </c>
      <c r="V1013" s="17">
        <v>0.14839511999989555</v>
      </c>
      <c r="W1013" s="17">
        <v>7.3899999999999993E-2</v>
      </c>
      <c r="X1013" s="17">
        <v>8.9153790053791357E-2</v>
      </c>
      <c r="Y1013" s="17">
        <v>26.218427745710624</v>
      </c>
      <c r="Z1013" s="17">
        <v>0.14539098226143557</v>
      </c>
      <c r="AA1013" s="17">
        <v>0.13931337988716541</v>
      </c>
      <c r="AB1013" s="17">
        <v>5.3312900038917741</v>
      </c>
      <c r="AC1013" s="17">
        <v>0</v>
      </c>
      <c r="AD1013" s="17">
        <v>-0.39113810423917367</v>
      </c>
    </row>
    <row r="1014" spans="1:30">
      <c r="A1014" s="23">
        <v>2022</v>
      </c>
      <c r="B1014" s="22" t="s">
        <v>678</v>
      </c>
      <c r="C1014" s="15" t="str">
        <f>VLOOKUP(B1014,'[1]2020-2024-N'!$B$3:$R$3502,17,FALSE)</f>
        <v>Nguyên vật liệu</v>
      </c>
      <c r="D1014" s="16">
        <v>9.7000000000000003E-3</v>
      </c>
      <c r="E1014" s="16">
        <v>0.47510000000000008</v>
      </c>
      <c r="F1014" s="16">
        <v>0.47510000000000008</v>
      </c>
      <c r="G1014" s="18">
        <v>-0.54500081259542998</v>
      </c>
      <c r="H1014" s="18">
        <f t="shared" si="30"/>
        <v>0.54500081259542998</v>
      </c>
      <c r="I1014" s="19">
        <v>8.8400000000000006E-2</v>
      </c>
      <c r="J1014" s="19">
        <v>0.1002</v>
      </c>
      <c r="K1014" s="20">
        <v>1.0331789756333154</v>
      </c>
      <c r="L1014" s="17">
        <v>1.9363738719669125E-2</v>
      </c>
      <c r="M1014" s="17">
        <v>-0.3862313679547863</v>
      </c>
      <c r="N1014" s="20">
        <v>0.23945935862228673</v>
      </c>
      <c r="O1014" s="17">
        <v>0.35069846671321087</v>
      </c>
      <c r="P1014" s="17">
        <v>0.14539098226143557</v>
      </c>
      <c r="Q1014" s="17">
        <v>26.218427745710624</v>
      </c>
      <c r="R1014" s="25">
        <f t="shared" si="31"/>
        <v>0.27100000000000002</v>
      </c>
      <c r="S1014" s="21" t="s">
        <v>152</v>
      </c>
      <c r="T1014" s="17">
        <v>-1.6859358622286765E-2</v>
      </c>
      <c r="U1014" s="17">
        <v>0.18738827980352443</v>
      </c>
      <c r="V1014" s="17">
        <v>0.11296271713672149</v>
      </c>
      <c r="W1014" s="17">
        <v>8.8400000000000006E-2</v>
      </c>
      <c r="X1014" s="17">
        <v>6.1754519369085818E-2</v>
      </c>
      <c r="Y1014" s="17">
        <v>26.200114988717218</v>
      </c>
      <c r="Z1014" s="17">
        <v>8.9836246277425716E-2</v>
      </c>
      <c r="AA1014" s="17">
        <v>0.11505043350232147</v>
      </c>
      <c r="AB1014" s="17">
        <v>8.8465007056781815</v>
      </c>
      <c r="AC1014" s="17">
        <v>0</v>
      </c>
      <c r="AD1014" s="17">
        <v>0.33199611651809302</v>
      </c>
    </row>
    <row r="1015" spans="1:30">
      <c r="A1015" s="23">
        <v>2023</v>
      </c>
      <c r="B1015" s="22" t="s">
        <v>678</v>
      </c>
      <c r="C1015" s="15" t="str">
        <f>VLOOKUP(B1015,'[1]2020-2024-N'!$B$3:$R$3502,17,FALSE)</f>
        <v>Nguyên vật liệu</v>
      </c>
      <c r="D1015" s="16">
        <v>4.8999999999999998E-3</v>
      </c>
      <c r="E1015" s="16">
        <v>0.46299999999999997</v>
      </c>
      <c r="F1015" s="16">
        <v>0.46299999999999997</v>
      </c>
      <c r="G1015" s="18">
        <v>-6.022590129258254E-2</v>
      </c>
      <c r="H1015" s="18">
        <f t="shared" si="30"/>
        <v>6.022590129258254E-2</v>
      </c>
      <c r="I1015" s="19">
        <v>9.8799999999999999E-2</v>
      </c>
      <c r="J1015" s="19">
        <v>0.1085</v>
      </c>
      <c r="K1015" s="20">
        <v>1.0705177040808029</v>
      </c>
      <c r="L1015" s="17">
        <v>3.1595080496609182E-2</v>
      </c>
      <c r="M1015" s="17">
        <v>0.18738827980352443</v>
      </c>
      <c r="N1015" s="20">
        <v>-4.6224455587782896E-2</v>
      </c>
      <c r="O1015" s="17">
        <v>0.23945935862228673</v>
      </c>
      <c r="P1015" s="17">
        <v>8.9836246277425716E-2</v>
      </c>
      <c r="Q1015" s="17">
        <v>26.200114988717218</v>
      </c>
      <c r="R1015" s="25">
        <f t="shared" si="31"/>
        <v>5.0999999999999997E-2</v>
      </c>
      <c r="S1015" s="21" t="s">
        <v>534</v>
      </c>
      <c r="T1015" s="17">
        <v>9.492445558778291E-2</v>
      </c>
      <c r="U1015" s="17">
        <v>-1.3107737667123739E-2</v>
      </c>
      <c r="V1015" s="17">
        <v>0.11704707332016497</v>
      </c>
      <c r="W1015" s="17">
        <v>9.8799999999999999E-2</v>
      </c>
      <c r="X1015" s="17">
        <v>-1.1450304701126209E-2</v>
      </c>
      <c r="Y1015" s="17">
        <v>26.247828896731079</v>
      </c>
      <c r="Z1015" s="17">
        <v>8.959058198384337E-2</v>
      </c>
      <c r="AA1015" s="17">
        <v>0.11159344168290893</v>
      </c>
      <c r="AB1015" s="17">
        <v>8.96407825350766</v>
      </c>
      <c r="AC1015" s="17">
        <v>0</v>
      </c>
      <c r="AD1015" s="17">
        <v>-1.7118363029426847E-2</v>
      </c>
    </row>
    <row r="1016" spans="1:30">
      <c r="A1016" s="14">
        <v>2024</v>
      </c>
      <c r="B1016" s="22" t="s">
        <v>678</v>
      </c>
      <c r="C1016" s="15" t="str">
        <f>VLOOKUP(B1016,'[1]2020-2024-N'!$B$3:$R$3502,17,FALSE)</f>
        <v>Nguyên vật liệu</v>
      </c>
      <c r="D1016" s="16">
        <v>4.5000000000000005E-3</v>
      </c>
      <c r="E1016" s="16">
        <v>0.39939999999999998</v>
      </c>
      <c r="F1016" s="16">
        <v>0</v>
      </c>
      <c r="G1016" s="18">
        <v>-0.15908903537563426</v>
      </c>
      <c r="H1016" s="18">
        <f t="shared" si="30"/>
        <v>0.15908903537563426</v>
      </c>
      <c r="I1016" s="19">
        <v>0.10060000000000001</v>
      </c>
      <c r="J1016" s="19">
        <v>0.10980000000000001</v>
      </c>
      <c r="K1016" s="20">
        <v>1.0960789089808327</v>
      </c>
      <c r="L1016" s="17">
        <v>2.1864932048557755E-2</v>
      </c>
      <c r="M1016" s="17">
        <v>-1.3107737667123739E-2</v>
      </c>
      <c r="N1016" s="20">
        <v>2.4731811754161809E-2</v>
      </c>
      <c r="O1016" s="17">
        <v>-4.6224455587782896E-2</v>
      </c>
      <c r="P1016" s="17">
        <v>8.959058198384337E-2</v>
      </c>
      <c r="Q1016" s="17">
        <v>26.247828896731079</v>
      </c>
      <c r="R1016" s="25">
        <f t="shared" si="31"/>
        <v>0.27</v>
      </c>
      <c r="S1016" s="21" t="s">
        <v>679</v>
      </c>
      <c r="T1016" s="17">
        <v>1.3468188245838191E-2</v>
      </c>
      <c r="U1016" s="17">
        <v>6.1320471588874839E-2</v>
      </c>
      <c r="V1016" s="17">
        <v>9.9238864422286313E-2</v>
      </c>
      <c r="W1016" s="17">
        <v>0.10060000000000001</v>
      </c>
      <c r="X1016" s="17">
        <v>6.3304313841555529E-3</v>
      </c>
      <c r="Y1016" s="17">
        <v>26.272478737513069</v>
      </c>
      <c r="Z1016" s="17">
        <v>7.8768713374955307E-2</v>
      </c>
      <c r="AA1016" s="17">
        <v>9.6822545501225099E-2</v>
      </c>
      <c r="AB1016" s="17">
        <v>10.424138609120963</v>
      </c>
      <c r="AC1016" s="17">
        <v>0</v>
      </c>
      <c r="AD1016" s="17">
        <v>8.5459558149991025E-2</v>
      </c>
    </row>
    <row r="1017" spans="1:30">
      <c r="A1017" s="23">
        <v>2020</v>
      </c>
      <c r="B1017" s="22" t="s">
        <v>680</v>
      </c>
      <c r="C1017" s="15" t="str">
        <f>VLOOKUP(B1017,'[1]2020-2024-N'!$B$3:$R$3502,17,FALSE)</f>
        <v>Công nghiệp</v>
      </c>
      <c r="D1017" s="16">
        <v>8.0000000000000002E-3</v>
      </c>
      <c r="E1017" s="16">
        <v>0.59620000000000006</v>
      </c>
      <c r="F1017" s="16">
        <v>0</v>
      </c>
      <c r="G1017" s="18">
        <v>-0.82517499402688332</v>
      </c>
      <c r="H1017" s="18">
        <f t="shared" si="30"/>
        <v>0.82517499402688332</v>
      </c>
      <c r="I1017" s="19">
        <v>0.17799999999999999</v>
      </c>
      <c r="J1017" s="19">
        <v>0.21149999999999999</v>
      </c>
      <c r="K1017" s="20">
        <v>1.6935137805910299</v>
      </c>
      <c r="L1017" s="17">
        <v>-0.42479102561160859</v>
      </c>
      <c r="M1017" s="17">
        <v>0.12221482934555296</v>
      </c>
      <c r="N1017" s="20">
        <v>0.32231865736990478</v>
      </c>
      <c r="O1017" s="20">
        <v>0.32231865736990478</v>
      </c>
      <c r="P1017" s="17">
        <v>0.18235769516756792</v>
      </c>
      <c r="Q1017" s="17">
        <v>28.737186658544637</v>
      </c>
      <c r="R1017" s="25">
        <f t="shared" si="31"/>
        <v>2.1999999999999999E-2</v>
      </c>
      <c r="S1017" s="21" t="s">
        <v>35</v>
      </c>
      <c r="T1017" s="17">
        <v>-0.29281865736990481</v>
      </c>
      <c r="U1017" s="17">
        <v>0.12221482934555296</v>
      </c>
      <c r="V1017" s="17">
        <v>0.17468251361774298</v>
      </c>
      <c r="W1017" s="17">
        <v>0.17799999999999999</v>
      </c>
      <c r="X1017" s="17">
        <v>0.32231865736990478</v>
      </c>
      <c r="Y1017" s="17">
        <v>28.737186658544637</v>
      </c>
      <c r="Z1017" s="17">
        <v>0.18235769516756792</v>
      </c>
      <c r="AA1017" s="17">
        <v>0.16469429370214578</v>
      </c>
      <c r="AB1017" s="17">
        <v>4.0340270900956012</v>
      </c>
      <c r="AC1017" s="17">
        <v>1</v>
      </c>
      <c r="AD1017" s="17">
        <v>8.0302896041371322E-2</v>
      </c>
    </row>
    <row r="1018" spans="1:30">
      <c r="A1018" s="23">
        <v>2021</v>
      </c>
      <c r="B1018" s="22" t="s">
        <v>680</v>
      </c>
      <c r="C1018" s="15" t="str">
        <f>VLOOKUP(B1018,'[1]2020-2024-N'!$B$3:$R$3502,17,FALSE)</f>
        <v>Công nghiệp</v>
      </c>
      <c r="D1018" s="16">
        <v>7.7000000000000002E-3</v>
      </c>
      <c r="E1018" s="16">
        <v>0.64900000000000002</v>
      </c>
      <c r="F1018" s="16">
        <v>0</v>
      </c>
      <c r="G1018" s="18">
        <v>-0.12045697598936987</v>
      </c>
      <c r="H1018" s="18">
        <f t="shared" si="30"/>
        <v>0.12045697598936987</v>
      </c>
      <c r="I1018" s="19">
        <v>7.3200000000000001E-2</v>
      </c>
      <c r="J1018" s="19">
        <v>0.09</v>
      </c>
      <c r="K1018" s="20">
        <v>1.9398443701203085</v>
      </c>
      <c r="L1018" s="17">
        <v>5.2711010877462557E-2</v>
      </c>
      <c r="M1018" s="17">
        <v>0.12221482934555296</v>
      </c>
      <c r="N1018" s="20">
        <v>-1.0152697157188346E-2</v>
      </c>
      <c r="O1018" s="17">
        <v>0.32231865736990478</v>
      </c>
      <c r="P1018" s="17">
        <v>0.18235769516756792</v>
      </c>
      <c r="Q1018" s="17">
        <v>28.737186658544637</v>
      </c>
      <c r="R1018" s="25">
        <f t="shared" si="31"/>
        <v>2E-3</v>
      </c>
      <c r="S1018" s="21" t="s">
        <v>24</v>
      </c>
      <c r="T1018" s="17">
        <v>2.5052697157188344E-2</v>
      </c>
      <c r="U1018" s="17">
        <v>-4.3961266293218997E-2</v>
      </c>
      <c r="V1018" s="17">
        <v>0.12637332520765218</v>
      </c>
      <c r="W1018" s="17">
        <v>7.3200000000000001E-2</v>
      </c>
      <c r="X1018" s="17">
        <v>-2.6128754546059989E-3</v>
      </c>
      <c r="Y1018" s="17">
        <v>28.674128095547047</v>
      </c>
      <c r="Z1018" s="17">
        <v>0.19187533247121388</v>
      </c>
      <c r="AA1018" s="17">
        <v>0.13459886539127797</v>
      </c>
      <c r="AB1018" s="17">
        <v>3.8416972860089031</v>
      </c>
      <c r="AC1018" s="17">
        <v>1</v>
      </c>
      <c r="AD1018" s="17">
        <v>-2.8359778606812828E-2</v>
      </c>
    </row>
    <row r="1019" spans="1:30">
      <c r="A1019" s="23">
        <v>2022</v>
      </c>
      <c r="B1019" s="22" t="s">
        <v>680</v>
      </c>
      <c r="C1019" s="15" t="str">
        <f>VLOOKUP(B1019,'[1]2020-2024-N'!$B$3:$R$3502,17,FALSE)</f>
        <v>Công nghiệp</v>
      </c>
      <c r="D1019" s="16">
        <v>7.7000000000000002E-3</v>
      </c>
      <c r="E1019" s="16">
        <v>0.65310000000000001</v>
      </c>
      <c r="F1019" s="16">
        <v>0</v>
      </c>
      <c r="G1019" s="18">
        <v>-0.93197317932237111</v>
      </c>
      <c r="H1019" s="18">
        <f t="shared" si="30"/>
        <v>0.93197317932237111</v>
      </c>
      <c r="I1019" s="19">
        <v>0.23599999999999999</v>
      </c>
      <c r="J1019" s="19">
        <v>0.28249999999999997</v>
      </c>
      <c r="K1019" s="20">
        <v>3.0642301553208484</v>
      </c>
      <c r="L1019" s="17">
        <v>2.4595776879417646E-2</v>
      </c>
      <c r="M1019" s="17">
        <v>-4.3961266293218997E-2</v>
      </c>
      <c r="N1019" s="20">
        <v>0.28158375774825423</v>
      </c>
      <c r="O1019" s="17">
        <v>-1.0152697157188346E-2</v>
      </c>
      <c r="P1019" s="17">
        <v>0.19187533247121388</v>
      </c>
      <c r="Q1019" s="17">
        <v>28.674128095547047</v>
      </c>
      <c r="R1019" s="25">
        <f t="shared" si="31"/>
        <v>0.20300000000000001</v>
      </c>
      <c r="S1019" s="21" t="s">
        <v>681</v>
      </c>
      <c r="T1019" s="17">
        <v>-0.26728375774825419</v>
      </c>
      <c r="U1019" s="17">
        <v>0.44241665916918593</v>
      </c>
      <c r="V1019" s="17">
        <v>0.12957835918324162</v>
      </c>
      <c r="W1019" s="17">
        <v>0.23599999999999999</v>
      </c>
      <c r="X1019" s="17">
        <v>6.8177141229964364E-2</v>
      </c>
      <c r="Y1019" s="17">
        <v>28.744453704015907</v>
      </c>
      <c r="Z1019" s="17">
        <v>0.13908122148352897</v>
      </c>
      <c r="AA1019" s="17">
        <v>0.12077872831598138</v>
      </c>
      <c r="AB1019" s="17">
        <v>5.4901991562545183</v>
      </c>
      <c r="AC1019" s="17">
        <v>1</v>
      </c>
      <c r="AD1019" s="17">
        <v>0.2757862719934529</v>
      </c>
    </row>
    <row r="1020" spans="1:30">
      <c r="A1020" s="23">
        <v>2023</v>
      </c>
      <c r="B1020" s="22" t="s">
        <v>680</v>
      </c>
      <c r="C1020" s="15" t="str">
        <f>VLOOKUP(B1020,'[1]2020-2024-N'!$B$3:$R$3502,17,FALSE)</f>
        <v>Công nghiệp</v>
      </c>
      <c r="D1020" s="16">
        <v>7.7000000000000002E-3</v>
      </c>
      <c r="E1020" s="16">
        <v>0.66010000000000002</v>
      </c>
      <c r="F1020" s="16">
        <v>0</v>
      </c>
      <c r="G1020" s="18">
        <v>-1.3629841589924399</v>
      </c>
      <c r="H1020" s="18">
        <f t="shared" si="30"/>
        <v>1.3629841589924399</v>
      </c>
      <c r="I1020" s="19">
        <v>0.33050000000000002</v>
      </c>
      <c r="J1020" s="19">
        <v>0.39200000000000002</v>
      </c>
      <c r="K1020" s="20">
        <v>3.2921736413853853</v>
      </c>
      <c r="L1020" s="17">
        <v>1.7925185871239029E-2</v>
      </c>
      <c r="M1020" s="17">
        <v>0.44241665916918593</v>
      </c>
      <c r="N1020" s="20">
        <v>0.52641989626762298</v>
      </c>
      <c r="O1020" s="17">
        <v>0.28158375774825423</v>
      </c>
      <c r="P1020" s="17">
        <v>0.13908122148352897</v>
      </c>
      <c r="Q1020" s="17">
        <v>28.744453704015907</v>
      </c>
      <c r="R1020" s="25">
        <f t="shared" si="31"/>
        <v>8.8999999999999996E-2</v>
      </c>
      <c r="S1020" s="21" t="s">
        <v>168</v>
      </c>
      <c r="T1020" s="17">
        <v>-0.51921989626762299</v>
      </c>
      <c r="U1020" s="17">
        <v>-0.21392594514562516</v>
      </c>
      <c r="V1020" s="17">
        <v>9.3861875129598565E-2</v>
      </c>
      <c r="W1020" s="17">
        <v>0.33050000000000002</v>
      </c>
      <c r="X1020" s="17">
        <v>0.13623066772571907</v>
      </c>
      <c r="Y1020" s="17">
        <v>28.811213676722989</v>
      </c>
      <c r="Z1020" s="17">
        <v>0.17366260676922407</v>
      </c>
      <c r="AA1020" s="17">
        <v>8.7800247136290269E-2</v>
      </c>
      <c r="AB1020" s="17">
        <v>4.7494244420255729</v>
      </c>
      <c r="AC1020" s="17">
        <v>1</v>
      </c>
      <c r="AD1020" s="17">
        <v>-0.11214211192752203</v>
      </c>
    </row>
    <row r="1021" spans="1:30">
      <c r="A1021" s="14">
        <v>2024</v>
      </c>
      <c r="B1021" s="22" t="s">
        <v>680</v>
      </c>
      <c r="C1021" s="15" t="str">
        <f>VLOOKUP(B1021,'[1]2020-2024-N'!$B$3:$R$3502,17,FALSE)</f>
        <v>Công nghiệp</v>
      </c>
      <c r="D1021" s="16">
        <v>7.7000000000000002E-3</v>
      </c>
      <c r="E1021" s="16">
        <v>0.7409</v>
      </c>
      <c r="F1021" s="16">
        <v>0</v>
      </c>
      <c r="G1021" s="18">
        <v>-0.91023972118774488</v>
      </c>
      <c r="H1021" s="18">
        <f t="shared" si="30"/>
        <v>0.91023972118774488</v>
      </c>
      <c r="I1021" s="19">
        <v>0.307</v>
      </c>
      <c r="J1021" s="19">
        <v>0.36749999999999999</v>
      </c>
      <c r="K1021" s="20">
        <v>3.5090713594803615</v>
      </c>
      <c r="L1021" s="17">
        <v>-7.4505450254174783E-3</v>
      </c>
      <c r="M1021" s="17">
        <v>-0.21392594514562516</v>
      </c>
      <c r="N1021" s="20">
        <v>0.27666811586460166</v>
      </c>
      <c r="O1021" s="17">
        <v>0.52641989626762298</v>
      </c>
      <c r="P1021" s="17">
        <v>0.17366260676922407</v>
      </c>
      <c r="Q1021" s="17">
        <v>28.811213676722989</v>
      </c>
      <c r="R1021" s="25">
        <f t="shared" si="31"/>
        <v>0.255</v>
      </c>
      <c r="S1021" s="21" t="s">
        <v>682</v>
      </c>
      <c r="T1021" s="17">
        <v>-0.27526811586460165</v>
      </c>
      <c r="U1021" s="17">
        <v>-0.16629971131348958</v>
      </c>
      <c r="V1021" s="17">
        <v>8.1474400947069814E-2</v>
      </c>
      <c r="W1021" s="17">
        <v>0.307</v>
      </c>
      <c r="X1021" s="17">
        <v>7.1474966326815659E-2</v>
      </c>
      <c r="Y1021" s="17">
        <v>28.794326593862497</v>
      </c>
      <c r="Z1021" s="17">
        <v>0.15584973241592592</v>
      </c>
      <c r="AA1021" s="17">
        <v>8.2861948750059769E-2</v>
      </c>
      <c r="AB1021" s="17">
        <v>5.3973302893869572</v>
      </c>
      <c r="AC1021" s="17">
        <v>1</v>
      </c>
      <c r="AD1021" s="17">
        <v>-0.10496555269709446</v>
      </c>
    </row>
    <row r="1022" spans="1:30">
      <c r="A1022" s="23">
        <v>2020</v>
      </c>
      <c r="B1022" s="22" t="s">
        <v>683</v>
      </c>
      <c r="C1022" s="15" t="str">
        <f>VLOOKUP(B1022,'[1]2020-2024-N'!$B$3:$R$3502,17,FALSE)</f>
        <v>Tiêu dùng không thiết yếu</v>
      </c>
      <c r="D1022" s="16">
        <v>1.6000000000000001E-3</v>
      </c>
      <c r="E1022" s="16">
        <v>0.87390000000000001</v>
      </c>
      <c r="F1022" s="16">
        <v>0.87390000000000001</v>
      </c>
      <c r="G1022" s="18">
        <v>-0.2120215584833372</v>
      </c>
      <c r="H1022" s="18">
        <f t="shared" si="30"/>
        <v>0.2120215584833372</v>
      </c>
      <c r="I1022" s="19">
        <v>7.4999999999999997E-2</v>
      </c>
      <c r="J1022" s="19">
        <v>0.10290000000000001</v>
      </c>
      <c r="K1022" s="20">
        <v>0.96004800910775823</v>
      </c>
      <c r="L1022" s="17">
        <v>1.0789053147001246E-2</v>
      </c>
      <c r="M1022" s="17">
        <v>6.9749513588532708E-2</v>
      </c>
      <c r="N1022" s="20">
        <v>-2.3266066780184867E-2</v>
      </c>
      <c r="O1022" s="20">
        <v>-2.3266066780184867E-2</v>
      </c>
      <c r="P1022" s="17">
        <v>0.2972871513237611</v>
      </c>
      <c r="Q1022" s="17">
        <v>26.407125319270051</v>
      </c>
      <c r="R1022" s="25">
        <f t="shared" si="31"/>
        <v>2E-3</v>
      </c>
      <c r="S1022" s="21" t="s">
        <v>24</v>
      </c>
      <c r="T1022" s="17">
        <v>2.3966066780184862E-2</v>
      </c>
      <c r="U1022" s="17">
        <v>6.9749513588532708E-2</v>
      </c>
      <c r="V1022" s="17">
        <v>0.3180734085768922</v>
      </c>
      <c r="W1022" s="17">
        <v>7.4999999999999997E-2</v>
      </c>
      <c r="X1022" s="17">
        <v>-2.3266066780184867E-2</v>
      </c>
      <c r="Y1022" s="17">
        <v>26.407125319270051</v>
      </c>
      <c r="Z1022" s="17">
        <v>0.2972871513237611</v>
      </c>
      <c r="AA1022" s="17">
        <v>0.29092897781083088</v>
      </c>
      <c r="AB1022" s="17">
        <v>2.0454679329119285</v>
      </c>
      <c r="AC1022" s="17">
        <v>0</v>
      </c>
      <c r="AD1022" s="17">
        <v>6.951097233238035E-2</v>
      </c>
    </row>
    <row r="1023" spans="1:30">
      <c r="A1023" s="23">
        <v>2021</v>
      </c>
      <c r="B1023" s="22" t="s">
        <v>683</v>
      </c>
      <c r="C1023" s="15" t="str">
        <f>VLOOKUP(B1023,'[1]2020-2024-N'!$B$3:$R$3502,17,FALSE)</f>
        <v>Tiêu dùng không thiết yếu</v>
      </c>
      <c r="D1023" s="16">
        <v>1.6000000000000001E-3</v>
      </c>
      <c r="E1023" s="16">
        <v>0.87390000000000001</v>
      </c>
      <c r="F1023" s="16">
        <v>0.87390000000000001</v>
      </c>
      <c r="G1023" s="18">
        <v>-0.368011980994568</v>
      </c>
      <c r="H1023" s="18">
        <f t="shared" si="30"/>
        <v>0.368011980994568</v>
      </c>
      <c r="I1023" s="19">
        <v>7.17E-2</v>
      </c>
      <c r="J1023" s="19">
        <v>0.1038</v>
      </c>
      <c r="K1023" s="20">
        <v>0.71722927178492102</v>
      </c>
      <c r="L1023" s="17">
        <v>4.4581548876822419E-2</v>
      </c>
      <c r="M1023" s="17">
        <v>6.9749513588532708E-2</v>
      </c>
      <c r="N1023" s="20">
        <v>4.8321851821229209E-2</v>
      </c>
      <c r="O1023" s="17">
        <v>-2.3266066780184867E-2</v>
      </c>
      <c r="P1023" s="17">
        <v>0.2972871513237611</v>
      </c>
      <c r="Q1023" s="17">
        <v>26.407125319270051</v>
      </c>
      <c r="R1023" s="25">
        <f t="shared" si="31"/>
        <v>2.3E-2</v>
      </c>
      <c r="S1023" s="21" t="s">
        <v>159</v>
      </c>
      <c r="T1023" s="17">
        <v>-4.4421851821229215E-2</v>
      </c>
      <c r="U1023" s="17">
        <v>0.20200865540509105</v>
      </c>
      <c r="V1023" s="17">
        <v>0.27642924529982965</v>
      </c>
      <c r="W1023" s="17">
        <v>7.17E-2</v>
      </c>
      <c r="X1023" s="17">
        <v>1.2618912882010115E-2</v>
      </c>
      <c r="Y1023" s="17">
        <v>26.464190695470528</v>
      </c>
      <c r="Z1023" s="17">
        <v>0.32056447762865198</v>
      </c>
      <c r="AA1023" s="17">
        <v>0.2610963556640104</v>
      </c>
      <c r="AB1023" s="17">
        <v>2.0156426283008284</v>
      </c>
      <c r="AC1023" s="17">
        <v>0</v>
      </c>
      <c r="AD1023" s="17">
        <v>0.20579617360203981</v>
      </c>
    </row>
    <row r="1024" spans="1:30">
      <c r="A1024" s="23">
        <v>2022</v>
      </c>
      <c r="B1024" s="22" t="s">
        <v>683</v>
      </c>
      <c r="C1024" s="15" t="str">
        <f>VLOOKUP(B1024,'[1]2020-2024-N'!$B$3:$R$3502,17,FALSE)</f>
        <v>Tiêu dùng không thiết yếu</v>
      </c>
      <c r="D1024" s="16">
        <v>1.6000000000000001E-3</v>
      </c>
      <c r="E1024" s="16">
        <v>0.87390000000000001</v>
      </c>
      <c r="F1024" s="16">
        <v>0.87390000000000001</v>
      </c>
      <c r="G1024" s="18">
        <v>-0.29403937660897822</v>
      </c>
      <c r="H1024" s="18">
        <f t="shared" si="30"/>
        <v>0.29403937660897822</v>
      </c>
      <c r="I1024" s="19">
        <v>0.06</v>
      </c>
      <c r="J1024" s="19">
        <v>8.8300000000000003E-2</v>
      </c>
      <c r="K1024" s="20">
        <v>0.82416725054944273</v>
      </c>
      <c r="L1024" s="17">
        <v>2.1207129904898325E-2</v>
      </c>
      <c r="M1024" s="17">
        <v>0.20200865540509105</v>
      </c>
      <c r="N1024" s="20">
        <v>5.3703300285660442E-2</v>
      </c>
      <c r="O1024" s="17">
        <v>4.8321851821229209E-2</v>
      </c>
      <c r="P1024" s="17">
        <v>0.32056447762865198</v>
      </c>
      <c r="Q1024" s="17">
        <v>26.464190695470528</v>
      </c>
      <c r="R1024" s="25">
        <f t="shared" si="31"/>
        <v>2.1999999999999999E-2</v>
      </c>
      <c r="S1024" s="21" t="s">
        <v>35</v>
      </c>
      <c r="T1024" s="17">
        <v>-4.5203300285660442E-2</v>
      </c>
      <c r="U1024" s="17">
        <v>-3.2179504652902965E-2</v>
      </c>
      <c r="V1024" s="17">
        <v>0.23438991750770596</v>
      </c>
      <c r="W1024" s="17">
        <v>0.06</v>
      </c>
      <c r="X1024" s="17">
        <v>1.3808796028929879E-2</v>
      </c>
      <c r="Y1024" s="17">
        <v>26.457355068810134</v>
      </c>
      <c r="Z1024" s="17">
        <v>0.31993300797857421</v>
      </c>
      <c r="AA1024" s="17">
        <v>0.23599760800270755</v>
      </c>
      <c r="AB1024" s="17">
        <v>2.1062959589700712</v>
      </c>
      <c r="AC1024" s="17">
        <v>0</v>
      </c>
      <c r="AD1024" s="17">
        <v>-2.878431832664204E-2</v>
      </c>
    </row>
    <row r="1025" spans="1:30">
      <c r="A1025" s="23">
        <v>2023</v>
      </c>
      <c r="B1025" s="22" t="s">
        <v>683</v>
      </c>
      <c r="C1025" s="15" t="str">
        <f>VLOOKUP(B1025,'[1]2020-2024-N'!$B$3:$R$3502,17,FALSE)</f>
        <v>Tiêu dùng không thiết yếu</v>
      </c>
      <c r="D1025" s="16">
        <v>1.6000000000000001E-3</v>
      </c>
      <c r="E1025" s="16">
        <v>0.87390000000000001</v>
      </c>
      <c r="F1025" s="16">
        <v>0.87390000000000001</v>
      </c>
      <c r="G1025" s="18">
        <v>-0.40536950389661863</v>
      </c>
      <c r="H1025" s="18">
        <f t="shared" si="30"/>
        <v>0.40536950389661863</v>
      </c>
      <c r="I1025" s="19">
        <v>6.4799999999999996E-2</v>
      </c>
      <c r="J1025" s="19">
        <v>9.2499999999999999E-2</v>
      </c>
      <c r="K1025" s="20">
        <v>0.87206753142769267</v>
      </c>
      <c r="L1025" s="17">
        <v>1.8019195405285342E-2</v>
      </c>
      <c r="M1025" s="17">
        <v>-3.2179504652902965E-2</v>
      </c>
      <c r="N1025" s="20">
        <v>0.12939163058479025</v>
      </c>
      <c r="O1025" s="17">
        <v>5.3703300285660442E-2</v>
      </c>
      <c r="P1025" s="17">
        <v>0.31993300797857421</v>
      </c>
      <c r="Q1025" s="17">
        <v>26.457355068810134</v>
      </c>
      <c r="R1025" s="25">
        <f t="shared" si="31"/>
        <v>0.14399999999999999</v>
      </c>
      <c r="S1025" s="21" t="s">
        <v>538</v>
      </c>
      <c r="T1025" s="17">
        <v>-0.10629163058479024</v>
      </c>
      <c r="U1025" s="17">
        <v>-1.8803692372082896E-2</v>
      </c>
      <c r="V1025" s="17">
        <v>0.20973248432248834</v>
      </c>
      <c r="W1025" s="17">
        <v>6.4799999999999996E-2</v>
      </c>
      <c r="X1025" s="17">
        <v>3.2237348966735239E-2</v>
      </c>
      <c r="Y1025" s="17">
        <v>26.395246483367416</v>
      </c>
      <c r="Z1025" s="17">
        <v>0.27803611542411433</v>
      </c>
      <c r="AA1025" s="17">
        <v>0.22317169766734518</v>
      </c>
      <c r="AB1025" s="17">
        <v>2.4402864235843018</v>
      </c>
      <c r="AC1025" s="17">
        <v>0</v>
      </c>
      <c r="AD1025" s="17">
        <v>-1.7200274218615887E-2</v>
      </c>
    </row>
    <row r="1026" spans="1:30">
      <c r="A1026" s="14">
        <v>2024</v>
      </c>
      <c r="B1026" s="22" t="s">
        <v>683</v>
      </c>
      <c r="C1026" s="15" t="str">
        <f>VLOOKUP(B1026,'[1]2020-2024-N'!$B$3:$R$3502,17,FALSE)</f>
        <v>Tiêu dùng không thiết yếu</v>
      </c>
      <c r="D1026" s="16">
        <v>1.7000000000000001E-3</v>
      </c>
      <c r="E1026" s="16">
        <v>0.87380000000000013</v>
      </c>
      <c r="F1026" s="16">
        <v>0.48849999999999999</v>
      </c>
      <c r="G1026" s="18">
        <v>-0.37458023122644873</v>
      </c>
      <c r="H1026" s="18">
        <f t="shared" si="30"/>
        <v>0.37458023122644873</v>
      </c>
      <c r="I1026" s="19">
        <v>7.2499999999999995E-2</v>
      </c>
      <c r="J1026" s="19">
        <v>0.10300000000000001</v>
      </c>
      <c r="K1026" s="20">
        <v>0.88877686391281885</v>
      </c>
      <c r="L1026" s="17">
        <v>2.2906933644354231E-2</v>
      </c>
      <c r="M1026" s="17">
        <v>-1.8803692372082896E-2</v>
      </c>
      <c r="N1026" s="20">
        <v>7.8664362831725995E-2</v>
      </c>
      <c r="O1026" s="17">
        <v>0.12939163058479025</v>
      </c>
      <c r="P1026" s="17">
        <v>0.27803611542411433</v>
      </c>
      <c r="Q1026" s="17">
        <v>26.395246483367416</v>
      </c>
      <c r="R1026" s="25">
        <f t="shared" si="31"/>
        <v>4.2999999999999997E-2</v>
      </c>
      <c r="S1026" s="21" t="s">
        <v>84</v>
      </c>
      <c r="T1026" s="17">
        <v>-6.636436283172599E-2</v>
      </c>
      <c r="U1026" s="17">
        <v>0.29872069198031503</v>
      </c>
      <c r="V1026" s="17">
        <v>0.19298287220241792</v>
      </c>
      <c r="W1026" s="17">
        <v>7.2499999999999995E-2</v>
      </c>
      <c r="X1026" s="17">
        <v>1.9055570413421138E-2</v>
      </c>
      <c r="Y1026" s="17">
        <v>26.456886676552504</v>
      </c>
      <c r="Z1026" s="17">
        <v>0.31223917556189068</v>
      </c>
      <c r="AA1026" s="17">
        <v>0.18144657299663688</v>
      </c>
      <c r="AB1026" s="17">
        <v>2.3272534816939059</v>
      </c>
      <c r="AC1026" s="17">
        <v>0</v>
      </c>
      <c r="AD1026" s="17">
        <v>0.26128777901627587</v>
      </c>
    </row>
    <row r="1027" spans="1:30">
      <c r="A1027" s="23">
        <v>2020</v>
      </c>
      <c r="B1027" s="22" t="s">
        <v>684</v>
      </c>
      <c r="C1027" s="15" t="str">
        <f>VLOOKUP(B1027,'[1]2020-2024-N'!$B$3:$R$3502,17,FALSE)</f>
        <v>Dịch vụ tiện ích</v>
      </c>
      <c r="D1027" s="16">
        <v>0</v>
      </c>
      <c r="E1027" s="16">
        <v>0.79559999999999997</v>
      </c>
      <c r="F1027" s="16">
        <v>0.79559999999999997</v>
      </c>
      <c r="G1027" s="18">
        <v>-0.13827744208068832</v>
      </c>
      <c r="H1027" s="18">
        <f t="shared" ref="H1027:H1090" si="32">ABS(G1027)</f>
        <v>0.13827744208068832</v>
      </c>
      <c r="I1027" s="19">
        <v>4.3700000000000003E-2</v>
      </c>
      <c r="J1027" s="19">
        <v>6.6100000000000006E-2</v>
      </c>
      <c r="K1027" s="20">
        <v>0.89658017279359381</v>
      </c>
      <c r="L1027" s="17">
        <v>4.8700224654668143E-3</v>
      </c>
      <c r="M1027" s="17">
        <v>-0.57304889013636529</v>
      </c>
      <c r="N1027" s="20">
        <v>0.15638503004556817</v>
      </c>
      <c r="O1027" s="20">
        <v>0.15638503004556817</v>
      </c>
      <c r="P1027" s="17">
        <v>0.28449221777781186</v>
      </c>
      <c r="Q1027" s="17">
        <v>28.167256948077696</v>
      </c>
      <c r="R1027" s="25">
        <f t="shared" ref="R1027:R1090" si="33">ABS(S1027)</f>
        <v>0.17100000000000001</v>
      </c>
      <c r="S1027" s="21" t="s">
        <v>685</v>
      </c>
      <c r="T1027" s="17">
        <v>-0.10978503004556815</v>
      </c>
      <c r="U1027" s="17">
        <v>-0.57304889013636529</v>
      </c>
      <c r="V1027" s="17">
        <v>0.1349878384971917</v>
      </c>
      <c r="W1027" s="17">
        <v>4.3700000000000003E-2</v>
      </c>
      <c r="X1027" s="17">
        <v>0.15638503004556817</v>
      </c>
      <c r="Y1027" s="17">
        <v>28.167256948077696</v>
      </c>
      <c r="Z1027" s="17">
        <v>0.28449221777781186</v>
      </c>
      <c r="AA1027" s="17">
        <v>0.1577210394792887</v>
      </c>
      <c r="AB1027" s="17">
        <v>5.4697702098230838</v>
      </c>
      <c r="AC1027" s="17">
        <v>1</v>
      </c>
      <c r="AD1027" s="17">
        <v>-0.60409116365779525</v>
      </c>
    </row>
    <row r="1028" spans="1:30">
      <c r="A1028" s="23">
        <v>2021</v>
      </c>
      <c r="B1028" s="22" t="s">
        <v>684</v>
      </c>
      <c r="C1028" s="15" t="str">
        <f>VLOOKUP(B1028,'[1]2020-2024-N'!$B$3:$R$3502,17,FALSE)</f>
        <v>Dịch vụ tiện ích</v>
      </c>
      <c r="D1028" s="16">
        <v>0</v>
      </c>
      <c r="E1028" s="16">
        <v>0.87639999999999996</v>
      </c>
      <c r="F1028" s="16">
        <v>0.79559999999999997</v>
      </c>
      <c r="G1028" s="18">
        <v>3.7700939016515583E-2</v>
      </c>
      <c r="H1028" s="18">
        <f t="shared" si="32"/>
        <v>3.7700939016515583E-2</v>
      </c>
      <c r="I1028" s="19">
        <v>7.0300000000000001E-2</v>
      </c>
      <c r="J1028" s="19">
        <v>0.1018</v>
      </c>
      <c r="K1028" s="20">
        <v>0.7835095505384625</v>
      </c>
      <c r="L1028" s="17">
        <v>3.2154766198032585E-2</v>
      </c>
      <c r="M1028" s="17">
        <v>-0.57304889013636529</v>
      </c>
      <c r="N1028" s="20">
        <v>-5.7748436314759725E-2</v>
      </c>
      <c r="O1028" s="17">
        <v>0.15638503004556817</v>
      </c>
      <c r="P1028" s="17">
        <v>0.28449221777781186</v>
      </c>
      <c r="Q1028" s="17">
        <v>28.167256948077696</v>
      </c>
      <c r="R1028" s="25">
        <f t="shared" si="33"/>
        <v>2E-3</v>
      </c>
      <c r="S1028" s="21" t="s">
        <v>24</v>
      </c>
      <c r="T1028" s="17">
        <v>0.11224843631475973</v>
      </c>
      <c r="U1028" s="17">
        <v>0.27067210164760841</v>
      </c>
      <c r="V1028" s="17">
        <v>0.15670940520158819</v>
      </c>
      <c r="W1028" s="17">
        <v>7.0300000000000001E-2</v>
      </c>
      <c r="X1028" s="17">
        <v>-1.3315852680335362E-2</v>
      </c>
      <c r="Y1028" s="17">
        <v>28.277788989291846</v>
      </c>
      <c r="Z1028" s="17">
        <v>0.33209127336823319</v>
      </c>
      <c r="AA1028" s="17">
        <v>0.14031096342397517</v>
      </c>
      <c r="AB1028" s="17">
        <v>2.5515566835259702</v>
      </c>
      <c r="AC1028" s="17">
        <v>1</v>
      </c>
      <c r="AD1028" s="17">
        <v>0.6168280573973226</v>
      </c>
    </row>
    <row r="1029" spans="1:30">
      <c r="A1029" s="23">
        <v>2022</v>
      </c>
      <c r="B1029" s="22" t="s">
        <v>684</v>
      </c>
      <c r="C1029" s="15" t="str">
        <f>VLOOKUP(B1029,'[1]2020-2024-N'!$B$3:$R$3502,17,FALSE)</f>
        <v>Dịch vụ tiện ích</v>
      </c>
      <c r="D1029" s="16">
        <v>1E-4</v>
      </c>
      <c r="E1029" s="16">
        <v>0.87639999999999996</v>
      </c>
      <c r="F1029" s="16">
        <v>0.79559999999999997</v>
      </c>
      <c r="G1029" s="18">
        <v>3.1481670803964273E-2</v>
      </c>
      <c r="H1029" s="18">
        <f t="shared" si="32"/>
        <v>3.1481670803964273E-2</v>
      </c>
      <c r="I1029" s="19">
        <v>4.0300000000000002E-2</v>
      </c>
      <c r="J1029" s="19">
        <v>5.62E-2</v>
      </c>
      <c r="K1029" s="20">
        <v>0.84116403699378606</v>
      </c>
      <c r="L1029" s="17">
        <v>4.0498459289016263E-2</v>
      </c>
      <c r="M1029" s="17">
        <v>0.27067210164760841</v>
      </c>
      <c r="N1029" s="20">
        <v>7.2618344914803954E-4</v>
      </c>
      <c r="O1029" s="17">
        <v>-5.7748436314759725E-2</v>
      </c>
      <c r="P1029" s="17">
        <v>0.33209127336823319</v>
      </c>
      <c r="Q1029" s="17">
        <v>28.277788989291846</v>
      </c>
      <c r="R1029" s="25">
        <f t="shared" si="33"/>
        <v>3.0000000000000001E-3</v>
      </c>
      <c r="S1029" s="21" t="s">
        <v>97</v>
      </c>
      <c r="T1029" s="17">
        <v>3.7273816550851956E-2</v>
      </c>
      <c r="U1029" s="17">
        <v>-0.36630888463993505</v>
      </c>
      <c r="V1029" s="17">
        <v>0.17001474756154908</v>
      </c>
      <c r="W1029" s="17">
        <v>4.0300000000000002E-2</v>
      </c>
      <c r="X1029" s="17">
        <v>1.9156897708703593E-4</v>
      </c>
      <c r="Y1029" s="17">
        <v>28.100650932716363</v>
      </c>
      <c r="Z1029" s="17">
        <v>0.22284572009917519</v>
      </c>
      <c r="AA1029" s="17">
        <v>0.20296290740946507</v>
      </c>
      <c r="AB1029" s="17">
        <v>4.9141550529387104</v>
      </c>
      <c r="AC1029" s="17">
        <v>1</v>
      </c>
      <c r="AD1029" s="17">
        <v>-0.57664389163540797</v>
      </c>
    </row>
    <row r="1030" spans="1:30">
      <c r="A1030" s="23">
        <v>2023</v>
      </c>
      <c r="B1030" s="22" t="s">
        <v>684</v>
      </c>
      <c r="C1030" s="15" t="str">
        <f>VLOOKUP(B1030,'[1]2020-2024-N'!$B$3:$R$3502,17,FALSE)</f>
        <v>Dịch vụ tiện ích</v>
      </c>
      <c r="D1030" s="16">
        <v>1E-4</v>
      </c>
      <c r="E1030" s="16">
        <v>0.79559999999999997</v>
      </c>
      <c r="F1030" s="16">
        <v>0.79559999999999997</v>
      </c>
      <c r="G1030" s="18">
        <v>-1.2900268852400525E-2</v>
      </c>
      <c r="H1030" s="18">
        <f t="shared" si="32"/>
        <v>1.2900268852400525E-2</v>
      </c>
      <c r="I1030" s="19">
        <v>4.7E-2</v>
      </c>
      <c r="J1030" s="19">
        <v>5.8799999999999998E-2</v>
      </c>
      <c r="K1030" s="20">
        <v>0.6608359993706574</v>
      </c>
      <c r="L1030" s="17">
        <v>7.7502923919821512E-2</v>
      </c>
      <c r="M1030" s="17">
        <v>-0.36630888463993505</v>
      </c>
      <c r="N1030" s="20">
        <v>5.4950817211853194E-2</v>
      </c>
      <c r="O1030" s="17">
        <v>7.2618344914803954E-4</v>
      </c>
      <c r="P1030" s="17">
        <v>0.22284572009917519</v>
      </c>
      <c r="Q1030" s="17">
        <v>28.100650932716363</v>
      </c>
      <c r="R1030" s="25">
        <f t="shared" si="33"/>
        <v>4.3999999999999997E-2</v>
      </c>
      <c r="S1030" s="21" t="s">
        <v>130</v>
      </c>
      <c r="T1030" s="17">
        <v>-3.0650817211853195E-2</v>
      </c>
      <c r="U1030" s="17">
        <v>0.16651839013274289</v>
      </c>
      <c r="V1030" s="17">
        <v>0.18180934974447555</v>
      </c>
      <c r="W1030" s="17">
        <v>4.7E-2</v>
      </c>
      <c r="X1030" s="17">
        <v>1.2524140779023469E-2</v>
      </c>
      <c r="Y1030" s="17">
        <v>28.007677955807015</v>
      </c>
      <c r="Z1030" s="17">
        <v>0.17525926762042121</v>
      </c>
      <c r="AA1030" s="17">
        <v>0.19952341264641521</v>
      </c>
      <c r="AB1030" s="17">
        <v>5.9752409252968306</v>
      </c>
      <c r="AC1030" s="17">
        <v>1</v>
      </c>
      <c r="AD1030" s="17">
        <v>0.5186645149666661</v>
      </c>
    </row>
    <row r="1031" spans="1:30">
      <c r="A1031" s="14">
        <v>2024</v>
      </c>
      <c r="B1031" s="22" t="s">
        <v>684</v>
      </c>
      <c r="C1031" s="15" t="str">
        <f>VLOOKUP(B1031,'[1]2020-2024-N'!$B$3:$R$3502,17,FALSE)</f>
        <v>Dịch vụ tiện ích</v>
      </c>
      <c r="D1031" s="16">
        <v>0</v>
      </c>
      <c r="E1031" s="16">
        <v>0.87490000000000012</v>
      </c>
      <c r="F1031" s="16">
        <v>0.79559999999999997</v>
      </c>
      <c r="G1031" s="18">
        <v>-4.6880653962374293E-2</v>
      </c>
      <c r="H1031" s="18">
        <f t="shared" si="32"/>
        <v>4.6880653962374293E-2</v>
      </c>
      <c r="I1031" s="19">
        <v>3.1400000000000004E-2</v>
      </c>
      <c r="J1031" s="19">
        <v>3.78E-2</v>
      </c>
      <c r="K1031" s="20">
        <v>0.73436830463678548</v>
      </c>
      <c r="L1031" s="17">
        <v>5.2509131106309517E-2</v>
      </c>
      <c r="M1031" s="17">
        <v>0.16651839013274289</v>
      </c>
      <c r="N1031" s="20">
        <v>5.8347040507874252E-2</v>
      </c>
      <c r="O1031" s="17">
        <v>5.4950817211853194E-2</v>
      </c>
      <c r="P1031" s="17">
        <v>0.17525926762042121</v>
      </c>
      <c r="Q1031" s="17">
        <v>28.007677955807015</v>
      </c>
      <c r="R1031" s="25">
        <f t="shared" si="33"/>
        <v>0.115</v>
      </c>
      <c r="S1031" s="21" t="s">
        <v>646</v>
      </c>
      <c r="T1031" s="17">
        <v>-4.4147040507874255E-2</v>
      </c>
      <c r="U1031" s="17">
        <v>-0.28984043578051749</v>
      </c>
      <c r="V1031" s="17">
        <v>0.15913036980024012</v>
      </c>
      <c r="W1031" s="17">
        <v>3.1400000000000004E-2</v>
      </c>
      <c r="X1031" s="17">
        <v>1.3909160896300418E-2</v>
      </c>
      <c r="Y1031" s="17">
        <v>27.87130863668051</v>
      </c>
      <c r="Z1031" s="17">
        <v>0.16357654486826201</v>
      </c>
      <c r="AA1031" s="17">
        <v>0.18238012743406032</v>
      </c>
      <c r="AB1031" s="17">
        <v>4.4669436464424122</v>
      </c>
      <c r="AC1031" s="17">
        <v>1</v>
      </c>
      <c r="AD1031" s="17">
        <v>-0.5416812593586583</v>
      </c>
    </row>
    <row r="1032" spans="1:30">
      <c r="A1032" s="23">
        <v>2020</v>
      </c>
      <c r="B1032" s="22" t="s">
        <v>686</v>
      </c>
      <c r="C1032" s="15" t="str">
        <f>VLOOKUP(B1032,'[1]2020-2024-N'!$B$3:$R$3502,17,FALSE)</f>
        <v>Tiêu dùng không thiết yếu</v>
      </c>
      <c r="D1032" s="16">
        <v>1.1000000000000001E-2</v>
      </c>
      <c r="E1032" s="16">
        <v>0.41389999999999999</v>
      </c>
      <c r="F1032" s="16">
        <v>0.41389999999999999</v>
      </c>
      <c r="G1032" s="18">
        <v>-0.16614669221871398</v>
      </c>
      <c r="H1032" s="18">
        <f t="shared" si="32"/>
        <v>0.16614669221871398</v>
      </c>
      <c r="I1032" s="19">
        <v>3.2199999999999999E-2</v>
      </c>
      <c r="J1032" s="19">
        <v>4.6100000000000002E-2</v>
      </c>
      <c r="K1032" s="20">
        <v>1.5737476160318971</v>
      </c>
      <c r="L1032" s="17">
        <v>5.936607402290954E-2</v>
      </c>
      <c r="M1032" s="17">
        <v>-0.28326382040668285</v>
      </c>
      <c r="N1032" s="20">
        <v>2.2093304700329761E-2</v>
      </c>
      <c r="O1032" s="20">
        <v>2.2093304700329761E-2</v>
      </c>
      <c r="P1032" s="17">
        <v>0.26483077681398032</v>
      </c>
      <c r="Q1032" s="17">
        <v>26.92795657839827</v>
      </c>
      <c r="R1032" s="25">
        <f t="shared" si="33"/>
        <v>7.0999999999999994E-2</v>
      </c>
      <c r="S1032" s="21" t="s">
        <v>82</v>
      </c>
      <c r="T1032" s="17">
        <v>6.1066952996702371E-3</v>
      </c>
      <c r="U1032" s="17">
        <v>-0.28326382040668285</v>
      </c>
      <c r="V1032" s="17">
        <v>0.45941283699773294</v>
      </c>
      <c r="W1032" s="17">
        <v>3.2199999999999999E-2</v>
      </c>
      <c r="X1032" s="17">
        <v>2.2093304700329761E-2</v>
      </c>
      <c r="Y1032" s="17">
        <v>26.92795657839827</v>
      </c>
      <c r="Z1032" s="17">
        <v>0.26483077681398032</v>
      </c>
      <c r="AA1032" s="17">
        <v>0.49706875721122984</v>
      </c>
      <c r="AB1032" s="17">
        <v>2.7494201295769103</v>
      </c>
      <c r="AC1032" s="17">
        <v>0</v>
      </c>
      <c r="AD1032" s="17">
        <v>-0.47575770429338959</v>
      </c>
    </row>
    <row r="1033" spans="1:30">
      <c r="A1033" s="23">
        <v>2021</v>
      </c>
      <c r="B1033" s="22" t="s">
        <v>686</v>
      </c>
      <c r="C1033" s="15" t="str">
        <f>VLOOKUP(B1033,'[1]2020-2024-N'!$B$3:$R$3502,17,FALSE)</f>
        <v>Tiêu dùng không thiết yếu</v>
      </c>
      <c r="D1033" s="16">
        <v>9.0000000000000011E-3</v>
      </c>
      <c r="E1033" s="16">
        <v>0.41389999999999999</v>
      </c>
      <c r="F1033" s="16">
        <v>0.41389999999999999</v>
      </c>
      <c r="G1033" s="18">
        <v>-7.036866800004106E-2</v>
      </c>
      <c r="H1033" s="18">
        <f t="shared" si="32"/>
        <v>7.036866800004106E-2</v>
      </c>
      <c r="I1033" s="19">
        <v>9.7000000000000003E-3</v>
      </c>
      <c r="J1033" s="19">
        <v>1.3100000000000001E-2</v>
      </c>
      <c r="K1033" s="20">
        <v>1.2153106281311363</v>
      </c>
      <c r="L1033" s="17">
        <v>3.0676745205800566E-2</v>
      </c>
      <c r="M1033" s="17">
        <v>-0.28326382040668285</v>
      </c>
      <c r="N1033" s="20">
        <v>-2.7703022464322475E-3</v>
      </c>
      <c r="O1033" s="17">
        <v>2.2093304700329761E-2</v>
      </c>
      <c r="P1033" s="17">
        <v>0.26483077681398032</v>
      </c>
      <c r="Q1033" s="17">
        <v>26.92795657839827</v>
      </c>
      <c r="R1033" s="25">
        <f t="shared" si="33"/>
        <v>0.18099999999999999</v>
      </c>
      <c r="S1033" s="21" t="s">
        <v>532</v>
      </c>
      <c r="T1033" s="17">
        <v>4.7703022464322476E-3</v>
      </c>
      <c r="U1033" s="17">
        <v>-0.12915102971248593</v>
      </c>
      <c r="V1033" s="17">
        <v>0.47518478650869284</v>
      </c>
      <c r="W1033" s="17">
        <v>9.7000000000000003E-3</v>
      </c>
      <c r="X1033" s="17">
        <v>-6.6530941216239536E-4</v>
      </c>
      <c r="Y1033" s="17">
        <v>26.861021717172243</v>
      </c>
      <c r="Z1033" s="17">
        <v>0.22689419636579661</v>
      </c>
      <c r="AA1033" s="17">
        <v>0.50807984673488116</v>
      </c>
      <c r="AB1033" s="17">
        <v>5.3553602262746196</v>
      </c>
      <c r="AC1033" s="17">
        <v>0</v>
      </c>
      <c r="AD1033" s="17">
        <v>-0.38242581185914537</v>
      </c>
    </row>
    <row r="1034" spans="1:30">
      <c r="A1034" s="23">
        <v>2022</v>
      </c>
      <c r="B1034" s="22" t="s">
        <v>686</v>
      </c>
      <c r="C1034" s="15" t="str">
        <f>VLOOKUP(B1034,'[1]2020-2024-N'!$B$3:$R$3502,17,FALSE)</f>
        <v>Tiêu dùng không thiết yếu</v>
      </c>
      <c r="D1034" s="16">
        <v>4.6999999999999993E-3</v>
      </c>
      <c r="E1034" s="16">
        <v>0.41389999999999999</v>
      </c>
      <c r="F1034" s="16">
        <v>0.41389999999999999</v>
      </c>
      <c r="G1034" s="18">
        <v>-0.3170472078253137</v>
      </c>
      <c r="H1034" s="18">
        <f t="shared" si="32"/>
        <v>0.3170472078253137</v>
      </c>
      <c r="I1034" s="19">
        <v>3.85E-2</v>
      </c>
      <c r="J1034" s="19">
        <v>5.0500000000000003E-2</v>
      </c>
      <c r="K1034" s="20">
        <v>1.0840587332841951</v>
      </c>
      <c r="L1034" s="17">
        <v>1.6817751994802461E-2</v>
      </c>
      <c r="M1034" s="17">
        <v>-0.12915102971248593</v>
      </c>
      <c r="N1034" s="20">
        <v>8.3091910217316114E-2</v>
      </c>
      <c r="O1034" s="17">
        <v>-2.7703022464322475E-3</v>
      </c>
      <c r="P1034" s="17">
        <v>0.22689419636579661</v>
      </c>
      <c r="Q1034" s="17">
        <v>26.861021717172243</v>
      </c>
      <c r="R1034" s="25">
        <f t="shared" si="33"/>
        <v>0.121</v>
      </c>
      <c r="S1034" s="21" t="s">
        <v>191</v>
      </c>
      <c r="T1034" s="17">
        <v>-7.5991910217316119E-2</v>
      </c>
      <c r="U1034" s="17">
        <v>0.12852357912524645</v>
      </c>
      <c r="V1034" s="17">
        <v>0.49489173363277145</v>
      </c>
      <c r="W1034" s="17">
        <v>3.85E-2</v>
      </c>
      <c r="X1034" s="17">
        <v>2.007801881725663E-2</v>
      </c>
      <c r="Y1034" s="17">
        <v>26.877801985978497</v>
      </c>
      <c r="Z1034" s="17">
        <v>0.22390924557773564</v>
      </c>
      <c r="AA1034" s="17">
        <v>0.48665660438824004</v>
      </c>
      <c r="AB1034" s="17">
        <v>4.8969892553896539</v>
      </c>
      <c r="AC1034" s="17">
        <v>0</v>
      </c>
      <c r="AD1034" s="17">
        <v>0.57633309437507652</v>
      </c>
    </row>
    <row r="1035" spans="1:30">
      <c r="A1035" s="23">
        <v>2023</v>
      </c>
      <c r="B1035" s="22" t="s">
        <v>686</v>
      </c>
      <c r="C1035" s="15" t="str">
        <f>VLOOKUP(B1035,'[1]2020-2024-N'!$B$3:$R$3502,17,FALSE)</f>
        <v>Tiêu dùng không thiết yếu</v>
      </c>
      <c r="D1035" s="16">
        <v>0</v>
      </c>
      <c r="E1035" s="16">
        <v>0.41389999999999999</v>
      </c>
      <c r="F1035" s="16">
        <v>0.41389999999999999</v>
      </c>
      <c r="G1035" s="18">
        <v>-0.42161153968798748</v>
      </c>
      <c r="H1035" s="18">
        <f t="shared" si="32"/>
        <v>0.42161153968798748</v>
      </c>
      <c r="I1035" s="19">
        <v>0.1011</v>
      </c>
      <c r="J1035" s="19">
        <v>0.1331</v>
      </c>
      <c r="K1035" s="20">
        <v>1.1665272516212368</v>
      </c>
      <c r="L1035" s="17">
        <v>5.8402741056786897E-4</v>
      </c>
      <c r="M1035" s="17">
        <v>0.12852357912524645</v>
      </c>
      <c r="N1035" s="20">
        <v>0.10629976021515099</v>
      </c>
      <c r="O1035" s="17">
        <v>8.3091910217316114E-2</v>
      </c>
      <c r="P1035" s="17">
        <v>0.22390924557773564</v>
      </c>
      <c r="Q1035" s="17">
        <v>26.877801985978497</v>
      </c>
      <c r="R1035" s="25">
        <f t="shared" si="33"/>
        <v>0.02</v>
      </c>
      <c r="S1035" s="21" t="s">
        <v>398</v>
      </c>
      <c r="T1035" s="17">
        <v>-7.1799760215150984E-2</v>
      </c>
      <c r="U1035" s="17">
        <v>0.14797180656971262</v>
      </c>
      <c r="V1035" s="17">
        <v>0.47158288665430254</v>
      </c>
      <c r="W1035" s="17">
        <v>0.1011</v>
      </c>
      <c r="X1035" s="17">
        <v>2.6797902140861172E-2</v>
      </c>
      <c r="Y1035" s="17">
        <v>26.95447544377188</v>
      </c>
      <c r="Z1035" s="17">
        <v>0.23708616896591514</v>
      </c>
      <c r="AA1035" s="17">
        <v>0.43677641253706984</v>
      </c>
      <c r="AB1035" s="17">
        <v>3.6687657930106954</v>
      </c>
      <c r="AC1035" s="17">
        <v>0</v>
      </c>
      <c r="AD1035" s="17">
        <v>0.42806459394530438</v>
      </c>
    </row>
    <row r="1036" spans="1:30">
      <c r="A1036" s="14">
        <v>2024</v>
      </c>
      <c r="B1036" s="22" t="s">
        <v>686</v>
      </c>
      <c r="C1036" s="15" t="str">
        <f>VLOOKUP(B1036,'[1]2020-2024-N'!$B$3:$R$3502,17,FALSE)</f>
        <v>Tiêu dùng không thiết yếu</v>
      </c>
      <c r="D1036" s="16">
        <v>4.0000000000000002E-4</v>
      </c>
      <c r="E1036" s="16">
        <v>0.41170000000000001</v>
      </c>
      <c r="F1036" s="16">
        <v>0.41170000000000001</v>
      </c>
      <c r="G1036" s="18">
        <v>-0.39510062907923271</v>
      </c>
      <c r="H1036" s="18">
        <f t="shared" si="32"/>
        <v>0.39510062907923271</v>
      </c>
      <c r="I1036" s="19">
        <v>9.2399999999999996E-2</v>
      </c>
      <c r="J1036" s="19">
        <v>0.12050000000000001</v>
      </c>
      <c r="K1036" s="20">
        <v>1.3108405669692502</v>
      </c>
      <c r="L1036" s="17">
        <v>4.4664164417141917E-2</v>
      </c>
      <c r="M1036" s="17">
        <v>0.14797180656971262</v>
      </c>
      <c r="N1036" s="20">
        <v>8.0917105624403546E-2</v>
      </c>
      <c r="O1036" s="17">
        <v>0.10629976021515099</v>
      </c>
      <c r="P1036" s="17">
        <v>0.23708616896591514</v>
      </c>
      <c r="Q1036" s="17">
        <v>26.95447544377188</v>
      </c>
      <c r="R1036" s="25">
        <f t="shared" si="33"/>
        <v>1.9E-2</v>
      </c>
      <c r="S1036" s="21" t="s">
        <v>353</v>
      </c>
      <c r="T1036" s="17">
        <v>1.1082894375596444E-2</v>
      </c>
      <c r="U1036" s="17">
        <v>8.6716913052651917E-2</v>
      </c>
      <c r="V1036" s="17">
        <v>0.48636404859167898</v>
      </c>
      <c r="W1036" s="17">
        <v>9.2399999999999996E-2</v>
      </c>
      <c r="X1036" s="17">
        <v>2.1004420984095631E-2</v>
      </c>
      <c r="Y1036" s="17">
        <v>26.948965378600374</v>
      </c>
      <c r="Z1036" s="17">
        <v>0.22940204688317992</v>
      </c>
      <c r="AA1036" s="17">
        <v>0.48905134298107394</v>
      </c>
      <c r="AB1036" s="17">
        <v>3.9528589718167129</v>
      </c>
      <c r="AC1036" s="17">
        <v>0</v>
      </c>
      <c r="AD1036" s="17">
        <v>0.18966410638998146</v>
      </c>
    </row>
    <row r="1037" spans="1:30">
      <c r="A1037" s="23">
        <v>2020</v>
      </c>
      <c r="B1037" s="22" t="s">
        <v>687</v>
      </c>
      <c r="C1037" s="15" t="str">
        <f>VLOOKUP(B1037,'[1]2020-2024-N'!$B$3:$R$3502,17,FALSE)</f>
        <v>Dịch vụ tiện ích</v>
      </c>
      <c r="D1037" s="16">
        <v>6.2100000000000002E-2</v>
      </c>
      <c r="E1037" s="16">
        <v>0.69900000000000007</v>
      </c>
      <c r="F1037" s="16">
        <v>0.25</v>
      </c>
      <c r="G1037" s="18">
        <v>-0.40086048756684434</v>
      </c>
      <c r="H1037" s="18">
        <f t="shared" si="32"/>
        <v>0.40086048756684434</v>
      </c>
      <c r="I1037" s="19">
        <v>7.4099999999999999E-2</v>
      </c>
      <c r="J1037" s="19">
        <v>0.19209999999999999</v>
      </c>
      <c r="K1037" s="20">
        <v>1.5927248542681813</v>
      </c>
      <c r="L1037" s="17">
        <v>0.29529397823538805</v>
      </c>
      <c r="M1037" s="17">
        <v>7.7271373809222138E-2</v>
      </c>
      <c r="N1037" s="20">
        <v>0.18525646191808728</v>
      </c>
      <c r="O1037" s="20">
        <v>0.18525646191808728</v>
      </c>
      <c r="P1037" s="17">
        <v>0.58653609457611455</v>
      </c>
      <c r="Q1037" s="17">
        <v>29.740730365845568</v>
      </c>
      <c r="R1037" s="25">
        <f t="shared" si="33"/>
        <v>6.9000000000000006E-2</v>
      </c>
      <c r="S1037" s="21" t="s">
        <v>227</v>
      </c>
      <c r="T1037" s="17">
        <v>-8.1756461918087275E-2</v>
      </c>
      <c r="U1037" s="17">
        <v>7.7271373809222138E-2</v>
      </c>
      <c r="V1037" s="17">
        <v>0.43154368001262983</v>
      </c>
      <c r="W1037" s="17">
        <v>7.4099999999999999E-2</v>
      </c>
      <c r="X1037" s="17">
        <v>0.18525646191808728</v>
      </c>
      <c r="Y1037" s="17">
        <v>29.740730365845568</v>
      </c>
      <c r="Z1037" s="17">
        <v>0.58653609457611455</v>
      </c>
      <c r="AA1037" s="17">
        <v>0.32486668763291909</v>
      </c>
      <c r="AB1037" s="17">
        <v>1.2372641083595302</v>
      </c>
      <c r="AC1037" s="17">
        <v>0</v>
      </c>
      <c r="AD1037" s="17">
        <v>0.18842168457149289</v>
      </c>
    </row>
    <row r="1038" spans="1:30">
      <c r="A1038" s="23">
        <v>2021</v>
      </c>
      <c r="B1038" s="22" t="s">
        <v>687</v>
      </c>
      <c r="C1038" s="15" t="str">
        <f>VLOOKUP(B1038,'[1]2020-2024-N'!$B$3:$R$3502,17,FALSE)</f>
        <v>Dịch vụ tiện ích</v>
      </c>
      <c r="D1038" s="16">
        <v>6.4199999999999993E-2</v>
      </c>
      <c r="E1038" s="16">
        <v>0.63080000000000003</v>
      </c>
      <c r="F1038" s="16">
        <v>0.19440000000000002</v>
      </c>
      <c r="G1038" s="18">
        <v>-0.2794853123632825</v>
      </c>
      <c r="H1038" s="18">
        <f t="shared" si="32"/>
        <v>0.2794853123632825</v>
      </c>
      <c r="I1038" s="19">
        <v>8.6400000000000005E-2</v>
      </c>
      <c r="J1038" s="19">
        <v>0.2064</v>
      </c>
      <c r="K1038" s="20">
        <v>1.5624202911301639</v>
      </c>
      <c r="L1038" s="17">
        <v>0.11062810558743828</v>
      </c>
      <c r="M1038" s="17">
        <v>7.7271373809222138E-2</v>
      </c>
      <c r="N1038" s="20">
        <v>0.1082029027415726</v>
      </c>
      <c r="O1038" s="17">
        <v>0.18525646191808728</v>
      </c>
      <c r="P1038" s="17">
        <v>0.58653609457611455</v>
      </c>
      <c r="Q1038" s="17">
        <v>29.740730365845568</v>
      </c>
      <c r="R1038" s="25">
        <f t="shared" si="33"/>
        <v>0.11700000000000001</v>
      </c>
      <c r="S1038" s="21" t="s">
        <v>377</v>
      </c>
      <c r="T1038" s="17">
        <v>-7.2702902741572609E-2</v>
      </c>
      <c r="U1038" s="17">
        <v>1.1342655441817832E-2</v>
      </c>
      <c r="V1038" s="17">
        <v>0.39450098397018907</v>
      </c>
      <c r="W1038" s="17">
        <v>8.6400000000000005E-2</v>
      </c>
      <c r="X1038" s="17">
        <v>3.0865705200796293E-2</v>
      </c>
      <c r="Y1038" s="17">
        <v>29.836418203365149</v>
      </c>
      <c r="Z1038" s="17">
        <v>0.56740141228953256</v>
      </c>
      <c r="AA1038" s="17">
        <v>0.35850184159936044</v>
      </c>
      <c r="AB1038" s="17">
        <v>1.3539982040592535</v>
      </c>
      <c r="AC1038" s="17">
        <v>0</v>
      </c>
      <c r="AD1038" s="17">
        <v>3.0915480512923151E-2</v>
      </c>
    </row>
    <row r="1039" spans="1:30">
      <c r="A1039" s="23">
        <v>2022</v>
      </c>
      <c r="B1039" s="22" t="s">
        <v>687</v>
      </c>
      <c r="C1039" s="15" t="str">
        <f>VLOOKUP(B1039,'[1]2020-2024-N'!$B$3:$R$3502,17,FALSE)</f>
        <v>Dịch vụ tiện ích</v>
      </c>
      <c r="D1039" s="16">
        <v>6.6799999999999998E-2</v>
      </c>
      <c r="E1039" s="16">
        <v>0.63080000000000003</v>
      </c>
      <c r="F1039" s="16">
        <v>0.19440000000000002</v>
      </c>
      <c r="G1039" s="18">
        <v>-0.32026853197911315</v>
      </c>
      <c r="H1039" s="18">
        <f t="shared" si="32"/>
        <v>0.32026853197911315</v>
      </c>
      <c r="I1039" s="19">
        <v>7.7899999999999997E-2</v>
      </c>
      <c r="J1039" s="19">
        <v>0.17749999999999999</v>
      </c>
      <c r="K1039" s="20">
        <v>1.3559679127733002</v>
      </c>
      <c r="L1039" s="17">
        <v>0.1618364919246601</v>
      </c>
      <c r="M1039" s="17">
        <v>1.1342655441817832E-2</v>
      </c>
      <c r="N1039" s="20">
        <v>0.14362119494770223</v>
      </c>
      <c r="O1039" s="17">
        <v>0.1082029027415726</v>
      </c>
      <c r="P1039" s="17">
        <v>0.56740141228953256</v>
      </c>
      <c r="Q1039" s="17">
        <v>29.836418203365149</v>
      </c>
      <c r="R1039" s="25">
        <f t="shared" si="33"/>
        <v>3.3000000000000002E-2</v>
      </c>
      <c r="S1039" s="21" t="s">
        <v>326</v>
      </c>
      <c r="T1039" s="17">
        <v>-0.12112119494770224</v>
      </c>
      <c r="U1039" s="17">
        <v>4.0212180995609685E-2</v>
      </c>
      <c r="V1039" s="17">
        <v>0.39857905675260691</v>
      </c>
      <c r="W1039" s="17">
        <v>7.7899999999999997E-2</v>
      </c>
      <c r="X1039" s="17">
        <v>3.7621839388841519E-2</v>
      </c>
      <c r="Y1039" s="17">
        <v>29.93233461658393</v>
      </c>
      <c r="Z1039" s="17">
        <v>0.54563875928200456</v>
      </c>
      <c r="AA1039" s="17">
        <v>0.36212499821634675</v>
      </c>
      <c r="AB1039" s="17">
        <v>1.400787210298847</v>
      </c>
      <c r="AC1039" s="17">
        <v>0</v>
      </c>
      <c r="AD1039" s="17">
        <v>0.1169910203455887</v>
      </c>
    </row>
    <row r="1040" spans="1:30">
      <c r="A1040" s="23">
        <v>2023</v>
      </c>
      <c r="B1040" s="22" t="s">
        <v>687</v>
      </c>
      <c r="C1040" s="15" t="str">
        <f>VLOOKUP(B1040,'[1]2020-2024-N'!$B$3:$R$3502,17,FALSE)</f>
        <v>Dịch vụ tiện ích</v>
      </c>
      <c r="D1040" s="16">
        <v>5.79E-2</v>
      </c>
      <c r="E1040" s="16">
        <v>0.63080000000000003</v>
      </c>
      <c r="F1040" s="16">
        <v>0.19440000000000002</v>
      </c>
      <c r="G1040" s="18">
        <v>-0.26714488985399837</v>
      </c>
      <c r="H1040" s="18">
        <f t="shared" si="32"/>
        <v>0.26714488985399837</v>
      </c>
      <c r="I1040" s="19">
        <v>6.0999999999999999E-2</v>
      </c>
      <c r="J1040" s="19">
        <v>0.14510000000000001</v>
      </c>
      <c r="K1040" s="20">
        <v>1.3273824577499254</v>
      </c>
      <c r="L1040" s="17">
        <v>0.19365191190153538</v>
      </c>
      <c r="M1040" s="17">
        <v>4.0212180995609685E-2</v>
      </c>
      <c r="N1040" s="20">
        <v>0.10717918862770218</v>
      </c>
      <c r="O1040" s="17">
        <v>0.14362119494770223</v>
      </c>
      <c r="P1040" s="17">
        <v>0.54563875928200456</v>
      </c>
      <c r="Q1040" s="17">
        <v>29.93233461658393</v>
      </c>
      <c r="R1040" s="25">
        <f t="shared" si="33"/>
        <v>8.4000000000000005E-2</v>
      </c>
      <c r="S1040" s="21" t="s">
        <v>313</v>
      </c>
      <c r="T1040" s="17">
        <v>-7.1079188627702183E-2</v>
      </c>
      <c r="U1040" s="17">
        <v>4.2243188980439226E-3</v>
      </c>
      <c r="V1040" s="17">
        <v>0.45433469872214627</v>
      </c>
      <c r="W1040" s="17">
        <v>6.0999999999999999E-2</v>
      </c>
      <c r="X1040" s="17">
        <v>2.8078843295033285E-2</v>
      </c>
      <c r="Y1040" s="17">
        <v>30.126020032167009</v>
      </c>
      <c r="Z1040" s="17">
        <v>0.59050718601774121</v>
      </c>
      <c r="AA1040" s="17">
        <v>0.37433410694200631</v>
      </c>
      <c r="AB1040" s="17">
        <v>1.1346274852399978</v>
      </c>
      <c r="AC1040" s="17">
        <v>0</v>
      </c>
      <c r="AD1040" s="17">
        <v>1.2110383142636681E-2</v>
      </c>
    </row>
    <row r="1041" spans="1:30">
      <c r="A1041" s="14">
        <v>2024</v>
      </c>
      <c r="B1041" s="22" t="s">
        <v>687</v>
      </c>
      <c r="C1041" s="15" t="str">
        <f>VLOOKUP(B1041,'[1]2020-2024-N'!$B$3:$R$3502,17,FALSE)</f>
        <v>Dịch vụ tiện ích</v>
      </c>
      <c r="D1041" s="16">
        <v>7.6100000000000001E-2</v>
      </c>
      <c r="E1041" s="16">
        <v>0.56859999999999999</v>
      </c>
      <c r="F1041" s="16">
        <v>0.19440000000000002</v>
      </c>
      <c r="G1041" s="18">
        <v>-0.20045482373984164</v>
      </c>
      <c r="H1041" s="18">
        <f t="shared" si="32"/>
        <v>0.20045482373984164</v>
      </c>
      <c r="I1041" s="19">
        <v>4.8499999999999995E-2</v>
      </c>
      <c r="J1041" s="19">
        <v>0.122</v>
      </c>
      <c r="K1041" s="20">
        <v>1.3474681054992843</v>
      </c>
      <c r="L1041" s="17">
        <v>0.14179337561324001</v>
      </c>
      <c r="M1041" s="17">
        <v>4.2243188980439226E-3</v>
      </c>
      <c r="N1041" s="20">
        <v>6.1462004663655347E-2</v>
      </c>
      <c r="O1041" s="17">
        <v>0.10717918862770218</v>
      </c>
      <c r="P1041" s="17">
        <v>0.59050718601774121</v>
      </c>
      <c r="Q1041" s="17">
        <v>30.126020032167009</v>
      </c>
      <c r="R1041" s="25">
        <f t="shared" si="33"/>
        <v>7.9000000000000001E-2</v>
      </c>
      <c r="S1041" s="21" t="s">
        <v>357</v>
      </c>
      <c r="T1041" s="17">
        <v>-2.1962004663655346E-2</v>
      </c>
      <c r="U1041" s="17">
        <v>3.5726087361983065E-2</v>
      </c>
      <c r="V1041" s="17">
        <v>0.40914639825661647</v>
      </c>
      <c r="W1041" s="17">
        <v>4.8499999999999995E-2</v>
      </c>
      <c r="X1041" s="17">
        <v>1.6848903434551584E-2</v>
      </c>
      <c r="Y1041" s="17">
        <v>30.284229653457931</v>
      </c>
      <c r="Z1041" s="17">
        <v>0.61176671144986761</v>
      </c>
      <c r="AA1041" s="17">
        <v>0.34927633951309817</v>
      </c>
      <c r="AB1041" s="17">
        <v>1.3165613788661921</v>
      </c>
      <c r="AC1041" s="17">
        <v>0</v>
      </c>
      <c r="AD1041" s="17">
        <v>0.12282174690802228</v>
      </c>
    </row>
    <row r="1042" spans="1:30">
      <c r="A1042" s="23">
        <v>2020</v>
      </c>
      <c r="B1042" s="22" t="s">
        <v>688</v>
      </c>
      <c r="C1042" s="15" t="str">
        <f>VLOOKUP(B1042,'[1]2020-2024-N'!$B$3:$R$3502,17,FALSE)</f>
        <v>Nguyên vật liệu</v>
      </c>
      <c r="D1042" s="16">
        <v>2.3300000000000001E-2</v>
      </c>
      <c r="E1042" s="16">
        <v>0.19210000000000002</v>
      </c>
      <c r="F1042" s="16">
        <v>0</v>
      </c>
      <c r="G1042" s="18">
        <v>-0.16747507345166623</v>
      </c>
      <c r="H1042" s="18">
        <f t="shared" si="32"/>
        <v>0.16747507345166623</v>
      </c>
      <c r="I1042" s="19">
        <v>8.8800000000000004E-2</v>
      </c>
      <c r="J1042" s="19">
        <v>0.15679999999999999</v>
      </c>
      <c r="K1042" s="20">
        <v>0.91743532054100196</v>
      </c>
      <c r="L1042" s="17">
        <v>5.2231446475324572E-2</v>
      </c>
      <c r="M1042" s="17">
        <v>-0.18300754375061729</v>
      </c>
      <c r="N1042" s="20">
        <v>6.6624822329105188E-2</v>
      </c>
      <c r="O1042" s="20">
        <v>6.6624822329105188E-2</v>
      </c>
      <c r="P1042" s="17">
        <v>0.43613490049819403</v>
      </c>
      <c r="Q1042" s="17">
        <v>27.606606694166995</v>
      </c>
      <c r="R1042" s="25">
        <f t="shared" si="33"/>
        <v>4.2999999999999997E-2</v>
      </c>
      <c r="S1042" s="21" t="s">
        <v>521</v>
      </c>
      <c r="T1042" s="17">
        <v>1.0775177670894807E-2</v>
      </c>
      <c r="U1042" s="17">
        <v>-0.18300754375061729</v>
      </c>
      <c r="V1042" s="17">
        <v>0.22023187915948142</v>
      </c>
      <c r="W1042" s="17">
        <v>8.8800000000000004E-2</v>
      </c>
      <c r="X1042" s="17">
        <v>6.6624822329105188E-2</v>
      </c>
      <c r="Y1042" s="17">
        <v>27.606606694166995</v>
      </c>
      <c r="Z1042" s="17">
        <v>0.43613490049819403</v>
      </c>
      <c r="AA1042" s="17">
        <v>0.20210449218733814</v>
      </c>
      <c r="AB1042" s="17">
        <v>1.2770016411302612</v>
      </c>
      <c r="AC1042" s="17">
        <v>0</v>
      </c>
      <c r="AD1042" s="17">
        <v>-0.20432722909591486</v>
      </c>
    </row>
    <row r="1043" spans="1:30">
      <c r="A1043" s="23">
        <v>2021</v>
      </c>
      <c r="B1043" s="22" t="s">
        <v>688</v>
      </c>
      <c r="C1043" s="15" t="str">
        <f>VLOOKUP(B1043,'[1]2020-2024-N'!$B$3:$R$3502,17,FALSE)</f>
        <v>Nguyên vật liệu</v>
      </c>
      <c r="D1043" s="16">
        <v>2.3300000000000001E-2</v>
      </c>
      <c r="E1043" s="16">
        <v>5.0700000000000002E-2</v>
      </c>
      <c r="F1043" s="16">
        <v>0</v>
      </c>
      <c r="G1043" s="18">
        <v>-3.0248173270784585E-2</v>
      </c>
      <c r="H1043" s="18">
        <f t="shared" si="32"/>
        <v>3.0248173270784585E-2</v>
      </c>
      <c r="I1043" s="19">
        <v>7.7299999999999994E-2</v>
      </c>
      <c r="J1043" s="19">
        <v>0.13320000000000001</v>
      </c>
      <c r="K1043" s="20">
        <v>0.69880795275461671</v>
      </c>
      <c r="L1043" s="17">
        <v>-9.3761808219303938E-2</v>
      </c>
      <c r="M1043" s="17">
        <v>-0.18300754375061729</v>
      </c>
      <c r="N1043" s="20">
        <v>-1.3735130800072689E-2</v>
      </c>
      <c r="O1043" s="17">
        <v>6.6624822329105188E-2</v>
      </c>
      <c r="P1043" s="17">
        <v>0.43613490049819403</v>
      </c>
      <c r="Q1043" s="17">
        <v>27.606606694166995</v>
      </c>
      <c r="R1043" s="25">
        <f t="shared" si="33"/>
        <v>6.4000000000000001E-2</v>
      </c>
      <c r="S1043" s="21" t="s">
        <v>689</v>
      </c>
      <c r="T1043" s="17">
        <v>0.1201351308000727</v>
      </c>
      <c r="U1043" s="17">
        <v>-0.12535007239793777</v>
      </c>
      <c r="V1043" s="17">
        <v>0.197772181929699</v>
      </c>
      <c r="W1043" s="17">
        <v>7.7299999999999994E-2</v>
      </c>
      <c r="X1043" s="17">
        <v>-3.5811664254192812E-3</v>
      </c>
      <c r="Y1043" s="17">
        <v>27.603685577689859</v>
      </c>
      <c r="Z1043" s="17">
        <v>0.39991490523276635</v>
      </c>
      <c r="AA1043" s="17">
        <v>0.19835074211850248</v>
      </c>
      <c r="AB1043" s="17">
        <v>1.5434560532091901</v>
      </c>
      <c r="AC1043" s="17">
        <v>0</v>
      </c>
      <c r="AD1043" s="17">
        <v>-0.19166886193676355</v>
      </c>
    </row>
    <row r="1044" spans="1:30">
      <c r="A1044" s="23">
        <v>2022</v>
      </c>
      <c r="B1044" s="22" t="s">
        <v>688</v>
      </c>
      <c r="C1044" s="15" t="str">
        <f>VLOOKUP(B1044,'[1]2020-2024-N'!$B$3:$R$3502,17,FALSE)</f>
        <v>Nguyên vật liệu</v>
      </c>
      <c r="D1044" s="16">
        <v>1.77E-2</v>
      </c>
      <c r="E1044" s="16">
        <v>0.13550000000000001</v>
      </c>
      <c r="F1044" s="16">
        <v>0</v>
      </c>
      <c r="G1044" s="18">
        <v>6.5942308542303249E-2</v>
      </c>
      <c r="H1044" s="18">
        <f t="shared" si="32"/>
        <v>6.5942308542303249E-2</v>
      </c>
      <c r="I1044" s="19">
        <v>2.07E-2</v>
      </c>
      <c r="J1044" s="19">
        <v>3.5099999999999999E-2</v>
      </c>
      <c r="K1044" s="20">
        <v>0.67173692293636966</v>
      </c>
      <c r="L1044" s="17">
        <v>1.9257418203505992E-2</v>
      </c>
      <c r="M1044" s="17">
        <v>-0.12535007239793777</v>
      </c>
      <c r="N1044" s="20">
        <v>-0.10793085242909706</v>
      </c>
      <c r="O1044" s="17">
        <v>-1.3735130800072689E-2</v>
      </c>
      <c r="P1044" s="17">
        <v>0.39991490523276635</v>
      </c>
      <c r="Q1044" s="17">
        <v>27.603685577689859</v>
      </c>
      <c r="R1044" s="25">
        <f t="shared" si="33"/>
        <v>7.9000000000000001E-2</v>
      </c>
      <c r="S1044" s="21" t="s">
        <v>38</v>
      </c>
      <c r="T1044" s="17">
        <v>0.20303085242909705</v>
      </c>
      <c r="U1044" s="17">
        <v>5.741899621873247E-2</v>
      </c>
      <c r="V1044" s="17">
        <v>0.17404288576699742</v>
      </c>
      <c r="W1044" s="17">
        <v>2.07E-2</v>
      </c>
      <c r="X1044" s="17">
        <v>-2.6943303311369911E-2</v>
      </c>
      <c r="Y1044" s="17">
        <v>27.6414123808174</v>
      </c>
      <c r="Z1044" s="17">
        <v>0.41886580838912513</v>
      </c>
      <c r="AA1044" s="17">
        <v>0.16759911969932684</v>
      </c>
      <c r="AB1044" s="17">
        <v>1.4679663800307337</v>
      </c>
      <c r="AC1044" s="17">
        <v>0</v>
      </c>
      <c r="AD1044" s="17">
        <v>0.10829904763838782</v>
      </c>
    </row>
    <row r="1045" spans="1:30">
      <c r="A1045" s="23">
        <v>2023</v>
      </c>
      <c r="B1045" s="22" t="s">
        <v>688</v>
      </c>
      <c r="C1045" s="15" t="str">
        <f>VLOOKUP(B1045,'[1]2020-2024-N'!$B$3:$R$3502,17,FALSE)</f>
        <v>Nguyên vật liệu</v>
      </c>
      <c r="D1045" s="16">
        <v>1.77E-2</v>
      </c>
      <c r="E1045" s="16">
        <v>0.3906</v>
      </c>
      <c r="F1045" s="16">
        <v>0</v>
      </c>
      <c r="G1045" s="18">
        <v>-2.0147160844734523E-2</v>
      </c>
      <c r="H1045" s="18">
        <f t="shared" si="32"/>
        <v>2.0147160844734523E-2</v>
      </c>
      <c r="I1045" s="19">
        <v>-2.8799999999999999E-2</v>
      </c>
      <c r="J1045" s="19">
        <v>-4.82E-2</v>
      </c>
      <c r="K1045" s="20">
        <v>0.68171670566506282</v>
      </c>
      <c r="L1045" s="17">
        <v>4.9452731007585526E-3</v>
      </c>
      <c r="M1045" s="17">
        <v>5.741899621873247E-2</v>
      </c>
      <c r="N1045" s="20">
        <v>-9.8540414596652928E-3</v>
      </c>
      <c r="O1045" s="17">
        <v>-0.10793085242909706</v>
      </c>
      <c r="P1045" s="17">
        <v>0.41886580838912513</v>
      </c>
      <c r="Q1045" s="17">
        <v>27.6414123808174</v>
      </c>
      <c r="R1045" s="25">
        <f t="shared" si="33"/>
        <v>2.4E-2</v>
      </c>
      <c r="S1045" s="21" t="s">
        <v>48</v>
      </c>
      <c r="T1045" s="17">
        <v>7.4754041459665299E-2</v>
      </c>
      <c r="U1045" s="17">
        <v>-7.6844562163640093E-2</v>
      </c>
      <c r="V1045" s="17">
        <v>0.15009144559824633</v>
      </c>
      <c r="W1045" s="17">
        <v>-2.8799999999999999E-2</v>
      </c>
      <c r="X1045" s="17">
        <v>-2.5099750391742058E-3</v>
      </c>
      <c r="Y1045" s="17">
        <v>27.485429007350433</v>
      </c>
      <c r="Z1045" s="17">
        <v>0.38007422836797616</v>
      </c>
      <c r="AA1045" s="17">
        <v>0.17542789769288414</v>
      </c>
      <c r="AB1045" s="17">
        <v>1.4078505099731253</v>
      </c>
      <c r="AC1045" s="17">
        <v>0</v>
      </c>
      <c r="AD1045" s="17">
        <v>-0.13580312519730658</v>
      </c>
    </row>
    <row r="1046" spans="1:30">
      <c r="A1046" s="14">
        <v>2024</v>
      </c>
      <c r="B1046" s="22" t="s">
        <v>688</v>
      </c>
      <c r="C1046" s="15" t="str">
        <f>VLOOKUP(B1046,'[1]2020-2024-N'!$B$3:$R$3502,17,FALSE)</f>
        <v>Nguyên vật liệu</v>
      </c>
      <c r="D1046" s="16">
        <v>0.25739999999999996</v>
      </c>
      <c r="E1046" s="16">
        <v>0.45169999999999999</v>
      </c>
      <c r="F1046" s="16">
        <v>0</v>
      </c>
      <c r="G1046" s="18">
        <v>-0.14218994891816766</v>
      </c>
      <c r="H1046" s="18">
        <f t="shared" si="32"/>
        <v>0.14218994891816766</v>
      </c>
      <c r="I1046" s="19">
        <v>9.7999999999999997E-3</v>
      </c>
      <c r="J1046" s="19">
        <v>1.5100000000000001E-2</v>
      </c>
      <c r="K1046" s="20">
        <v>0.64607672062163735</v>
      </c>
      <c r="L1046" s="17">
        <v>2.0509991967366612E-2</v>
      </c>
      <c r="M1046" s="17">
        <v>-7.6844562163640093E-2</v>
      </c>
      <c r="N1046" s="20">
        <v>7.1055523281837604E-2</v>
      </c>
      <c r="O1046" s="17">
        <v>-9.8540414596652928E-3</v>
      </c>
      <c r="P1046" s="17">
        <v>0.38007422836797616</v>
      </c>
      <c r="Q1046" s="17">
        <v>27.485429007350433</v>
      </c>
      <c r="R1046" s="25">
        <f t="shared" si="33"/>
        <v>0.16400000000000001</v>
      </c>
      <c r="S1046" s="21" t="s">
        <v>642</v>
      </c>
      <c r="T1046" s="17">
        <v>1.9544476718162399E-2</v>
      </c>
      <c r="U1046" s="17">
        <v>0.15351568818749672</v>
      </c>
      <c r="V1046" s="17">
        <v>0.15995205964070888</v>
      </c>
      <c r="W1046" s="17">
        <v>9.7999999999999997E-3</v>
      </c>
      <c r="X1046" s="17">
        <v>1.6381248037805073E-2</v>
      </c>
      <c r="Y1046" s="17">
        <v>27.393515471481187</v>
      </c>
      <c r="Z1046" s="17">
        <v>0.31063024833857911</v>
      </c>
      <c r="AA1046" s="17">
        <v>0.17535064921250085</v>
      </c>
      <c r="AB1046" s="17">
        <v>1.1981334738143807</v>
      </c>
      <c r="AC1046" s="17">
        <v>0</v>
      </c>
      <c r="AD1046" s="17">
        <v>0.26859255959092165</v>
      </c>
    </row>
    <row r="1047" spans="1:30">
      <c r="A1047" s="23">
        <v>2020</v>
      </c>
      <c r="B1047" s="22" t="s">
        <v>690</v>
      </c>
      <c r="C1047" s="15" t="str">
        <f>VLOOKUP(B1047,'[1]2020-2024-N'!$B$3:$R$3502,17,FALSE)</f>
        <v>Năng lượng</v>
      </c>
      <c r="D1047" s="16">
        <v>0.10679999999999999</v>
      </c>
      <c r="E1047" s="16">
        <v>0.52280000000000004</v>
      </c>
      <c r="F1047" s="16">
        <v>0.30740000000000001</v>
      </c>
      <c r="G1047" s="18">
        <v>-5.3061585469008438E-2</v>
      </c>
      <c r="H1047" s="18">
        <f t="shared" si="32"/>
        <v>5.3061585469008438E-2</v>
      </c>
      <c r="I1047" s="19">
        <v>4.36E-2</v>
      </c>
      <c r="J1047" s="19">
        <v>0.11</v>
      </c>
      <c r="K1047" s="20">
        <v>1.2261025564928971</v>
      </c>
      <c r="L1047" s="17">
        <v>6.7982309659653099E-4</v>
      </c>
      <c r="M1047" s="17">
        <v>-0.13633443006375254</v>
      </c>
      <c r="N1047" s="20">
        <v>2.347095911441275E-2</v>
      </c>
      <c r="O1047" s="20">
        <v>2.347095911441275E-2</v>
      </c>
      <c r="P1047" s="17">
        <v>0.60250912266449042</v>
      </c>
      <c r="Q1047" s="17">
        <v>27.264094180162978</v>
      </c>
      <c r="R1047" s="25">
        <f t="shared" si="33"/>
        <v>0.51900000000000002</v>
      </c>
      <c r="S1047" s="21" t="s">
        <v>691</v>
      </c>
      <c r="T1047" s="17">
        <v>4.7029040885587244E-2</v>
      </c>
      <c r="U1047" s="17">
        <v>-0.13633443006375254</v>
      </c>
      <c r="V1047" s="17">
        <v>2.8783242732769512E-2</v>
      </c>
      <c r="W1047" s="17">
        <v>4.36E-2</v>
      </c>
      <c r="X1047" s="17">
        <v>2.347095911441275E-2</v>
      </c>
      <c r="Y1047" s="17">
        <v>27.264094180162978</v>
      </c>
      <c r="Z1047" s="17">
        <v>0.60250912266449042</v>
      </c>
      <c r="AA1047" s="17">
        <v>2.8708047132617612E-2</v>
      </c>
      <c r="AB1047" s="17">
        <v>11.352394070200695</v>
      </c>
      <c r="AC1047" s="17">
        <v>0</v>
      </c>
      <c r="AD1047" s="17">
        <v>-0.24498040797745901</v>
      </c>
    </row>
    <row r="1048" spans="1:30">
      <c r="A1048" s="23">
        <v>2021</v>
      </c>
      <c r="B1048" s="22" t="s">
        <v>690</v>
      </c>
      <c r="C1048" s="15" t="str">
        <f>VLOOKUP(B1048,'[1]2020-2024-N'!$B$3:$R$3502,17,FALSE)</f>
        <v>Năng lượng</v>
      </c>
      <c r="D1048" s="16">
        <v>0.10679999999999999</v>
      </c>
      <c r="E1048" s="16">
        <v>0.52280000000000004</v>
      </c>
      <c r="F1048" s="16">
        <v>0.30740000000000001</v>
      </c>
      <c r="G1048" s="18">
        <v>-0.11658138858111242</v>
      </c>
      <c r="H1048" s="18">
        <f t="shared" si="32"/>
        <v>0.11658138858111242</v>
      </c>
      <c r="I1048" s="19">
        <v>4.7100000000000003E-2</v>
      </c>
      <c r="J1048" s="19">
        <v>0.1172</v>
      </c>
      <c r="K1048" s="20">
        <v>1.3222178321058</v>
      </c>
      <c r="L1048" s="17">
        <v>4.4351932901610545E-3</v>
      </c>
      <c r="M1048" s="17">
        <v>-0.13633443006375254</v>
      </c>
      <c r="N1048" s="20">
        <v>6.9969091727386565E-2</v>
      </c>
      <c r="O1048" s="17">
        <v>2.347095911441275E-2</v>
      </c>
      <c r="P1048" s="17">
        <v>0.60250912266449042</v>
      </c>
      <c r="Q1048" s="17">
        <v>27.264094180162978</v>
      </c>
      <c r="R1048" s="25">
        <f t="shared" si="33"/>
        <v>0.121</v>
      </c>
      <c r="S1048" s="21" t="s">
        <v>191</v>
      </c>
      <c r="T1048" s="17">
        <v>1.6309082726134383E-3</v>
      </c>
      <c r="U1048" s="17">
        <v>1.2688688435563507E-2</v>
      </c>
      <c r="V1048" s="17">
        <v>2.8700789399358637E-2</v>
      </c>
      <c r="W1048" s="17">
        <v>4.7100000000000003E-2</v>
      </c>
      <c r="X1048" s="17">
        <v>1.7515151909935512E-2</v>
      </c>
      <c r="Y1048" s="17">
        <v>27.258743300897414</v>
      </c>
      <c r="Z1048" s="17">
        <v>0.59357808044198634</v>
      </c>
      <c r="AA1048" s="17">
        <v>2.8854775471291377E-2</v>
      </c>
      <c r="AB1048" s="17">
        <v>15.990839935866534</v>
      </c>
      <c r="AC1048" s="17">
        <v>0</v>
      </c>
      <c r="AD1048" s="17">
        <v>3.0277526194429333E-2</v>
      </c>
    </row>
    <row r="1049" spans="1:30">
      <c r="A1049" s="23">
        <v>2022</v>
      </c>
      <c r="B1049" s="22" t="s">
        <v>690</v>
      </c>
      <c r="C1049" s="15" t="str">
        <f>VLOOKUP(B1049,'[1]2020-2024-N'!$B$3:$R$3502,17,FALSE)</f>
        <v>Năng lượng</v>
      </c>
      <c r="D1049" s="16">
        <v>0.10679999999999999</v>
      </c>
      <c r="E1049" s="16">
        <v>0.52280000000000004</v>
      </c>
      <c r="F1049" s="16">
        <v>0.30740000000000001</v>
      </c>
      <c r="G1049" s="18">
        <v>-0.28015506870871371</v>
      </c>
      <c r="H1049" s="18">
        <f t="shared" si="32"/>
        <v>0.28015506870871371</v>
      </c>
      <c r="I1049" s="19">
        <v>3.4000000000000002E-2</v>
      </c>
      <c r="J1049" s="19">
        <v>9.1499999999999998E-2</v>
      </c>
      <c r="K1049" s="20">
        <v>1.1352997096044977</v>
      </c>
      <c r="L1049" s="17">
        <v>3.9068987311878731E-2</v>
      </c>
      <c r="M1049" s="17">
        <v>1.2688688435563507E-2</v>
      </c>
      <c r="N1049" s="20">
        <v>0.20651744945891462</v>
      </c>
      <c r="O1049" s="17">
        <v>6.9969091727386565E-2</v>
      </c>
      <c r="P1049" s="17">
        <v>0.59357808044198634</v>
      </c>
      <c r="Q1049" s="17">
        <v>27.258743300897414</v>
      </c>
      <c r="R1049" s="25">
        <f t="shared" si="33"/>
        <v>0.42699999999999999</v>
      </c>
      <c r="S1049" s="21" t="s">
        <v>692</v>
      </c>
      <c r="T1049" s="17">
        <v>-0.15381744945891462</v>
      </c>
      <c r="U1049" s="17">
        <v>0.25395071854244483</v>
      </c>
      <c r="V1049" s="17">
        <v>3.392639045307802E-2</v>
      </c>
      <c r="W1049" s="17">
        <v>3.4000000000000002E-2</v>
      </c>
      <c r="X1049" s="17">
        <v>5.1491231452021884E-2</v>
      </c>
      <c r="Y1049" s="17">
        <v>27.380393328900002</v>
      </c>
      <c r="Z1049" s="17">
        <v>0.65996388297934383</v>
      </c>
      <c r="AA1049" s="17">
        <v>3.0040400618267016E-2</v>
      </c>
      <c r="AB1049" s="17">
        <v>15.645544200407029</v>
      </c>
      <c r="AC1049" s="17">
        <v>0</v>
      </c>
      <c r="AD1049" s="17">
        <v>0.58502579713764213</v>
      </c>
    </row>
    <row r="1050" spans="1:30">
      <c r="A1050" s="23">
        <v>2023</v>
      </c>
      <c r="B1050" s="22" t="s">
        <v>690</v>
      </c>
      <c r="C1050" s="15" t="str">
        <f>VLOOKUP(B1050,'[1]2020-2024-N'!$B$3:$R$3502,17,FALSE)</f>
        <v>Năng lượng</v>
      </c>
      <c r="D1050" s="16">
        <v>0.12390000000000001</v>
      </c>
      <c r="E1050" s="16">
        <v>0.56530000000000002</v>
      </c>
      <c r="F1050" s="16">
        <v>0.30740000000000001</v>
      </c>
      <c r="G1050" s="18">
        <v>-5.9131283201262493E-2</v>
      </c>
      <c r="H1050" s="18">
        <f t="shared" si="32"/>
        <v>5.9131283201262493E-2</v>
      </c>
      <c r="I1050" s="19">
        <v>3.2199999999999999E-2</v>
      </c>
      <c r="J1050" s="19">
        <v>9.5000000000000001E-2</v>
      </c>
      <c r="K1050" s="20">
        <v>1.1782517533419405</v>
      </c>
      <c r="L1050" s="17">
        <v>8.3814037612991332E-2</v>
      </c>
      <c r="M1050" s="17">
        <v>0.25395071854244483</v>
      </c>
      <c r="N1050" s="20">
        <v>2.2860258130603234E-2</v>
      </c>
      <c r="O1050" s="17">
        <v>0.20651744945891462</v>
      </c>
      <c r="P1050" s="17">
        <v>0.65996388297934383</v>
      </c>
      <c r="Q1050" s="17">
        <v>27.380393328900002</v>
      </c>
      <c r="R1050" s="25">
        <f t="shared" si="33"/>
        <v>0.17199999999999999</v>
      </c>
      <c r="S1050" s="21" t="s">
        <v>429</v>
      </c>
      <c r="T1050" s="17">
        <v>-5.160258130603234E-3</v>
      </c>
      <c r="U1050" s="17">
        <v>-6.3010189279704393E-2</v>
      </c>
      <c r="V1050" s="17">
        <v>2.7682308658360071E-2</v>
      </c>
      <c r="W1050" s="17">
        <v>3.2199999999999999E-2</v>
      </c>
      <c r="X1050" s="17">
        <v>6.0622553531876648E-3</v>
      </c>
      <c r="Y1050" s="17">
        <v>27.387067024116408</v>
      </c>
      <c r="Z1050" s="17">
        <v>0.66191743980189499</v>
      </c>
      <c r="AA1050" s="17">
        <v>2.7498180458625017E-2</v>
      </c>
      <c r="AB1050" s="17">
        <v>14.015746110673776</v>
      </c>
      <c r="AC1050" s="17">
        <v>0</v>
      </c>
      <c r="AD1050" s="17">
        <v>-0.1034265304735151</v>
      </c>
    </row>
    <row r="1051" spans="1:30">
      <c r="A1051" s="14">
        <v>2024</v>
      </c>
      <c r="B1051" s="22" t="s">
        <v>690</v>
      </c>
      <c r="C1051" s="15" t="str">
        <f>VLOOKUP(B1051,'[1]2020-2024-N'!$B$3:$R$3502,17,FALSE)</f>
        <v>Năng lượng</v>
      </c>
      <c r="D1051" s="16">
        <v>0.12179999999999999</v>
      </c>
      <c r="E1051" s="16">
        <v>0.6411</v>
      </c>
      <c r="F1051" s="16">
        <v>0.25679999999999997</v>
      </c>
      <c r="G1051" s="18">
        <v>-6.9257252037116315E-2</v>
      </c>
      <c r="H1051" s="18">
        <f t="shared" si="32"/>
        <v>6.9257252037116315E-2</v>
      </c>
      <c r="I1051" s="19">
        <v>4.1599999999999998E-2</v>
      </c>
      <c r="J1051" s="19">
        <v>0.1222</v>
      </c>
      <c r="K1051" s="20">
        <v>1.2132161607300624</v>
      </c>
      <c r="L1051" s="17">
        <v>2.3051736018123527E-2</v>
      </c>
      <c r="M1051" s="17">
        <v>-6.3010189279704393E-2</v>
      </c>
      <c r="N1051" s="20">
        <v>3.1551790258589889E-2</v>
      </c>
      <c r="O1051" s="17">
        <v>2.2860258130603234E-2</v>
      </c>
      <c r="P1051" s="17">
        <v>0.66191743980189499</v>
      </c>
      <c r="Q1051" s="17">
        <v>27.387067024116408</v>
      </c>
      <c r="R1051" s="25">
        <f t="shared" si="33"/>
        <v>7.2999999999999995E-2</v>
      </c>
      <c r="S1051" s="21" t="s">
        <v>203</v>
      </c>
      <c r="T1051" s="17">
        <v>1.4820974141011289E-4</v>
      </c>
      <c r="U1051" s="17">
        <v>-1.7572709573756634E-3</v>
      </c>
      <c r="V1051" s="17">
        <v>2.5762026095470989E-2</v>
      </c>
      <c r="W1051" s="17">
        <v>4.1599999999999998E-2</v>
      </c>
      <c r="X1051" s="17">
        <v>7.9142683459222426E-3</v>
      </c>
      <c r="Y1051" s="17">
        <v>27.401376718206727</v>
      </c>
      <c r="Z1051" s="17">
        <v>0.65706764341252832</v>
      </c>
      <c r="AA1051" s="17">
        <v>2.5396004457484959E-2</v>
      </c>
      <c r="AB1051" s="17">
        <v>12.284748248270576</v>
      </c>
      <c r="AC1051" s="17">
        <v>0</v>
      </c>
      <c r="AD1051" s="17">
        <v>-3.2387122868518998E-3</v>
      </c>
    </row>
    <row r="1052" spans="1:30">
      <c r="A1052" s="23">
        <v>2020</v>
      </c>
      <c r="B1052" s="22" t="s">
        <v>693</v>
      </c>
      <c r="C1052" s="15" t="str">
        <f>VLOOKUP(B1052,'[1]2020-2024-N'!$B$3:$R$3502,17,FALSE)</f>
        <v>Bất động sản</v>
      </c>
      <c r="D1052" s="16">
        <v>0.24260000000000001</v>
      </c>
      <c r="E1052" s="16">
        <v>0.34730000000000005</v>
      </c>
      <c r="F1052" s="16">
        <v>0</v>
      </c>
      <c r="G1052" s="18">
        <v>-4.796157520381733E-3</v>
      </c>
      <c r="H1052" s="18">
        <f t="shared" si="32"/>
        <v>4.796157520381733E-3</v>
      </c>
      <c r="I1052" s="19">
        <v>6.7500000000000004E-2</v>
      </c>
      <c r="J1052" s="19">
        <v>0.1263</v>
      </c>
      <c r="K1052" s="20">
        <v>1.1038459246045838</v>
      </c>
      <c r="L1052" s="17">
        <v>-9.211852082408321E-3</v>
      </c>
      <c r="M1052" s="17">
        <v>0.37601312557327238</v>
      </c>
      <c r="N1052" s="20">
        <v>-2.5470239190660073E-2</v>
      </c>
      <c r="O1052" s="20">
        <v>-2.5470239190660073E-2</v>
      </c>
      <c r="P1052" s="17">
        <v>0.49834849117963981</v>
      </c>
      <c r="Q1052" s="17">
        <v>27.752926288281078</v>
      </c>
      <c r="R1052" s="25">
        <f t="shared" si="33"/>
        <v>0.20499999999999999</v>
      </c>
      <c r="S1052" s="21" t="s">
        <v>694</v>
      </c>
      <c r="T1052" s="17">
        <v>-0.13172976080933993</v>
      </c>
      <c r="U1052" s="17">
        <v>0.37601312557327238</v>
      </c>
      <c r="V1052" s="17">
        <v>1.5488844901293449E-2</v>
      </c>
      <c r="W1052" s="17">
        <v>6.7500000000000004E-2</v>
      </c>
      <c r="X1052" s="17">
        <v>-2.5470239190660073E-2</v>
      </c>
      <c r="Y1052" s="17">
        <v>27.752926288281078</v>
      </c>
      <c r="Z1052" s="17">
        <v>0.49834849117963981</v>
      </c>
      <c r="AA1052" s="17">
        <v>1.2833152826192733E-2</v>
      </c>
      <c r="AB1052" s="17">
        <v>1.9535094792569039</v>
      </c>
      <c r="AC1052" s="17">
        <v>0</v>
      </c>
      <c r="AD1052" s="17">
        <v>0.6655624369369999</v>
      </c>
    </row>
    <row r="1053" spans="1:30">
      <c r="A1053" s="23">
        <v>2021</v>
      </c>
      <c r="B1053" s="22" t="s">
        <v>693</v>
      </c>
      <c r="C1053" s="15" t="str">
        <f>VLOOKUP(B1053,'[1]2020-2024-N'!$B$3:$R$3502,17,FALSE)</f>
        <v>Bất động sản</v>
      </c>
      <c r="D1053" s="16">
        <v>0.24260000000000001</v>
      </c>
      <c r="E1053" s="16">
        <v>0.34730000000000005</v>
      </c>
      <c r="F1053" s="16">
        <v>0</v>
      </c>
      <c r="G1053" s="18">
        <v>-0.15888333953671682</v>
      </c>
      <c r="H1053" s="18">
        <f t="shared" si="32"/>
        <v>0.15888333953671682</v>
      </c>
      <c r="I1053" s="19">
        <v>6.6900000000000001E-2</v>
      </c>
      <c r="J1053" s="19">
        <v>0.13550000000000001</v>
      </c>
      <c r="K1053" s="20">
        <v>0.71177969983120914</v>
      </c>
      <c r="L1053" s="17">
        <v>2.5132317502650301E-3</v>
      </c>
      <c r="M1053" s="17">
        <v>0.37601312557327238</v>
      </c>
      <c r="N1053" s="20">
        <v>3.4838145077341211E-2</v>
      </c>
      <c r="O1053" s="17">
        <v>-2.5470239190660073E-2</v>
      </c>
      <c r="P1053" s="17">
        <v>0.49834849117963981</v>
      </c>
      <c r="Q1053" s="17">
        <v>27.752926288281078</v>
      </c>
      <c r="R1053" s="25">
        <f t="shared" si="33"/>
        <v>0.14699999999999999</v>
      </c>
      <c r="S1053" s="21" t="s">
        <v>624</v>
      </c>
      <c r="T1053" s="17">
        <v>-0.24033814507734119</v>
      </c>
      <c r="U1053" s="17">
        <v>8.2586429774917536E-2</v>
      </c>
      <c r="V1053" s="17">
        <v>1.3077079308637048E-2</v>
      </c>
      <c r="W1053" s="17">
        <v>6.6900000000000001E-2</v>
      </c>
      <c r="X1053" s="17">
        <v>9.5262105262444042E-3</v>
      </c>
      <c r="Y1053" s="17">
        <v>27.814405118762608</v>
      </c>
      <c r="Z1053" s="17">
        <v>0.50932873136392465</v>
      </c>
      <c r="AA1053" s="17">
        <v>1.2297330375351977E-2</v>
      </c>
      <c r="AB1053" s="17">
        <v>2.1521218217831297</v>
      </c>
      <c r="AC1053" s="17">
        <v>0</v>
      </c>
      <c r="AD1053" s="17">
        <v>0.10593006455791366</v>
      </c>
    </row>
    <row r="1054" spans="1:30">
      <c r="A1054" s="23">
        <v>2022</v>
      </c>
      <c r="B1054" s="22" t="s">
        <v>693</v>
      </c>
      <c r="C1054" s="15" t="str">
        <f>VLOOKUP(B1054,'[1]2020-2024-N'!$B$3:$R$3502,17,FALSE)</f>
        <v>Bất động sản</v>
      </c>
      <c r="D1054" s="16">
        <v>0.2422</v>
      </c>
      <c r="E1054" s="16">
        <v>0.34730000000000005</v>
      </c>
      <c r="F1054" s="16">
        <v>0</v>
      </c>
      <c r="G1054" s="18">
        <v>5.1391792558625068E-2</v>
      </c>
      <c r="H1054" s="18">
        <f t="shared" si="32"/>
        <v>5.1391792558625068E-2</v>
      </c>
      <c r="I1054" s="19">
        <v>4.3799999999999999E-2</v>
      </c>
      <c r="J1054" s="19">
        <v>9.1700000000000004E-2</v>
      </c>
      <c r="K1054" s="20">
        <v>0.81003703127343507</v>
      </c>
      <c r="L1054" s="17">
        <v>7.2672408356984899E-3</v>
      </c>
      <c r="M1054" s="17">
        <v>8.2586429774917536E-2</v>
      </c>
      <c r="N1054" s="20">
        <v>-9.4775495733352408E-2</v>
      </c>
      <c r="O1054" s="17">
        <v>3.4838145077341211E-2</v>
      </c>
      <c r="P1054" s="17">
        <v>0.50932873136392465</v>
      </c>
      <c r="Q1054" s="17">
        <v>27.814405118762608</v>
      </c>
      <c r="R1054" s="25">
        <f t="shared" si="33"/>
        <v>1.4999999999999999E-2</v>
      </c>
      <c r="S1054" s="21" t="s">
        <v>66</v>
      </c>
      <c r="T1054" s="17">
        <v>-7.4324504266647592E-2</v>
      </c>
      <c r="U1054" s="17">
        <v>-0.38105511395436115</v>
      </c>
      <c r="V1054" s="17">
        <v>1.1620467248887746E-2</v>
      </c>
      <c r="W1054" s="17">
        <v>4.3799999999999999E-2</v>
      </c>
      <c r="X1054" s="17">
        <v>-2.4421980445174275E-2</v>
      </c>
      <c r="Y1054" s="17">
        <v>27.939170438392363</v>
      </c>
      <c r="Z1054" s="17">
        <v>0.52975206707048095</v>
      </c>
      <c r="AA1054" s="17">
        <v>1.025743328952998E-2</v>
      </c>
      <c r="AB1054" s="17">
        <v>2.2427147010020745</v>
      </c>
      <c r="AC1054" s="17">
        <v>0</v>
      </c>
      <c r="AD1054" s="17">
        <v>-0.46997049320537704</v>
      </c>
    </row>
    <row r="1055" spans="1:30">
      <c r="A1055" s="23">
        <v>2023</v>
      </c>
      <c r="B1055" s="22" t="s">
        <v>693</v>
      </c>
      <c r="C1055" s="15" t="str">
        <f>VLOOKUP(B1055,'[1]2020-2024-N'!$B$3:$R$3502,17,FALSE)</f>
        <v>Bất động sản</v>
      </c>
      <c r="D1055" s="16">
        <v>0.21629999999999999</v>
      </c>
      <c r="E1055" s="16">
        <v>0.29469999999999996</v>
      </c>
      <c r="F1055" s="16">
        <v>0</v>
      </c>
      <c r="G1055" s="18">
        <v>-2.6534877600522859E-2</v>
      </c>
      <c r="H1055" s="18">
        <f t="shared" si="32"/>
        <v>2.6534877600522859E-2</v>
      </c>
      <c r="I1055" s="19">
        <v>4.6199999999999998E-2</v>
      </c>
      <c r="J1055" s="19">
        <v>8.72E-2</v>
      </c>
      <c r="K1055" s="20">
        <v>0.86864486833794707</v>
      </c>
      <c r="L1055" s="17">
        <v>-2.6381234238381714E-2</v>
      </c>
      <c r="M1055" s="17">
        <v>-0.38105511395436115</v>
      </c>
      <c r="N1055" s="20">
        <v>-3.9764167760473132E-2</v>
      </c>
      <c r="O1055" s="17">
        <v>-9.4775495733352408E-2</v>
      </c>
      <c r="P1055" s="17">
        <v>0.52975206707048095</v>
      </c>
      <c r="Q1055" s="17">
        <v>27.939170438392363</v>
      </c>
      <c r="R1055" s="25">
        <f t="shared" si="33"/>
        <v>1.6E-2</v>
      </c>
      <c r="S1055" s="21" t="s">
        <v>243</v>
      </c>
      <c r="T1055" s="17">
        <v>-6.0435832239526865E-2</v>
      </c>
      <c r="U1055" s="17">
        <v>-0.14668829497347963</v>
      </c>
      <c r="V1055" s="17">
        <v>6.5246175863472649E-3</v>
      </c>
      <c r="W1055" s="17">
        <v>4.6199999999999998E-2</v>
      </c>
      <c r="X1055" s="17">
        <v>-1.0560387371915414E-2</v>
      </c>
      <c r="Y1055" s="17">
        <v>27.761231748168242</v>
      </c>
      <c r="Z1055" s="17">
        <v>0.39788049871306236</v>
      </c>
      <c r="AA1055" s="17">
        <v>7.7953003607724378E-3</v>
      </c>
      <c r="AB1055" s="17">
        <v>3.7495976386214367</v>
      </c>
      <c r="AC1055" s="17">
        <v>0</v>
      </c>
      <c r="AD1055" s="17">
        <v>-0.38669014179356348</v>
      </c>
    </row>
    <row r="1056" spans="1:30">
      <c r="A1056" s="14">
        <v>2024</v>
      </c>
      <c r="B1056" s="22" t="s">
        <v>693</v>
      </c>
      <c r="C1056" s="15" t="str">
        <f>VLOOKUP(B1056,'[1]2020-2024-N'!$B$3:$R$3502,17,FALSE)</f>
        <v>Bất động sản</v>
      </c>
      <c r="D1056" s="16">
        <v>0.24780000000000002</v>
      </c>
      <c r="E1056" s="16">
        <v>0.41220000000000001</v>
      </c>
      <c r="F1056" s="16">
        <v>0</v>
      </c>
      <c r="G1056" s="18">
        <v>-7.1026372610656946E-2</v>
      </c>
      <c r="H1056" s="18">
        <f t="shared" si="32"/>
        <v>7.1026372610656946E-2</v>
      </c>
      <c r="I1056" s="19">
        <v>3.73E-2</v>
      </c>
      <c r="J1056" s="19">
        <v>6.0199999999999997E-2</v>
      </c>
      <c r="K1056" s="20">
        <v>0.83588178273307046</v>
      </c>
      <c r="L1056" s="17">
        <v>-3.3882212962270454E-3</v>
      </c>
      <c r="M1056" s="17">
        <v>-0.14668829497347963</v>
      </c>
      <c r="N1056" s="20">
        <v>-1.5383298672479923E-2</v>
      </c>
      <c r="O1056" s="17">
        <v>-3.9764167760473132E-2</v>
      </c>
      <c r="P1056" s="17">
        <v>0.39788049871306236</v>
      </c>
      <c r="Q1056" s="17">
        <v>27.761231748168242</v>
      </c>
      <c r="R1056" s="25">
        <f t="shared" si="33"/>
        <v>0.161</v>
      </c>
      <c r="S1056" s="21" t="s">
        <v>634</v>
      </c>
      <c r="T1056" s="17">
        <v>0.14588329867247993</v>
      </c>
      <c r="U1056" s="17">
        <v>-1.3265729313446602E-2</v>
      </c>
      <c r="V1056" s="17">
        <v>7.091203019745522E-3</v>
      </c>
      <c r="W1056" s="17">
        <v>3.73E-2</v>
      </c>
      <c r="X1056" s="17">
        <v>-3.504564112208597E-3</v>
      </c>
      <c r="Y1056" s="17">
        <v>27.754661134757992</v>
      </c>
      <c r="Z1056" s="17">
        <v>0.36148749824988113</v>
      </c>
      <c r="AA1056" s="17">
        <v>7.1379499833311736E-3</v>
      </c>
      <c r="AB1056" s="17">
        <v>3.3504787603989437</v>
      </c>
      <c r="AC1056" s="17">
        <v>0</v>
      </c>
      <c r="AD1056" s="17">
        <v>-4.7724461235135379E-2</v>
      </c>
    </row>
    <row r="1057" spans="1:30">
      <c r="A1057" s="23">
        <v>2020</v>
      </c>
      <c r="B1057" s="22" t="s">
        <v>695</v>
      </c>
      <c r="C1057" s="15" t="str">
        <f>VLOOKUP(B1057,'[1]2020-2024-N'!$B$3:$R$3502,17,FALSE)</f>
        <v>Công nghiệp</v>
      </c>
      <c r="D1057" s="16">
        <v>0.17430000000000001</v>
      </c>
      <c r="E1057" s="16">
        <v>0.42949999999999994</v>
      </c>
      <c r="F1057" s="16">
        <v>0</v>
      </c>
      <c r="G1057" s="18">
        <v>-4.0494022123060053E-2</v>
      </c>
      <c r="H1057" s="18">
        <f t="shared" si="32"/>
        <v>4.0494022123060053E-2</v>
      </c>
      <c r="I1057" s="19">
        <v>3.3099999999999997E-2</v>
      </c>
      <c r="J1057" s="19">
        <v>0.10390000000000001</v>
      </c>
      <c r="K1057" s="20">
        <v>1.0086426860361113</v>
      </c>
      <c r="L1057" s="17">
        <v>-2.2622602844867114E-3</v>
      </c>
      <c r="M1057" s="17">
        <v>-0.17819121630094714</v>
      </c>
      <c r="N1057" s="20">
        <v>1.579082693409653E-2</v>
      </c>
      <c r="O1057" s="20">
        <v>1.579082693409653E-2</v>
      </c>
      <c r="P1057" s="17">
        <v>0.69740601355854581</v>
      </c>
      <c r="Q1057" s="17">
        <v>27.441817477857956</v>
      </c>
      <c r="R1057" s="25">
        <f t="shared" si="33"/>
        <v>0.104</v>
      </c>
      <c r="S1057" s="21" t="s">
        <v>174</v>
      </c>
      <c r="T1057" s="17">
        <v>-1.3390826934096531E-2</v>
      </c>
      <c r="U1057" s="17">
        <v>-0.17819121630094714</v>
      </c>
      <c r="V1057" s="17">
        <v>1.1342412129299593E-2</v>
      </c>
      <c r="W1057" s="17">
        <v>3.3099999999999997E-2</v>
      </c>
      <c r="X1057" s="17">
        <v>1.579082693409653E-2</v>
      </c>
      <c r="Y1057" s="17">
        <v>27.441817477857956</v>
      </c>
      <c r="Z1057" s="17">
        <v>0.69740601355854581</v>
      </c>
      <c r="AA1057" s="17">
        <v>1.1661748787075774E-2</v>
      </c>
      <c r="AB1057" s="17">
        <v>1.5154743673417033</v>
      </c>
      <c r="AC1057" s="17">
        <v>0</v>
      </c>
      <c r="AD1057" s="17">
        <v>-0.31995629497849565</v>
      </c>
    </row>
    <row r="1058" spans="1:30">
      <c r="A1058" s="23">
        <v>2021</v>
      </c>
      <c r="B1058" s="22" t="s">
        <v>695</v>
      </c>
      <c r="C1058" s="15" t="str">
        <f>VLOOKUP(B1058,'[1]2020-2024-N'!$B$3:$R$3502,17,FALSE)</f>
        <v>Công nghiệp</v>
      </c>
      <c r="D1058" s="16">
        <v>8.2299999999999998E-2</v>
      </c>
      <c r="E1058" s="16">
        <v>0.3478</v>
      </c>
      <c r="F1058" s="16">
        <v>0</v>
      </c>
      <c r="G1058" s="18">
        <v>0.20921362087804588</v>
      </c>
      <c r="H1058" s="18">
        <f t="shared" si="32"/>
        <v>0.20921362087804588</v>
      </c>
      <c r="I1058" s="19">
        <v>2.81E-2</v>
      </c>
      <c r="J1058" s="19">
        <v>0.1123</v>
      </c>
      <c r="K1058" s="20">
        <v>1.0743757530717795</v>
      </c>
      <c r="L1058" s="17">
        <v>6.8888821257280616E-2</v>
      </c>
      <c r="M1058" s="17">
        <v>-0.17819121630094714</v>
      </c>
      <c r="N1058" s="20">
        <v>-0.24904019062214472</v>
      </c>
      <c r="O1058" s="17">
        <v>1.579082693409653E-2</v>
      </c>
      <c r="P1058" s="17">
        <v>0.69740601355854581</v>
      </c>
      <c r="Q1058" s="17">
        <v>27.441817477857956</v>
      </c>
      <c r="R1058" s="25">
        <f t="shared" si="33"/>
        <v>0.47299999999999998</v>
      </c>
      <c r="S1058" s="21" t="s">
        <v>696</v>
      </c>
      <c r="T1058" s="17">
        <v>0.16104019062214475</v>
      </c>
      <c r="U1058" s="17">
        <v>0.53985390991741045</v>
      </c>
      <c r="V1058" s="17">
        <v>0.14662039150725506</v>
      </c>
      <c r="W1058" s="17">
        <v>2.81E-2</v>
      </c>
      <c r="X1058" s="17">
        <v>-6.1395772900913338E-2</v>
      </c>
      <c r="Y1058" s="17">
        <v>27.883349800619371</v>
      </c>
      <c r="Z1058" s="17">
        <v>0.75830330287643599</v>
      </c>
      <c r="AA1058" s="17">
        <v>9.4284287497437572E-2</v>
      </c>
      <c r="AB1058" s="17">
        <v>1.2024554841772499</v>
      </c>
      <c r="AC1058" s="17">
        <v>1</v>
      </c>
      <c r="AD1058" s="17">
        <v>1.3863903755396967</v>
      </c>
    </row>
    <row r="1059" spans="1:30">
      <c r="A1059" s="23">
        <v>2022</v>
      </c>
      <c r="B1059" s="22" t="s">
        <v>695</v>
      </c>
      <c r="C1059" s="15" t="str">
        <f>VLOOKUP(B1059,'[1]2020-2024-N'!$B$3:$R$3502,17,FALSE)</f>
        <v>Công nghiệp</v>
      </c>
      <c r="D1059" s="16">
        <v>7.1900000000000006E-2</v>
      </c>
      <c r="E1059" s="16">
        <v>0.3357</v>
      </c>
      <c r="F1059" s="16">
        <v>0</v>
      </c>
      <c r="G1059" s="18">
        <v>0.11463326795549619</v>
      </c>
      <c r="H1059" s="18">
        <f t="shared" si="32"/>
        <v>0.11463326795549619</v>
      </c>
      <c r="I1059" s="19">
        <v>3.2000000000000002E-3</v>
      </c>
      <c r="J1059" s="19">
        <v>1.6500000000000001E-2</v>
      </c>
      <c r="K1059" s="20">
        <v>1.0764415452736578</v>
      </c>
      <c r="L1059" s="17">
        <v>1.3094292232737617E-3</v>
      </c>
      <c r="M1059" s="17">
        <v>0.53985390991741045</v>
      </c>
      <c r="N1059" s="20">
        <v>-0.11865815033724171</v>
      </c>
      <c r="O1059" s="17">
        <v>-0.24904019062214472</v>
      </c>
      <c r="P1059" s="17">
        <v>0.75830330287643599</v>
      </c>
      <c r="Q1059" s="17">
        <v>27.883349800619371</v>
      </c>
      <c r="R1059" s="25">
        <f t="shared" si="33"/>
        <v>0.13800000000000001</v>
      </c>
      <c r="S1059" s="21" t="s">
        <v>697</v>
      </c>
      <c r="T1059" s="17">
        <v>5.0558150337241717E-2</v>
      </c>
      <c r="U1059" s="17">
        <v>0.43215282109758374</v>
      </c>
      <c r="V1059" s="17">
        <v>9.340944958774941E-2</v>
      </c>
      <c r="W1059" s="17">
        <v>3.2000000000000002E-3</v>
      </c>
      <c r="X1059" s="17">
        <v>-3.6109104501108949E-2</v>
      </c>
      <c r="Y1059" s="17">
        <v>28.132058342737505</v>
      </c>
      <c r="Z1059" s="17">
        <v>0.80531840827093126</v>
      </c>
      <c r="AA1059" s="17">
        <v>7.2841363319410019E-2</v>
      </c>
      <c r="AB1059" s="17">
        <v>1.4220377717792547</v>
      </c>
      <c r="AC1059" s="17">
        <v>0</v>
      </c>
      <c r="AD1059" s="17">
        <v>0.72320296607145385</v>
      </c>
    </row>
    <row r="1060" spans="1:30">
      <c r="A1060" s="23">
        <v>2023</v>
      </c>
      <c r="B1060" s="22" t="s">
        <v>695</v>
      </c>
      <c r="C1060" s="15" t="str">
        <f>VLOOKUP(B1060,'[1]2020-2024-N'!$B$3:$R$3502,17,FALSE)</f>
        <v>Công nghiệp</v>
      </c>
      <c r="D1060" s="16">
        <v>2.5899999999999999E-2</v>
      </c>
      <c r="E1060" s="16">
        <v>0.29770000000000002</v>
      </c>
      <c r="F1060" s="16">
        <v>0</v>
      </c>
      <c r="G1060" s="18">
        <v>0.11169683522393338</v>
      </c>
      <c r="H1060" s="18">
        <f t="shared" si="32"/>
        <v>0.11169683522393338</v>
      </c>
      <c r="I1060" s="19">
        <v>5.0000000000000001E-3</v>
      </c>
      <c r="J1060" s="19">
        <v>2.8500000000000001E-2</v>
      </c>
      <c r="K1060" s="20">
        <v>1.0160016405045613</v>
      </c>
      <c r="L1060" s="17">
        <v>4.1225044755001739E-3</v>
      </c>
      <c r="M1060" s="17">
        <v>0.43215282109758374</v>
      </c>
      <c r="N1060" s="20">
        <v>-2.8850343289150683E-2</v>
      </c>
      <c r="O1060" s="17">
        <v>-0.11865815033724171</v>
      </c>
      <c r="P1060" s="17">
        <v>0.80531840827093126</v>
      </c>
      <c r="Q1060" s="17">
        <v>28.132058342737505</v>
      </c>
      <c r="R1060" s="25">
        <f t="shared" si="33"/>
        <v>7.0999999999999994E-2</v>
      </c>
      <c r="S1060" s="21" t="s">
        <v>82</v>
      </c>
      <c r="T1060" s="17">
        <v>6.0050343289150675E-2</v>
      </c>
      <c r="U1060" s="17">
        <v>-1.30528134471665E-2</v>
      </c>
      <c r="V1060" s="17">
        <v>7.1825765795718449E-2</v>
      </c>
      <c r="W1060" s="17">
        <v>5.0000000000000001E-3</v>
      </c>
      <c r="X1060" s="17">
        <v>-8.1049067969433432E-3</v>
      </c>
      <c r="Y1060" s="17">
        <v>28.222070359874113</v>
      </c>
      <c r="Z1060" s="17">
        <v>0.81265972232530836</v>
      </c>
      <c r="AA1060" s="17">
        <v>6.5643018420834948E-2</v>
      </c>
      <c r="AB1060" s="17">
        <v>1.3262628448313467</v>
      </c>
      <c r="AC1060" s="17">
        <v>0</v>
      </c>
      <c r="AD1060" s="17">
        <v>-1.625561074751514E-2</v>
      </c>
    </row>
    <row r="1061" spans="1:30">
      <c r="A1061" s="14">
        <v>2024</v>
      </c>
      <c r="B1061" s="22" t="s">
        <v>695</v>
      </c>
      <c r="C1061" s="15" t="str">
        <f>VLOOKUP(B1061,'[1]2020-2024-N'!$B$3:$R$3502,17,FALSE)</f>
        <v>Công nghiệp</v>
      </c>
      <c r="D1061" s="16">
        <v>2.9900000000000003E-2</v>
      </c>
      <c r="E1061" s="16">
        <v>0.23769999999999999</v>
      </c>
      <c r="F1061" s="16">
        <v>0.23769999999999999</v>
      </c>
      <c r="G1061" s="18">
        <v>0.35130927458115424</v>
      </c>
      <c r="H1061" s="18">
        <f t="shared" si="32"/>
        <v>0.35130927458115424</v>
      </c>
      <c r="I1061" s="19">
        <v>1.26E-2</v>
      </c>
      <c r="J1061" s="19">
        <v>6.0499999999999998E-2</v>
      </c>
      <c r="K1061" s="20">
        <v>0.95931719470171084</v>
      </c>
      <c r="L1061" s="17">
        <v>5.9080767332043279E-3</v>
      </c>
      <c r="M1061" s="17">
        <v>-1.30528134471665E-2</v>
      </c>
      <c r="N1061" s="20">
        <v>-0.36150383019625937</v>
      </c>
      <c r="O1061" s="17">
        <v>-2.8850343289150683E-2</v>
      </c>
      <c r="P1061" s="17">
        <v>0.81265972232530836</v>
      </c>
      <c r="Q1061" s="17">
        <v>28.222070359874113</v>
      </c>
      <c r="R1061" s="25">
        <f t="shared" si="33"/>
        <v>0.16200000000000001</v>
      </c>
      <c r="S1061" s="21" t="s">
        <v>572</v>
      </c>
      <c r="T1061" s="17">
        <v>0.38860383019625938</v>
      </c>
      <c r="U1061" s="17">
        <v>-7.4717656961153608E-2</v>
      </c>
      <c r="V1061" s="17">
        <v>6.8050765335502354E-3</v>
      </c>
      <c r="W1061" s="17">
        <v>1.26E-2</v>
      </c>
      <c r="X1061" s="17">
        <v>-9.444067462264305E-2</v>
      </c>
      <c r="Y1061" s="17">
        <v>28.32718004257924</v>
      </c>
      <c r="Z1061" s="17">
        <v>0.77242710475505227</v>
      </c>
      <c r="AA1061" s="17">
        <v>6.1261053165778184E-3</v>
      </c>
      <c r="AB1061" s="17">
        <v>1.3655208027668058</v>
      </c>
      <c r="AC1061" s="17">
        <v>0</v>
      </c>
      <c r="AD1061" s="17">
        <v>-0.10349797644643624</v>
      </c>
    </row>
    <row r="1062" spans="1:30">
      <c r="A1062" s="23">
        <v>2020</v>
      </c>
      <c r="B1062" s="22" t="s">
        <v>698</v>
      </c>
      <c r="C1062" s="15" t="str">
        <f>VLOOKUP(B1062,'[1]2020-2024-N'!$B$3:$R$3502,17,FALSE)</f>
        <v>Công nghiệp</v>
      </c>
      <c r="D1062" s="16">
        <v>4.4199999999999996E-2</v>
      </c>
      <c r="E1062" s="16">
        <v>0.26960000000000001</v>
      </c>
      <c r="F1062" s="16">
        <v>0.1007</v>
      </c>
      <c r="G1062" s="18">
        <v>-5.2382573777455893E-2</v>
      </c>
      <c r="H1062" s="18">
        <f t="shared" si="32"/>
        <v>5.2382573777455893E-2</v>
      </c>
      <c r="I1062" s="19">
        <v>8.6E-3</v>
      </c>
      <c r="J1062" s="19">
        <v>5.1200000000000002E-2</v>
      </c>
      <c r="K1062" s="20">
        <v>1.1155340533352527</v>
      </c>
      <c r="L1062" s="17">
        <v>-2.2849362900898671E-3</v>
      </c>
      <c r="M1062" s="17">
        <v>0.12174484485433826</v>
      </c>
      <c r="N1062" s="20">
        <v>-4.7656775256882909E-2</v>
      </c>
      <c r="O1062" s="20">
        <v>-4.7656775256882909E-2</v>
      </c>
      <c r="P1062" s="17">
        <v>0.73650107245707352</v>
      </c>
      <c r="Q1062" s="17">
        <v>31.017004485927735</v>
      </c>
      <c r="R1062" s="25">
        <f t="shared" si="33"/>
        <v>0.105</v>
      </c>
      <c r="S1062" s="21" t="s">
        <v>198</v>
      </c>
      <c r="T1062" s="17">
        <v>6.8956775256882902E-2</v>
      </c>
      <c r="U1062" s="17">
        <v>0.12174484485433826</v>
      </c>
      <c r="V1062" s="17">
        <v>0.18519952253396757</v>
      </c>
      <c r="W1062" s="17">
        <v>8.6E-3</v>
      </c>
      <c r="X1062" s="17">
        <v>-4.7656775256882909E-2</v>
      </c>
      <c r="Y1062" s="17">
        <v>31.017004485927735</v>
      </c>
      <c r="Z1062" s="17">
        <v>0.73650107245707352</v>
      </c>
      <c r="AA1062" s="17">
        <v>0.18333225967388614</v>
      </c>
      <c r="AB1062" s="17">
        <v>1.3212377292019502</v>
      </c>
      <c r="AC1062" s="17">
        <v>0</v>
      </c>
      <c r="AD1062" s="17">
        <v>1.9639349753473569</v>
      </c>
    </row>
    <row r="1063" spans="1:30">
      <c r="A1063" s="23">
        <v>2021</v>
      </c>
      <c r="B1063" s="22" t="s">
        <v>698</v>
      </c>
      <c r="C1063" s="15" t="str">
        <f>VLOOKUP(B1063,'[1]2020-2024-N'!$B$3:$R$3502,17,FALSE)</f>
        <v>Công nghiệp</v>
      </c>
      <c r="D1063" s="16">
        <v>3.0899999999999997E-2</v>
      </c>
      <c r="E1063" s="16">
        <v>8.4900000000000003E-2</v>
      </c>
      <c r="F1063" s="16">
        <v>8.4900000000000003E-2</v>
      </c>
      <c r="G1063" s="18">
        <v>-3.4735315253944642E-3</v>
      </c>
      <c r="H1063" s="18">
        <f t="shared" si="32"/>
        <v>3.4735315253944642E-3</v>
      </c>
      <c r="I1063" s="19">
        <v>-1.0999999999999999E-2</v>
      </c>
      <c r="J1063" s="19">
        <v>-6.9099999999999995E-2</v>
      </c>
      <c r="K1063" s="20">
        <v>0.85430910601863685</v>
      </c>
      <c r="L1063" s="17">
        <v>-2.9166453092099306E-2</v>
      </c>
      <c r="M1063" s="17">
        <v>0.12174484485433826</v>
      </c>
      <c r="N1063" s="20">
        <v>-2.9839106202043508E-2</v>
      </c>
      <c r="O1063" s="17">
        <v>-4.7656775256882909E-2</v>
      </c>
      <c r="P1063" s="17">
        <v>0.73650107245707352</v>
      </c>
      <c r="Q1063" s="17">
        <v>31.017004485927735</v>
      </c>
      <c r="R1063" s="25">
        <f t="shared" si="33"/>
        <v>0.124</v>
      </c>
      <c r="S1063" s="21" t="s">
        <v>507</v>
      </c>
      <c r="T1063" s="17">
        <v>4.2439106202043504E-2</v>
      </c>
      <c r="U1063" s="17">
        <v>-8.5086631960246059E-2</v>
      </c>
      <c r="V1063" s="17">
        <v>0.31863323729317006</v>
      </c>
      <c r="W1063" s="17">
        <v>-1.0999999999999999E-2</v>
      </c>
      <c r="X1063" s="17">
        <v>-7.4975734634767695E-3</v>
      </c>
      <c r="Y1063" s="17">
        <v>31.060811564634623</v>
      </c>
      <c r="Z1063" s="17">
        <v>0.72858012681354867</v>
      </c>
      <c r="AA1063" s="17">
        <v>0.3049761681318402</v>
      </c>
      <c r="AB1063" s="17">
        <v>1.1461711281711076</v>
      </c>
      <c r="AC1063" s="17">
        <v>0</v>
      </c>
      <c r="AD1063" s="17">
        <v>-0.46781070607874514</v>
      </c>
    </row>
    <row r="1064" spans="1:30">
      <c r="A1064" s="23">
        <v>2022</v>
      </c>
      <c r="B1064" s="22" t="s">
        <v>698</v>
      </c>
      <c r="C1064" s="15" t="str">
        <f>VLOOKUP(B1064,'[1]2020-2024-N'!$B$3:$R$3502,17,FALSE)</f>
        <v>Công nghiệp</v>
      </c>
      <c r="D1064" s="16">
        <v>2.92E-2</v>
      </c>
      <c r="E1064" s="16">
        <v>8.4700000000000011E-2</v>
      </c>
      <c r="F1064" s="16">
        <v>8.4700000000000011E-2</v>
      </c>
      <c r="G1064" s="18">
        <v>-0.17885516177909022</v>
      </c>
      <c r="H1064" s="18">
        <f t="shared" si="32"/>
        <v>0.17885516177909022</v>
      </c>
      <c r="I1064" s="19">
        <v>2.3400000000000001E-2</v>
      </c>
      <c r="J1064" s="19">
        <v>0.13619999999999999</v>
      </c>
      <c r="K1064" s="20">
        <v>0.89382011189595789</v>
      </c>
      <c r="L1064" s="17">
        <v>-1.835232942578717E-2</v>
      </c>
      <c r="M1064" s="17">
        <v>-8.5086631960246059E-2</v>
      </c>
      <c r="N1064" s="20">
        <v>3.1519868394687095E-2</v>
      </c>
      <c r="O1064" s="17">
        <v>-2.9839106202043508E-2</v>
      </c>
      <c r="P1064" s="17">
        <v>0.72858012681354867</v>
      </c>
      <c r="Q1064" s="17">
        <v>31.060811564634623</v>
      </c>
      <c r="R1064" s="25">
        <f t="shared" si="33"/>
        <v>6.6000000000000003E-2</v>
      </c>
      <c r="S1064" s="21" t="s">
        <v>364</v>
      </c>
      <c r="T1064" s="17">
        <v>-1.3619868394687096E-2</v>
      </c>
      <c r="U1064" s="17">
        <v>9.3551681824920907E-2</v>
      </c>
      <c r="V1064" s="17">
        <v>0.27613965663748241</v>
      </c>
      <c r="W1064" s="17">
        <v>2.3400000000000001E-2</v>
      </c>
      <c r="X1064" s="17">
        <v>8.0525386710684713E-3</v>
      </c>
      <c r="Y1064" s="17">
        <v>30.983010623160208</v>
      </c>
      <c r="Z1064" s="17">
        <v>0.70934340135746776</v>
      </c>
      <c r="AA1064" s="17">
        <v>0.29848141856311455</v>
      </c>
      <c r="AB1064" s="17">
        <v>0.75510846070419912</v>
      </c>
      <c r="AC1064" s="17">
        <v>0</v>
      </c>
      <c r="AD1064" s="17">
        <v>1.0097630206491888</v>
      </c>
    </row>
    <row r="1065" spans="1:30">
      <c r="A1065" s="23">
        <v>2023</v>
      </c>
      <c r="B1065" s="22" t="s">
        <v>698</v>
      </c>
      <c r="C1065" s="15" t="str">
        <f>VLOOKUP(B1065,'[1]2020-2024-N'!$B$3:$R$3502,17,FALSE)</f>
        <v>Công nghiệp</v>
      </c>
      <c r="D1065" s="16">
        <v>2.3199999999999998E-2</v>
      </c>
      <c r="E1065" s="16">
        <v>8.4900000000000003E-2</v>
      </c>
      <c r="F1065" s="16">
        <v>8.4900000000000003E-2</v>
      </c>
      <c r="G1065" s="18">
        <v>-3.6011589241668446E-2</v>
      </c>
      <c r="H1065" s="18">
        <f t="shared" si="32"/>
        <v>3.6011589241668446E-2</v>
      </c>
      <c r="I1065" s="19">
        <v>5.7999999999999996E-3</v>
      </c>
      <c r="J1065" s="19">
        <v>3.0499999999999999E-2</v>
      </c>
      <c r="K1065" s="20">
        <v>0.8799259725354559</v>
      </c>
      <c r="L1065" s="17">
        <v>-2.132664289513422E-2</v>
      </c>
      <c r="M1065" s="17">
        <v>9.3551681824920907E-2</v>
      </c>
      <c r="N1065" s="20">
        <v>-3.9944216143252796E-2</v>
      </c>
      <c r="O1065" s="17">
        <v>3.1519868394687095E-2</v>
      </c>
      <c r="P1065" s="17">
        <v>0.70934340135746776</v>
      </c>
      <c r="Q1065" s="17">
        <v>30.983010623160208</v>
      </c>
      <c r="R1065" s="25">
        <f t="shared" si="33"/>
        <v>2.8000000000000001E-2</v>
      </c>
      <c r="S1065" s="21" t="s">
        <v>87</v>
      </c>
      <c r="T1065" s="17">
        <v>0.10994421614325281</v>
      </c>
      <c r="U1065" s="17">
        <v>-9.3078697296380589E-2</v>
      </c>
      <c r="V1065" s="17">
        <v>0.57424792018896975</v>
      </c>
      <c r="W1065" s="17">
        <v>5.7999999999999996E-3</v>
      </c>
      <c r="X1065" s="17">
        <v>-9.5977876608516616E-3</v>
      </c>
      <c r="Y1065" s="17">
        <v>31.133091796223717</v>
      </c>
      <c r="Z1065" s="17">
        <v>0.74369262308046191</v>
      </c>
      <c r="AA1065" s="17">
        <v>0.49421964640113314</v>
      </c>
      <c r="AB1065" s="17">
        <v>0.84855245555031367</v>
      </c>
      <c r="AC1065" s="17">
        <v>0</v>
      </c>
      <c r="AD1065" s="17">
        <v>-0.46247130199949088</v>
      </c>
    </row>
    <row r="1066" spans="1:30">
      <c r="A1066" s="14">
        <v>2024</v>
      </c>
      <c r="B1066" s="22" t="s">
        <v>698</v>
      </c>
      <c r="C1066" s="15" t="str">
        <f>VLOOKUP(B1066,'[1]2020-2024-N'!$B$3:$R$3502,17,FALSE)</f>
        <v>Công nghiệp</v>
      </c>
      <c r="D1066" s="16">
        <v>1.5E-3</v>
      </c>
      <c r="E1066" s="16">
        <v>5.8400000000000001E-2</v>
      </c>
      <c r="F1066" s="16">
        <v>0</v>
      </c>
      <c r="G1066" s="18">
        <v>-2.2515238634428055E-2</v>
      </c>
      <c r="H1066" s="18">
        <f t="shared" si="32"/>
        <v>2.2515238634428055E-2</v>
      </c>
      <c r="I1066" s="19">
        <v>7.4000000000000003E-3</v>
      </c>
      <c r="J1066" s="19">
        <v>2.92E-2</v>
      </c>
      <c r="K1066" s="20">
        <v>0.87282084093725065</v>
      </c>
      <c r="L1066" s="17">
        <v>2.6065358859626115E-3</v>
      </c>
      <c r="M1066" s="17">
        <v>-9.3078697296380589E-2</v>
      </c>
      <c r="N1066" s="20">
        <v>1.4233783264075336E-2</v>
      </c>
      <c r="O1066" s="17">
        <v>-3.9944216143252796E-2</v>
      </c>
      <c r="P1066" s="17">
        <v>0.74369262308046191</v>
      </c>
      <c r="Q1066" s="17">
        <v>31.133091796223717</v>
      </c>
      <c r="R1066" s="25">
        <f t="shared" si="33"/>
        <v>3.2000000000000001E-2</v>
      </c>
      <c r="S1066" s="21" t="s">
        <v>37</v>
      </c>
      <c r="T1066" s="17">
        <v>-7.1337832640753366E-3</v>
      </c>
      <c r="U1066" s="17">
        <v>-1.8673700406192752E-3</v>
      </c>
      <c r="V1066" s="17">
        <v>0.49009437823332597</v>
      </c>
      <c r="W1066" s="17">
        <v>7.4000000000000003E-3</v>
      </c>
      <c r="X1066" s="17">
        <v>3.8249735843182216E-3</v>
      </c>
      <c r="Y1066" s="17">
        <v>31.233018636353737</v>
      </c>
      <c r="Z1066" s="17">
        <v>0.75118532791273196</v>
      </c>
      <c r="AA1066" s="17">
        <v>0.4434881761450602</v>
      </c>
      <c r="AB1066" s="17">
        <v>0.95400497359588809</v>
      </c>
      <c r="AC1066" s="17">
        <v>0</v>
      </c>
      <c r="AD1066" s="17">
        <v>-2.0055922765389908E-2</v>
      </c>
    </row>
    <row r="1067" spans="1:30">
      <c r="A1067" s="23">
        <v>2020</v>
      </c>
      <c r="B1067" s="22" t="s">
        <v>699</v>
      </c>
      <c r="C1067" s="15" t="str">
        <f>VLOOKUP(B1067,'[1]2020-2024-N'!$B$3:$R$3502,17,FALSE)</f>
        <v>Bất động sản</v>
      </c>
      <c r="D1067" s="16">
        <v>0.17199999999999999</v>
      </c>
      <c r="E1067" s="16">
        <v>8.3000000000000004E-2</v>
      </c>
      <c r="F1067" s="16">
        <v>0</v>
      </c>
      <c r="G1067" s="18">
        <v>-7.7853055822200118E-2</v>
      </c>
      <c r="H1067" s="18">
        <f t="shared" si="32"/>
        <v>7.7853055822200118E-2</v>
      </c>
      <c r="I1067" s="19">
        <v>2.9100000000000001E-2</v>
      </c>
      <c r="J1067" s="19">
        <v>0.22650000000000001</v>
      </c>
      <c r="K1067" s="20">
        <v>1.1468709266406754</v>
      </c>
      <c r="L1067" s="17">
        <v>4.2117085609369484E-2</v>
      </c>
      <c r="M1067" s="17">
        <v>1.4420736072707278E-2</v>
      </c>
      <c r="N1067" s="20">
        <v>1.2243529815244411E-2</v>
      </c>
      <c r="O1067" s="20">
        <v>1.2243529815244411E-2</v>
      </c>
      <c r="P1067" s="17">
        <v>0.86346800336927676</v>
      </c>
      <c r="Q1067" s="17">
        <v>29.175764867617541</v>
      </c>
      <c r="R1067" s="25">
        <f t="shared" si="33"/>
        <v>2.8000000000000001E-2</v>
      </c>
      <c r="S1067" s="21" t="s">
        <v>360</v>
      </c>
      <c r="T1067" s="17">
        <v>8.0156470184755593E-2</v>
      </c>
      <c r="U1067" s="17">
        <v>1.4420736072707278E-2</v>
      </c>
      <c r="V1067" s="17">
        <v>3.1322336435763223E-2</v>
      </c>
      <c r="W1067" s="17">
        <v>2.9100000000000001E-2</v>
      </c>
      <c r="X1067" s="17">
        <v>1.2243529815244411E-2</v>
      </c>
      <c r="Y1067" s="17">
        <v>29.175764867617541</v>
      </c>
      <c r="Z1067" s="17">
        <v>0.86346800336927676</v>
      </c>
      <c r="AA1067" s="17">
        <v>3.000933802811687E-2</v>
      </c>
      <c r="AB1067" s="17">
        <v>2.053279913005563</v>
      </c>
      <c r="AC1067" s="17">
        <v>0</v>
      </c>
      <c r="AD1067" s="17">
        <v>6.1670621596829026E-2</v>
      </c>
    </row>
    <row r="1068" spans="1:30">
      <c r="A1068" s="23">
        <v>2021</v>
      </c>
      <c r="B1068" s="22" t="s">
        <v>699</v>
      </c>
      <c r="C1068" s="15" t="str">
        <f>VLOOKUP(B1068,'[1]2020-2024-N'!$B$3:$R$3502,17,FALSE)</f>
        <v>Bất động sản</v>
      </c>
      <c r="D1068" s="16">
        <v>0.13140000000000002</v>
      </c>
      <c r="E1068" s="16">
        <v>8.3100000000000007E-2</v>
      </c>
      <c r="F1068" s="16">
        <v>0</v>
      </c>
      <c r="G1068" s="18">
        <v>-0.10560545450913821</v>
      </c>
      <c r="H1068" s="18">
        <f t="shared" si="32"/>
        <v>0.10560545450913821</v>
      </c>
      <c r="I1068" s="19">
        <v>3.1099999999999999E-2</v>
      </c>
      <c r="J1068" s="19">
        <v>0.19109999999999999</v>
      </c>
      <c r="K1068" s="20">
        <v>1.1342669722227716</v>
      </c>
      <c r="L1068" s="17">
        <v>2.0411139709396679E-2</v>
      </c>
      <c r="M1068" s="17">
        <v>1.4420736072707278E-2</v>
      </c>
      <c r="N1068" s="20">
        <v>1.1672782242995566E-2</v>
      </c>
      <c r="O1068" s="17">
        <v>1.2243529815244411E-2</v>
      </c>
      <c r="P1068" s="17">
        <v>0.86346800336927676</v>
      </c>
      <c r="Q1068" s="17">
        <v>29.175764867617541</v>
      </c>
      <c r="R1068" s="25">
        <f t="shared" si="33"/>
        <v>1.9E-2</v>
      </c>
      <c r="S1068" s="21" t="s">
        <v>120</v>
      </c>
      <c r="T1068" s="17">
        <v>6.5027217757004444E-2</v>
      </c>
      <c r="U1068" s="17">
        <v>-2.4575091390878329E-3</v>
      </c>
      <c r="V1068" s="17">
        <v>3.0091222847806343E-2</v>
      </c>
      <c r="W1068" s="17">
        <v>3.1099999999999999E-2</v>
      </c>
      <c r="X1068" s="17">
        <v>2.980668763347012E-3</v>
      </c>
      <c r="Y1068" s="17">
        <v>29.175658337260682</v>
      </c>
      <c r="Z1068" s="17">
        <v>0.7936185801838449</v>
      </c>
      <c r="AA1068" s="17">
        <v>3.0094428647269123E-2</v>
      </c>
      <c r="AB1068" s="17">
        <v>1.9409051479333708</v>
      </c>
      <c r="AC1068" s="17">
        <v>0</v>
      </c>
      <c r="AD1068" s="17">
        <v>-1.0332227822962328E-2</v>
      </c>
    </row>
    <row r="1069" spans="1:30">
      <c r="A1069" s="23">
        <v>2022</v>
      </c>
      <c r="B1069" s="22" t="s">
        <v>699</v>
      </c>
      <c r="C1069" s="15" t="str">
        <f>VLOOKUP(B1069,'[1]2020-2024-N'!$B$3:$R$3502,17,FALSE)</f>
        <v>Bất động sản</v>
      </c>
      <c r="D1069" s="16">
        <v>0.1431</v>
      </c>
      <c r="E1069" s="16">
        <v>8.3100000000000007E-2</v>
      </c>
      <c r="F1069" s="16">
        <v>0</v>
      </c>
      <c r="G1069" s="18">
        <v>-7.0194596580587257E-2</v>
      </c>
      <c r="H1069" s="18">
        <f t="shared" si="32"/>
        <v>7.0194596580587257E-2</v>
      </c>
      <c r="I1069" s="19">
        <v>3.5400000000000001E-2</v>
      </c>
      <c r="J1069" s="19">
        <v>0.1666</v>
      </c>
      <c r="K1069" s="20">
        <v>1.1663842340447528</v>
      </c>
      <c r="L1069" s="17">
        <v>2.4942503476962388E-2</v>
      </c>
      <c r="M1069" s="17">
        <v>-2.4575091390878329E-3</v>
      </c>
      <c r="N1069" s="20">
        <v>-2.4526137807257382E-2</v>
      </c>
      <c r="O1069" s="17">
        <v>1.1672782242995566E-2</v>
      </c>
      <c r="P1069" s="17">
        <v>0.7936185801838449</v>
      </c>
      <c r="Q1069" s="17">
        <v>29.175658337260682</v>
      </c>
      <c r="R1069" s="25">
        <f t="shared" si="33"/>
        <v>9.7000000000000003E-2</v>
      </c>
      <c r="S1069" s="21" t="s">
        <v>700</v>
      </c>
      <c r="T1069" s="17">
        <v>8.5626137807257391E-2</v>
      </c>
      <c r="U1069" s="17">
        <v>7.310440128151495E-2</v>
      </c>
      <c r="V1069" s="17">
        <v>5.9411937349655011E-2</v>
      </c>
      <c r="W1069" s="17">
        <v>3.5400000000000001E-2</v>
      </c>
      <c r="X1069" s="17">
        <v>-6.1312078545380294E-3</v>
      </c>
      <c r="Y1069" s="17">
        <v>29.188782806982651</v>
      </c>
      <c r="Z1069" s="17">
        <v>0.76012299853882281</v>
      </c>
      <c r="AA1069" s="17">
        <v>5.8637281768260899E-2</v>
      </c>
      <c r="AB1069" s="17">
        <v>2.0797958821608087</v>
      </c>
      <c r="AC1069" s="17">
        <v>0</v>
      </c>
      <c r="AD1069" s="17">
        <v>0.31053221648941337</v>
      </c>
    </row>
    <row r="1070" spans="1:30">
      <c r="A1070" s="23">
        <v>2023</v>
      </c>
      <c r="B1070" s="22" t="s">
        <v>699</v>
      </c>
      <c r="C1070" s="15" t="str">
        <f>VLOOKUP(B1070,'[1]2020-2024-N'!$B$3:$R$3502,17,FALSE)</f>
        <v>Bất động sản</v>
      </c>
      <c r="D1070" s="16">
        <v>0.1376</v>
      </c>
      <c r="E1070" s="16">
        <v>0.17979999999999996</v>
      </c>
      <c r="F1070" s="16">
        <v>0</v>
      </c>
      <c r="G1070" s="18">
        <v>-4.5407383847678076E-2</v>
      </c>
      <c r="H1070" s="18">
        <f t="shared" si="32"/>
        <v>4.5407383847678076E-2</v>
      </c>
      <c r="I1070" s="19">
        <v>3.0300000000000001E-2</v>
      </c>
      <c r="J1070" s="19">
        <v>0.1187</v>
      </c>
      <c r="K1070" s="20">
        <v>1.1608020830709609</v>
      </c>
      <c r="L1070" s="17">
        <v>1.2126066968584565E-2</v>
      </c>
      <c r="M1070" s="17">
        <v>7.310440128151495E-2</v>
      </c>
      <c r="N1070" s="20">
        <v>-2.3731093164894555E-2</v>
      </c>
      <c r="O1070" s="17">
        <v>-2.4526137807257382E-2</v>
      </c>
      <c r="P1070" s="17">
        <v>0.76012299853882281</v>
      </c>
      <c r="Q1070" s="17">
        <v>29.188782806982651</v>
      </c>
      <c r="R1070" s="25">
        <f t="shared" si="33"/>
        <v>0.108</v>
      </c>
      <c r="S1070" s="21" t="s">
        <v>441</v>
      </c>
      <c r="T1070" s="17">
        <v>7.3431093164894545E-2</v>
      </c>
      <c r="U1070" s="17">
        <v>-3.0549883225061285E-2</v>
      </c>
      <c r="V1070" s="17">
        <v>5.5587820353878228E-2</v>
      </c>
      <c r="W1070" s="17">
        <v>3.0300000000000001E-2</v>
      </c>
      <c r="X1070" s="17">
        <v>-5.9717049841016886E-3</v>
      </c>
      <c r="Y1070" s="17">
        <v>29.186836739256009</v>
      </c>
      <c r="Z1070" s="17">
        <v>0.70852139731947295</v>
      </c>
      <c r="AA1070" s="17">
        <v>5.5696103345907438E-2</v>
      </c>
      <c r="AB1070" s="17">
        <v>1.7281480326816163</v>
      </c>
      <c r="AC1070" s="17">
        <v>0</v>
      </c>
      <c r="AD1070" s="17">
        <v>-0.10032862869356056</v>
      </c>
    </row>
    <row r="1071" spans="1:30">
      <c r="A1071" s="14">
        <v>2024</v>
      </c>
      <c r="B1071" s="22" t="s">
        <v>699</v>
      </c>
      <c r="C1071" s="15" t="str">
        <f>VLOOKUP(B1071,'[1]2020-2024-N'!$B$3:$R$3502,17,FALSE)</f>
        <v>Bất động sản</v>
      </c>
      <c r="D1071" s="16">
        <v>0.26379999999999998</v>
      </c>
      <c r="E1071" s="16">
        <v>0</v>
      </c>
      <c r="F1071" s="16">
        <v>0</v>
      </c>
      <c r="G1071" s="18">
        <v>-6.6486534358997547E-3</v>
      </c>
      <c r="H1071" s="18">
        <f t="shared" si="32"/>
        <v>6.6486534358997547E-3</v>
      </c>
      <c r="I1071" s="19">
        <v>2.52E-2</v>
      </c>
      <c r="J1071" s="19">
        <v>8.5999999999999993E-2</v>
      </c>
      <c r="K1071" s="20">
        <v>1.1358605035067573</v>
      </c>
      <c r="L1071" s="17">
        <v>2.4505280169576336E-2</v>
      </c>
      <c r="M1071" s="17">
        <v>-3.0549883225061285E-2</v>
      </c>
      <c r="N1071" s="20">
        <v>-4.741537327474412E-2</v>
      </c>
      <c r="O1071" s="17">
        <v>-2.3731093164894555E-2</v>
      </c>
      <c r="P1071" s="17">
        <v>0.70852139731947295</v>
      </c>
      <c r="Q1071" s="17">
        <v>29.186836739256009</v>
      </c>
      <c r="R1071" s="25">
        <f t="shared" si="33"/>
        <v>0.253</v>
      </c>
      <c r="S1071" s="21" t="s">
        <v>701</v>
      </c>
      <c r="T1071" s="17">
        <v>0.15371537327474413</v>
      </c>
      <c r="U1071" s="17">
        <v>-1.3219560427679808E-3</v>
      </c>
      <c r="V1071" s="17">
        <v>6.2812441545847753E-2</v>
      </c>
      <c r="W1071" s="17">
        <v>2.52E-2</v>
      </c>
      <c r="X1071" s="17">
        <v>-1.1842309131366616E-2</v>
      </c>
      <c r="Y1071" s="17">
        <v>29.241367836375915</v>
      </c>
      <c r="Z1071" s="17">
        <v>0.70567932159606617</v>
      </c>
      <c r="AA1071" s="17">
        <v>5.9478926331911972E-2</v>
      </c>
      <c r="AB1071" s="17">
        <v>1.8767214848375673</v>
      </c>
      <c r="AC1071" s="17">
        <v>0</v>
      </c>
      <c r="AD1071" s="17">
        <v>-4.8161861979388477E-3</v>
      </c>
    </row>
    <row r="1072" spans="1:30">
      <c r="A1072" s="23">
        <v>2020</v>
      </c>
      <c r="B1072" s="22" t="s">
        <v>702</v>
      </c>
      <c r="C1072" s="15" t="str">
        <f>VLOOKUP(B1072,'[1]2020-2024-N'!$B$3:$R$3502,17,FALSE)</f>
        <v>Tiêu dùng thiết yếu</v>
      </c>
      <c r="D1072" s="16">
        <v>5.6999999999999993E-3</v>
      </c>
      <c r="E1072" s="16">
        <v>0.57379999999999998</v>
      </c>
      <c r="F1072" s="16">
        <v>0.57379999999999998</v>
      </c>
      <c r="G1072" s="18">
        <v>-0.37993376598172979</v>
      </c>
      <c r="H1072" s="18">
        <f t="shared" si="32"/>
        <v>0.37993376598172979</v>
      </c>
      <c r="I1072" s="19">
        <v>0.13320000000000001</v>
      </c>
      <c r="J1072" s="19">
        <v>0.1812</v>
      </c>
      <c r="K1072" s="20">
        <v>1.2521549519943156</v>
      </c>
      <c r="L1072" s="17">
        <v>2.8500404393234642E-4</v>
      </c>
      <c r="M1072" s="17">
        <v>-2.8273988951297933E-2</v>
      </c>
      <c r="N1072" s="20">
        <v>0.22215741307058262</v>
      </c>
      <c r="O1072" s="20">
        <v>0.22215741307058262</v>
      </c>
      <c r="P1072" s="17">
        <v>0.19852738827508956</v>
      </c>
      <c r="Q1072" s="17">
        <v>27.538489029081539</v>
      </c>
      <c r="R1072" s="25">
        <f t="shared" si="33"/>
        <v>0.01</v>
      </c>
      <c r="S1072" s="21" t="s">
        <v>421</v>
      </c>
      <c r="T1072" s="17">
        <v>-9.3857413070582624E-2</v>
      </c>
      <c r="U1072" s="17">
        <v>-2.8273988951297933E-2</v>
      </c>
      <c r="V1072" s="17">
        <v>5.7546016746900346E-2</v>
      </c>
      <c r="W1072" s="17">
        <v>0.13320000000000001</v>
      </c>
      <c r="X1072" s="17">
        <v>0.22215741307058262</v>
      </c>
      <c r="Y1072" s="17">
        <v>27.538489029081539</v>
      </c>
      <c r="Z1072" s="17">
        <v>0.19852738827508956</v>
      </c>
      <c r="AA1072" s="17">
        <v>6.4663454156161385E-2</v>
      </c>
      <c r="AB1072" s="17">
        <v>4.6489183703566201</v>
      </c>
      <c r="AC1072" s="17">
        <v>0</v>
      </c>
      <c r="AD1072" s="17">
        <v>-1.5016788057692694E-2</v>
      </c>
    </row>
    <row r="1073" spans="1:30">
      <c r="A1073" s="23">
        <v>2021</v>
      </c>
      <c r="B1073" s="22" t="s">
        <v>702</v>
      </c>
      <c r="C1073" s="15" t="str">
        <f>VLOOKUP(B1073,'[1]2020-2024-N'!$B$3:$R$3502,17,FALSE)</f>
        <v>Tiêu dùng thiết yếu</v>
      </c>
      <c r="D1073" s="16">
        <v>1.1000000000000001E-3</v>
      </c>
      <c r="E1073" s="16">
        <v>0.57379999999999998</v>
      </c>
      <c r="F1073" s="16">
        <v>0.57379999999999998</v>
      </c>
      <c r="G1073" s="18">
        <v>-5.658534488345212E-2</v>
      </c>
      <c r="H1073" s="18">
        <f t="shared" si="32"/>
        <v>5.658534488345212E-2</v>
      </c>
      <c r="I1073" s="19">
        <v>0.1381</v>
      </c>
      <c r="J1073" s="19">
        <v>0.18</v>
      </c>
      <c r="K1073" s="20">
        <v>1.0744718182883426</v>
      </c>
      <c r="L1073" s="17">
        <v>-9.3267665209999188E-3</v>
      </c>
      <c r="M1073" s="17">
        <v>-2.8273988951297933E-2</v>
      </c>
      <c r="N1073" s="20">
        <v>-1.4732272833941811E-2</v>
      </c>
      <c r="O1073" s="17">
        <v>0.22215741307058262</v>
      </c>
      <c r="P1073" s="17">
        <v>0.19852738827508956</v>
      </c>
      <c r="Q1073" s="17">
        <v>27.538489029081539</v>
      </c>
      <c r="R1073" s="25">
        <f t="shared" si="33"/>
        <v>0.215</v>
      </c>
      <c r="S1073" s="21" t="s">
        <v>703</v>
      </c>
      <c r="T1073" s="17">
        <v>0.14573227283394183</v>
      </c>
      <c r="U1073" s="17">
        <v>0.26584215810600365</v>
      </c>
      <c r="V1073" s="17">
        <v>3.4941448564810761E-2</v>
      </c>
      <c r="W1073" s="17">
        <v>0.1381</v>
      </c>
      <c r="X1073" s="17">
        <v>-3.4685675870996706E-3</v>
      </c>
      <c r="Y1073" s="17">
        <v>27.688008513941735</v>
      </c>
      <c r="Z1073" s="17">
        <v>0.26248028449144306</v>
      </c>
      <c r="AA1073" s="17">
        <v>3.0088838156730129E-2</v>
      </c>
      <c r="AB1073" s="17">
        <v>3.6580345683781825</v>
      </c>
      <c r="AC1073" s="17">
        <v>0</v>
      </c>
      <c r="AD1073" s="17">
        <v>0.12756788662368576</v>
      </c>
    </row>
    <row r="1074" spans="1:30">
      <c r="A1074" s="23">
        <v>2022</v>
      </c>
      <c r="B1074" s="22" t="s">
        <v>702</v>
      </c>
      <c r="C1074" s="15" t="str">
        <f>VLOOKUP(B1074,'[1]2020-2024-N'!$B$3:$R$3502,17,FALSE)</f>
        <v>Tiêu dùng thiết yếu</v>
      </c>
      <c r="D1074" s="16">
        <v>1.2999999999999999E-3</v>
      </c>
      <c r="E1074" s="16">
        <v>0.57379999999999998</v>
      </c>
      <c r="F1074" s="16">
        <v>0.57379999999999998</v>
      </c>
      <c r="G1074" s="18">
        <v>0.15736806475504028</v>
      </c>
      <c r="H1074" s="18">
        <f t="shared" si="32"/>
        <v>0.15736806475504028</v>
      </c>
      <c r="I1074" s="19">
        <v>0.1153</v>
      </c>
      <c r="J1074" s="19">
        <v>0.1739</v>
      </c>
      <c r="K1074" s="20">
        <v>1.1264977004393484</v>
      </c>
      <c r="L1074" s="17">
        <v>3.7869314965246217E-2</v>
      </c>
      <c r="M1074" s="17">
        <v>0.26584215810600365</v>
      </c>
      <c r="N1074" s="20">
        <v>-8.9492086681050173E-2</v>
      </c>
      <c r="O1074" s="17">
        <v>-1.4732272833941811E-2</v>
      </c>
      <c r="P1074" s="17">
        <v>0.26248028449144306</v>
      </c>
      <c r="Q1074" s="17">
        <v>27.688008513941735</v>
      </c>
      <c r="R1074" s="25">
        <f t="shared" si="33"/>
        <v>0.06</v>
      </c>
      <c r="S1074" s="21" t="s">
        <v>481</v>
      </c>
      <c r="T1074" s="17">
        <v>0.12259208668105018</v>
      </c>
      <c r="U1074" s="17">
        <v>0.15375612052162468</v>
      </c>
      <c r="V1074" s="17">
        <v>3.5578634427393153E-2</v>
      </c>
      <c r="W1074" s="17">
        <v>0.1153</v>
      </c>
      <c r="X1074" s="17">
        <v>-2.4042513891359692E-2</v>
      </c>
      <c r="Y1074" s="17">
        <v>27.956802850317608</v>
      </c>
      <c r="Z1074" s="17">
        <v>0.39236683125580285</v>
      </c>
      <c r="AA1074" s="17">
        <v>2.7192765530520399E-2</v>
      </c>
      <c r="AB1074" s="17">
        <v>2.4697453324028058</v>
      </c>
      <c r="AC1074" s="17">
        <v>1</v>
      </c>
      <c r="AD1074" s="17">
        <v>7.598759653711061E-2</v>
      </c>
    </row>
    <row r="1075" spans="1:30">
      <c r="A1075" s="23">
        <v>2023</v>
      </c>
      <c r="B1075" s="22" t="s">
        <v>702</v>
      </c>
      <c r="C1075" s="15" t="str">
        <f>VLOOKUP(B1075,'[1]2020-2024-N'!$B$3:$R$3502,17,FALSE)</f>
        <v>Tiêu dùng thiết yếu</v>
      </c>
      <c r="D1075" s="16">
        <v>6.9999999999999993E-3</v>
      </c>
      <c r="E1075" s="16">
        <v>0.57379999999999998</v>
      </c>
      <c r="F1075" s="16">
        <v>0.57379999999999998</v>
      </c>
      <c r="G1075" s="18">
        <v>-0.18107817511735536</v>
      </c>
      <c r="H1075" s="18">
        <f t="shared" si="32"/>
        <v>0.18107817511735536</v>
      </c>
      <c r="I1075" s="19">
        <v>9.5100000000000004E-2</v>
      </c>
      <c r="J1075" s="19">
        <v>0.16350000000000001</v>
      </c>
      <c r="K1075" s="20">
        <v>1.3393874065145126</v>
      </c>
      <c r="L1075" s="17">
        <v>2.9994271631922025E-2</v>
      </c>
      <c r="M1075" s="17">
        <v>0.15375612052162468</v>
      </c>
      <c r="N1075" s="20">
        <v>7.2475821137513705E-2</v>
      </c>
      <c r="O1075" s="17">
        <v>-8.9492086681050173E-2</v>
      </c>
      <c r="P1075" s="17">
        <v>0.39236683125580285</v>
      </c>
      <c r="Q1075" s="17">
        <v>27.956802850317608</v>
      </c>
      <c r="R1075" s="25">
        <f t="shared" si="33"/>
        <v>4.0000000000000001E-3</v>
      </c>
      <c r="S1075" s="21" t="s">
        <v>26</v>
      </c>
      <c r="T1075" s="17">
        <v>-4.0875821137513701E-2</v>
      </c>
      <c r="U1075" s="17">
        <v>0.4807989206321962</v>
      </c>
      <c r="V1075" s="17">
        <v>1.7949741664086898E-2</v>
      </c>
      <c r="W1075" s="17">
        <v>9.5100000000000004E-2</v>
      </c>
      <c r="X1075" s="17">
        <v>2.0539535097238597E-2</v>
      </c>
      <c r="Y1075" s="17">
        <v>28.080052109751822</v>
      </c>
      <c r="Z1075" s="17">
        <v>0.44115323527381978</v>
      </c>
      <c r="AA1075" s="17">
        <v>1.5868348477349366E-2</v>
      </c>
      <c r="AB1075" s="17">
        <v>2.1033881766635556</v>
      </c>
      <c r="AC1075" s="17">
        <v>0</v>
      </c>
      <c r="AD1075" s="17">
        <v>0.28893650257686365</v>
      </c>
    </row>
    <row r="1076" spans="1:30">
      <c r="A1076" s="14">
        <v>2024</v>
      </c>
      <c r="B1076" s="22" t="s">
        <v>702</v>
      </c>
      <c r="C1076" s="15" t="str">
        <f>VLOOKUP(B1076,'[1]2020-2024-N'!$B$3:$R$3502,17,FALSE)</f>
        <v>Tiêu dùng thiết yếu</v>
      </c>
      <c r="D1076" s="16">
        <v>8.3999999999999995E-3</v>
      </c>
      <c r="E1076" s="16">
        <v>0.57379999999999998</v>
      </c>
      <c r="F1076" s="16">
        <v>0.51</v>
      </c>
      <c r="G1076" s="18">
        <v>9.6403282311705335E-2</v>
      </c>
      <c r="H1076" s="18">
        <f t="shared" si="32"/>
        <v>9.6403282311705335E-2</v>
      </c>
      <c r="I1076" s="19">
        <v>8.5299999999999987E-2</v>
      </c>
      <c r="J1076" s="19">
        <v>0.16829999999999998</v>
      </c>
      <c r="K1076" s="20">
        <v>1.2316760665660311</v>
      </c>
      <c r="L1076" s="17">
        <v>1.9449010290180372E-2</v>
      </c>
      <c r="M1076" s="17">
        <v>0.4807989206321962</v>
      </c>
      <c r="N1076" s="20">
        <v>-8.3583671226088452E-2</v>
      </c>
      <c r="O1076" s="17">
        <v>7.2475821137513705E-2</v>
      </c>
      <c r="P1076" s="17">
        <v>0.44115323527381978</v>
      </c>
      <c r="Q1076" s="17">
        <v>28.080052109751822</v>
      </c>
      <c r="R1076" s="25">
        <f t="shared" si="33"/>
        <v>6.5000000000000002E-2</v>
      </c>
      <c r="S1076" s="21" t="s">
        <v>215</v>
      </c>
      <c r="T1076" s="17">
        <v>0.11978367122608846</v>
      </c>
      <c r="U1076" s="17">
        <v>0.46010780468219331</v>
      </c>
      <c r="V1076" s="17">
        <v>7.0525452867518615E-2</v>
      </c>
      <c r="W1076" s="17">
        <v>8.5299999999999987E-2</v>
      </c>
      <c r="X1076" s="17">
        <v>-2.2181993417865774E-2</v>
      </c>
      <c r="Y1076" s="17">
        <v>28.301552385656095</v>
      </c>
      <c r="Z1076" s="17">
        <v>0.53469290974022343</v>
      </c>
      <c r="AA1076" s="17">
        <v>5.6513152707214021E-2</v>
      </c>
      <c r="AB1076" s="17">
        <v>1.7969078766405482</v>
      </c>
      <c r="AC1076" s="17">
        <v>0</v>
      </c>
      <c r="AD1076" s="17">
        <v>0.24265736533827836</v>
      </c>
    </row>
    <row r="1077" spans="1:30">
      <c r="A1077" s="23">
        <v>2020</v>
      </c>
      <c r="B1077" s="22" t="s">
        <v>704</v>
      </c>
      <c r="C1077" s="15" t="str">
        <f>VLOOKUP(B1077,'[1]2020-2024-N'!$B$3:$R$3502,17,FALSE)</f>
        <v>Công nghiệp</v>
      </c>
      <c r="D1077" s="16">
        <v>8.0000000000000004E-4</v>
      </c>
      <c r="E1077" s="16">
        <v>0.47700000000000004</v>
      </c>
      <c r="F1077" s="16">
        <v>0.47700000000000004</v>
      </c>
      <c r="G1077" s="18">
        <v>-0.36856713277897768</v>
      </c>
      <c r="H1077" s="18">
        <f t="shared" si="32"/>
        <v>0.36856713277897768</v>
      </c>
      <c r="I1077" s="19">
        <v>0.13769999999999999</v>
      </c>
      <c r="J1077" s="19">
        <v>0.15590000000000001</v>
      </c>
      <c r="K1077" s="20">
        <v>1.6248103085519019</v>
      </c>
      <c r="L1077" s="17">
        <v>1.0886571539346525E-2</v>
      </c>
      <c r="M1077" s="17">
        <v>5.1607119949118291E-2</v>
      </c>
      <c r="N1077" s="20">
        <v>0.22430205148140628</v>
      </c>
      <c r="O1077" s="20">
        <v>0.22430205148140628</v>
      </c>
      <c r="P1077" s="17">
        <v>8.2981838239517824E-2</v>
      </c>
      <c r="Q1077" s="17">
        <v>27.282393233857135</v>
      </c>
      <c r="R1077" s="25">
        <f t="shared" si="33"/>
        <v>8.6999999999999994E-2</v>
      </c>
      <c r="S1077" s="21" t="s">
        <v>218</v>
      </c>
      <c r="T1077" s="17">
        <v>-0.21320205148140628</v>
      </c>
      <c r="U1077" s="17">
        <v>5.1607119949118291E-2</v>
      </c>
      <c r="V1077" s="17">
        <v>0.43909911246976585</v>
      </c>
      <c r="W1077" s="17">
        <v>0.13769999999999999</v>
      </c>
      <c r="X1077" s="17">
        <v>0.22430205148140628</v>
      </c>
      <c r="Y1077" s="17">
        <v>27.282393233857135</v>
      </c>
      <c r="Z1077" s="17">
        <v>8.2981838239517824E-2</v>
      </c>
      <c r="AA1077" s="17">
        <v>0.43461768976981185</v>
      </c>
      <c r="AB1077" s="17">
        <v>5.1915610659283296</v>
      </c>
      <c r="AC1077" s="17">
        <v>0</v>
      </c>
      <c r="AD1077" s="17">
        <v>0.1029291726468809</v>
      </c>
    </row>
    <row r="1078" spans="1:30">
      <c r="A1078" s="23">
        <v>2021</v>
      </c>
      <c r="B1078" s="22" t="s">
        <v>704</v>
      </c>
      <c r="C1078" s="15" t="str">
        <f>VLOOKUP(B1078,'[1]2020-2024-N'!$B$3:$R$3502,17,FALSE)</f>
        <v>Công nghiệp</v>
      </c>
      <c r="D1078" s="16">
        <v>8.0000000000000004E-4</v>
      </c>
      <c r="E1078" s="16">
        <v>0.47700000000000004</v>
      </c>
      <c r="F1078" s="16">
        <v>0.47700000000000004</v>
      </c>
      <c r="G1078" s="18">
        <v>-0.25720154197946615</v>
      </c>
      <c r="H1078" s="18">
        <f t="shared" si="32"/>
        <v>0.25720154197946615</v>
      </c>
      <c r="I1078" s="19">
        <v>0.1244</v>
      </c>
      <c r="J1078" s="19">
        <v>0.13669999999999999</v>
      </c>
      <c r="K1078" s="20">
        <v>1.3875110789624654</v>
      </c>
      <c r="L1078" s="17">
        <v>8.014668924379709E-3</v>
      </c>
      <c r="M1078" s="17">
        <v>5.1607119949118291E-2</v>
      </c>
      <c r="N1078" s="20">
        <v>0.14657613710702314</v>
      </c>
      <c r="O1078" s="17">
        <v>0.22430205148140628</v>
      </c>
      <c r="P1078" s="17">
        <v>8.2981838239517824E-2</v>
      </c>
      <c r="Q1078" s="17">
        <v>27.282393233857135</v>
      </c>
      <c r="R1078" s="25">
        <f t="shared" si="33"/>
        <v>5.6000000000000001E-2</v>
      </c>
      <c r="S1078" s="21" t="s">
        <v>111</v>
      </c>
      <c r="T1078" s="17">
        <v>-0.10657613710702314</v>
      </c>
      <c r="U1078" s="17">
        <v>-0.17282989447596658</v>
      </c>
      <c r="V1078" s="17">
        <v>0.36440942684442074</v>
      </c>
      <c r="W1078" s="17">
        <v>0.1244</v>
      </c>
      <c r="X1078" s="17">
        <v>3.6831986948153213E-2</v>
      </c>
      <c r="Y1078" s="17">
        <v>27.243225374801568</v>
      </c>
      <c r="Z1078" s="17">
        <v>4.464945893537401E-2</v>
      </c>
      <c r="AA1078" s="17">
        <v>0.37896577349483435</v>
      </c>
      <c r="AB1078" s="17">
        <v>11.203301910083551</v>
      </c>
      <c r="AC1078" s="17">
        <v>0</v>
      </c>
      <c r="AD1078" s="17">
        <v>-0.31575865247346024</v>
      </c>
    </row>
    <row r="1079" spans="1:30">
      <c r="A1079" s="23">
        <v>2022</v>
      </c>
      <c r="B1079" s="22" t="s">
        <v>704</v>
      </c>
      <c r="C1079" s="15" t="str">
        <f>VLOOKUP(B1079,'[1]2020-2024-N'!$B$3:$R$3502,17,FALSE)</f>
        <v>Công nghiệp</v>
      </c>
      <c r="D1079" s="16">
        <v>8.0000000000000004E-4</v>
      </c>
      <c r="E1079" s="16">
        <v>0.47700000000000004</v>
      </c>
      <c r="F1079" s="16">
        <v>0.47700000000000004</v>
      </c>
      <c r="G1079" s="18">
        <v>-0.35335932153794525</v>
      </c>
      <c r="H1079" s="18">
        <f t="shared" si="32"/>
        <v>0.35335932153794525</v>
      </c>
      <c r="I1079" s="19">
        <v>0.13109999999999999</v>
      </c>
      <c r="J1079" s="19">
        <v>0.14319999999999999</v>
      </c>
      <c r="K1079" s="20">
        <v>1.9403788969878526</v>
      </c>
      <c r="L1079" s="17">
        <v>2.0104583067814909E-2</v>
      </c>
      <c r="M1079" s="17">
        <v>-0.17282989447596658</v>
      </c>
      <c r="N1079" s="20">
        <v>0.17756011594812141</v>
      </c>
      <c r="O1079" s="17">
        <v>0.14657613710702314</v>
      </c>
      <c r="P1079" s="17">
        <v>4.464945893537401E-2</v>
      </c>
      <c r="Q1079" s="17">
        <v>27.243225374801568</v>
      </c>
      <c r="R1079" s="25">
        <f t="shared" si="33"/>
        <v>4.2999999999999997E-2</v>
      </c>
      <c r="S1079" s="21" t="s">
        <v>521</v>
      </c>
      <c r="T1079" s="17">
        <v>-0.13126011594812143</v>
      </c>
      <c r="U1079" s="17">
        <v>-8.1582828821254053E-4</v>
      </c>
      <c r="V1079" s="17">
        <v>0.34120179438158299</v>
      </c>
      <c r="W1079" s="17">
        <v>0.13109999999999999</v>
      </c>
      <c r="X1079" s="17">
        <v>4.3520808908848796E-2</v>
      </c>
      <c r="Y1079" s="17">
        <v>27.280041955640304</v>
      </c>
      <c r="Z1079" s="17">
        <v>7.6170180437800605E-2</v>
      </c>
      <c r="AA1079" s="17">
        <v>0.32886834180757468</v>
      </c>
      <c r="AB1079" s="17">
        <v>7.1518329773158618</v>
      </c>
      <c r="AC1079" s="17">
        <v>0</v>
      </c>
      <c r="AD1079" s="17">
        <v>-2.0946692435542466E-3</v>
      </c>
    </row>
    <row r="1080" spans="1:30">
      <c r="A1080" s="23">
        <v>2023</v>
      </c>
      <c r="B1080" s="22" t="s">
        <v>704</v>
      </c>
      <c r="C1080" s="15" t="str">
        <f>VLOOKUP(B1080,'[1]2020-2024-N'!$B$3:$R$3502,17,FALSE)</f>
        <v>Công nghiệp</v>
      </c>
      <c r="D1080" s="16">
        <v>2.9999999999999997E-4</v>
      </c>
      <c r="E1080" s="16">
        <v>0.54600000000000004</v>
      </c>
      <c r="F1080" s="16">
        <v>0.54599999999999993</v>
      </c>
      <c r="G1080" s="18">
        <v>-0.32597082527942578</v>
      </c>
      <c r="H1080" s="18">
        <f t="shared" si="32"/>
        <v>0.32597082527942578</v>
      </c>
      <c r="I1080" s="19">
        <v>0.14050000000000001</v>
      </c>
      <c r="J1080" s="19">
        <v>0.15690000000000001</v>
      </c>
      <c r="K1080" s="20">
        <v>1.9192221865556687</v>
      </c>
      <c r="L1080" s="17">
        <v>3.6474315814428214E-3</v>
      </c>
      <c r="M1080" s="17">
        <v>-8.1582828821254053E-4</v>
      </c>
      <c r="N1080" s="20">
        <v>0.15773942892597936</v>
      </c>
      <c r="O1080" s="17">
        <v>0.17756011594812141</v>
      </c>
      <c r="P1080" s="17">
        <v>7.6170180437800605E-2</v>
      </c>
      <c r="Q1080" s="17">
        <v>27.280041955640304</v>
      </c>
      <c r="R1080" s="25">
        <f t="shared" si="33"/>
        <v>7.1999999999999995E-2</v>
      </c>
      <c r="S1080" s="21" t="s">
        <v>333</v>
      </c>
      <c r="T1080" s="17">
        <v>-9.8339428925979369E-2</v>
      </c>
      <c r="U1080" s="17">
        <v>6.0460027879266326E-2</v>
      </c>
      <c r="V1080" s="17">
        <v>0.27886683028338305</v>
      </c>
      <c r="W1080" s="17">
        <v>0.14050000000000001</v>
      </c>
      <c r="X1080" s="17">
        <v>4.0160703549901922E-2</v>
      </c>
      <c r="Y1080" s="17">
        <v>27.238129616440037</v>
      </c>
      <c r="Z1080" s="17">
        <v>8.3499564309160307E-2</v>
      </c>
      <c r="AA1080" s="17">
        <v>0.29080318445219333</v>
      </c>
      <c r="AB1080" s="17">
        <v>6.8468670064710526</v>
      </c>
      <c r="AC1080" s="17">
        <v>0</v>
      </c>
      <c r="AD1080" s="17">
        <v>0.16139308913180092</v>
      </c>
    </row>
    <row r="1081" spans="1:30">
      <c r="A1081" s="14">
        <v>2024</v>
      </c>
      <c r="B1081" s="22" t="s">
        <v>704</v>
      </c>
      <c r="C1081" s="15" t="str">
        <f>VLOOKUP(B1081,'[1]2020-2024-N'!$B$3:$R$3502,17,FALSE)</f>
        <v>Công nghiệp</v>
      </c>
      <c r="D1081" s="16">
        <v>1.6500000000000001E-2</v>
      </c>
      <c r="E1081" s="16">
        <v>0.52700000000000002</v>
      </c>
      <c r="F1081" s="16">
        <v>0.52700000000000002</v>
      </c>
      <c r="G1081" s="18">
        <v>-0.28049894264711411</v>
      </c>
      <c r="H1081" s="18">
        <f t="shared" si="32"/>
        <v>0.28049894264711411</v>
      </c>
      <c r="I1081" s="19">
        <v>0.14349999999999999</v>
      </c>
      <c r="J1081" s="19">
        <v>0.15679999999999999</v>
      </c>
      <c r="K1081" s="20">
        <v>1.8707197272412752</v>
      </c>
      <c r="L1081" s="17">
        <v>4.6375749208571598E-2</v>
      </c>
      <c r="M1081" s="17">
        <v>6.0460027879266326E-2</v>
      </c>
      <c r="N1081" s="20">
        <v>8.2628261820775067E-2</v>
      </c>
      <c r="O1081" s="17">
        <v>0.15773942892597936</v>
      </c>
      <c r="P1081" s="17">
        <v>8.3499564309160307E-2</v>
      </c>
      <c r="Q1081" s="17">
        <v>27.238129616440037</v>
      </c>
      <c r="R1081" s="25">
        <f t="shared" si="33"/>
        <v>0.13900000000000001</v>
      </c>
      <c r="S1081" s="21" t="s">
        <v>705</v>
      </c>
      <c r="T1081" s="17">
        <v>-7.2828261820775064E-2</v>
      </c>
      <c r="U1081" s="17">
        <v>2.4140989615610734E-2</v>
      </c>
      <c r="V1081" s="17">
        <v>0.25643649467505536</v>
      </c>
      <c r="W1081" s="17">
        <v>0.14349999999999999</v>
      </c>
      <c r="X1081" s="17">
        <v>2.022423584685298E-2</v>
      </c>
      <c r="Y1081" s="17">
        <v>27.247871598024314</v>
      </c>
      <c r="Z1081" s="17">
        <v>8.5212283668118977E-2</v>
      </c>
      <c r="AA1081" s="17">
        <v>0.2539504243539637</v>
      </c>
      <c r="AB1081" s="17">
        <v>7.2056739520120665</v>
      </c>
      <c r="AC1081" s="17">
        <v>0</v>
      </c>
      <c r="AD1081" s="17">
        <v>5.3209616068639699E-2</v>
      </c>
    </row>
    <row r="1082" spans="1:30">
      <c r="A1082" s="23">
        <v>2020</v>
      </c>
      <c r="B1082" s="22" t="s">
        <v>706</v>
      </c>
      <c r="C1082" s="15" t="str">
        <f>VLOOKUP(B1082,'[1]2020-2024-N'!$B$3:$R$3502,17,FALSE)</f>
        <v>Dịch vụ tiện ích</v>
      </c>
      <c r="D1082" s="16">
        <v>0.1913</v>
      </c>
      <c r="E1082" s="16">
        <v>0.77549999999999997</v>
      </c>
      <c r="F1082" s="16">
        <v>0.51</v>
      </c>
      <c r="G1082" s="18">
        <v>-0.3772535161272188</v>
      </c>
      <c r="H1082" s="18">
        <f t="shared" si="32"/>
        <v>0.3772535161272188</v>
      </c>
      <c r="I1082" s="19">
        <v>6.1400000000000003E-2</v>
      </c>
      <c r="J1082" s="19">
        <v>0.1255</v>
      </c>
      <c r="K1082" s="20">
        <v>1.2807439932188693</v>
      </c>
      <c r="L1082" s="17">
        <v>8.0585364783963429E-2</v>
      </c>
      <c r="M1082" s="17">
        <v>0.26136436357094728</v>
      </c>
      <c r="N1082" s="20">
        <v>0.20811042942300148</v>
      </c>
      <c r="O1082" s="20">
        <v>0.20811042942300148</v>
      </c>
      <c r="P1082" s="17">
        <v>0.54178838185187517</v>
      </c>
      <c r="Q1082" s="17">
        <v>26.921149819656225</v>
      </c>
      <c r="R1082" s="25">
        <f t="shared" si="33"/>
        <v>0.105</v>
      </c>
      <c r="S1082" s="21" t="s">
        <v>198</v>
      </c>
      <c r="T1082" s="17">
        <v>-0.18231042942300149</v>
      </c>
      <c r="U1082" s="17">
        <v>0.26136436357094728</v>
      </c>
      <c r="V1082" s="17">
        <v>0.48860615813304209</v>
      </c>
      <c r="W1082" s="17">
        <v>6.1400000000000003E-2</v>
      </c>
      <c r="X1082" s="17">
        <v>0.20811042942300148</v>
      </c>
      <c r="Y1082" s="17">
        <v>26.921149819656225</v>
      </c>
      <c r="Z1082" s="17">
        <v>0.54178838185187517</v>
      </c>
      <c r="AA1082" s="17">
        <v>0.41622176858742377</v>
      </c>
      <c r="AB1082" s="17">
        <v>1.0146627729905537</v>
      </c>
      <c r="AC1082" s="17">
        <v>0</v>
      </c>
      <c r="AD1082" s="17">
        <v>0.10259306147389988</v>
      </c>
    </row>
    <row r="1083" spans="1:30">
      <c r="A1083" s="23">
        <v>2021</v>
      </c>
      <c r="B1083" s="22" t="s">
        <v>706</v>
      </c>
      <c r="C1083" s="15" t="str">
        <f>VLOOKUP(B1083,'[1]2020-2024-N'!$B$3:$R$3502,17,FALSE)</f>
        <v>Dịch vụ tiện ích</v>
      </c>
      <c r="D1083" s="16">
        <v>0.72349999999999992</v>
      </c>
      <c r="E1083" s="16">
        <v>0.78769999999999996</v>
      </c>
      <c r="F1083" s="16">
        <v>0.51</v>
      </c>
      <c r="G1083" s="18">
        <v>-0.21931341403167043</v>
      </c>
      <c r="H1083" s="18">
        <f t="shared" si="32"/>
        <v>0.21931341403167043</v>
      </c>
      <c r="I1083" s="19">
        <v>5.8400000000000001E-2</v>
      </c>
      <c r="J1083" s="19">
        <v>0.1229</v>
      </c>
      <c r="K1083" s="20">
        <v>1.1611635260738313</v>
      </c>
      <c r="L1083" s="17">
        <v>5.6768491404712747E-2</v>
      </c>
      <c r="M1083" s="17">
        <v>0.26136436357094728</v>
      </c>
      <c r="N1083" s="20">
        <v>6.1625035903159993E-2</v>
      </c>
      <c r="O1083" s="17">
        <v>0.20811042942300148</v>
      </c>
      <c r="P1083" s="17">
        <v>0.54178838185187517</v>
      </c>
      <c r="Q1083" s="17">
        <v>26.921149819656225</v>
      </c>
      <c r="R1083" s="25">
        <f t="shared" si="33"/>
        <v>0.121</v>
      </c>
      <c r="S1083" s="21" t="s">
        <v>191</v>
      </c>
      <c r="T1083" s="17">
        <v>-5.0825035903159989E-2</v>
      </c>
      <c r="U1083" s="17">
        <v>-4.4984779550514796E-2</v>
      </c>
      <c r="V1083" s="17">
        <v>0.35826153864455729</v>
      </c>
      <c r="W1083" s="17">
        <v>5.8400000000000001E-2</v>
      </c>
      <c r="X1083" s="17">
        <v>1.6638728286486659E-2</v>
      </c>
      <c r="Y1083" s="17">
        <v>26.850935470957879</v>
      </c>
      <c r="Z1083" s="17">
        <v>0.50742937507262786</v>
      </c>
      <c r="AA1083" s="17">
        <v>0.38432080106021715</v>
      </c>
      <c r="AB1083" s="17">
        <v>1.2107109509207024</v>
      </c>
      <c r="AC1083" s="17">
        <v>0</v>
      </c>
      <c r="AD1083" s="17">
        <v>-1.8799924490470212E-2</v>
      </c>
    </row>
    <row r="1084" spans="1:30">
      <c r="A1084" s="23">
        <v>2022</v>
      </c>
      <c r="B1084" s="22" t="s">
        <v>706</v>
      </c>
      <c r="C1084" s="15" t="str">
        <f>VLOOKUP(B1084,'[1]2020-2024-N'!$B$3:$R$3502,17,FALSE)</f>
        <v>Dịch vụ tiện ích</v>
      </c>
      <c r="D1084" s="16">
        <v>0.28910000000000002</v>
      </c>
      <c r="E1084" s="16">
        <v>0.78780000000000006</v>
      </c>
      <c r="F1084" s="16">
        <v>0.51</v>
      </c>
      <c r="G1084" s="18">
        <v>-0.36297922549865247</v>
      </c>
      <c r="H1084" s="18">
        <f t="shared" si="32"/>
        <v>0.36297922549865247</v>
      </c>
      <c r="I1084" s="19">
        <v>6.25E-2</v>
      </c>
      <c r="J1084" s="19">
        <v>0.12809999999999999</v>
      </c>
      <c r="K1084" s="20">
        <v>1.47444549766868</v>
      </c>
      <c r="L1084" s="17">
        <v>0.14084182750002824</v>
      </c>
      <c r="M1084" s="17">
        <v>-4.4984779550514796E-2</v>
      </c>
      <c r="N1084" s="20">
        <v>0.17724337727094167</v>
      </c>
      <c r="O1084" s="17">
        <v>6.1625035903159993E-2</v>
      </c>
      <c r="P1084" s="17">
        <v>0.50742937507262786</v>
      </c>
      <c r="Q1084" s="17">
        <v>26.850935470957879</v>
      </c>
      <c r="R1084" s="25">
        <f t="shared" si="33"/>
        <v>4.1000000000000002E-2</v>
      </c>
      <c r="S1084" s="21" t="s">
        <v>573</v>
      </c>
      <c r="T1084" s="17">
        <v>-0.17434337727094168</v>
      </c>
      <c r="U1084" s="17">
        <v>0.215240174193849</v>
      </c>
      <c r="V1084" s="17">
        <v>0.44828772301257341</v>
      </c>
      <c r="W1084" s="17">
        <v>6.25E-2</v>
      </c>
      <c r="X1084" s="17">
        <v>4.2755854576941969E-2</v>
      </c>
      <c r="Y1084" s="17">
        <v>26.952128724345062</v>
      </c>
      <c r="Z1084" s="17">
        <v>0.57732533783859818</v>
      </c>
      <c r="AA1084" s="17">
        <v>0.40514377809492585</v>
      </c>
      <c r="AB1084" s="17">
        <v>1.2801691646183706</v>
      </c>
      <c r="AC1084" s="17">
        <v>0</v>
      </c>
      <c r="AD1084" s="17">
        <v>8.545993656016608E-2</v>
      </c>
    </row>
    <row r="1085" spans="1:30">
      <c r="A1085" s="23">
        <v>2023</v>
      </c>
      <c r="B1085" s="22" t="s">
        <v>706</v>
      </c>
      <c r="C1085" s="15" t="str">
        <f>VLOOKUP(B1085,'[1]2020-2024-N'!$B$3:$R$3502,17,FALSE)</f>
        <v>Dịch vụ tiện ích</v>
      </c>
      <c r="D1085" s="16">
        <v>0.2155</v>
      </c>
      <c r="E1085" s="16">
        <v>0.74370000000000003</v>
      </c>
      <c r="F1085" s="16">
        <v>0.51</v>
      </c>
      <c r="G1085" s="18">
        <v>-0.50113483331979891</v>
      </c>
      <c r="H1085" s="18">
        <f t="shared" si="32"/>
        <v>0.50113483331979891</v>
      </c>
      <c r="I1085" s="19">
        <v>8.9599999999999999E-2</v>
      </c>
      <c r="J1085" s="19">
        <v>0.21920000000000001</v>
      </c>
      <c r="K1085" s="20">
        <v>1.5585968092650244</v>
      </c>
      <c r="L1085" s="17">
        <v>0.14151748237507294</v>
      </c>
      <c r="M1085" s="17">
        <v>0.215240174193849</v>
      </c>
      <c r="N1085" s="20">
        <v>0.20937925189680151</v>
      </c>
      <c r="O1085" s="17">
        <v>0.17724337727094167</v>
      </c>
      <c r="P1085" s="17">
        <v>0.57732533783859818</v>
      </c>
      <c r="Q1085" s="17">
        <v>26.952128724345062</v>
      </c>
      <c r="R1085" s="25">
        <f t="shared" si="33"/>
        <v>4.2000000000000003E-2</v>
      </c>
      <c r="S1085" s="21" t="s">
        <v>284</v>
      </c>
      <c r="T1085" s="17">
        <v>-0.12447925189680151</v>
      </c>
      <c r="U1085" s="17">
        <v>0.10116229072905342</v>
      </c>
      <c r="V1085" s="17">
        <v>0.47199723665504056</v>
      </c>
      <c r="W1085" s="17">
        <v>8.9599999999999999E-2</v>
      </c>
      <c r="X1085" s="17">
        <v>5.4991026202506087E-2</v>
      </c>
      <c r="Y1085" s="17">
        <v>27.079833286306972</v>
      </c>
      <c r="Z1085" s="17">
        <v>0.60322020937539123</v>
      </c>
      <c r="AA1085" s="17">
        <v>0.41541107372298441</v>
      </c>
      <c r="AB1085" s="17">
        <v>1.2267279611020314</v>
      </c>
      <c r="AC1085" s="17">
        <v>0</v>
      </c>
      <c r="AD1085" s="17">
        <v>4.0944140530477582E-2</v>
      </c>
    </row>
    <row r="1086" spans="1:30">
      <c r="A1086" s="14">
        <v>2024</v>
      </c>
      <c r="B1086" s="22" t="s">
        <v>706</v>
      </c>
      <c r="C1086" s="15" t="str">
        <f>VLOOKUP(B1086,'[1]2020-2024-N'!$B$3:$R$3502,17,FALSE)</f>
        <v>Dịch vụ tiện ích</v>
      </c>
      <c r="D1086" s="16">
        <v>0.2155</v>
      </c>
      <c r="E1086" s="16">
        <v>0.83579999999999999</v>
      </c>
      <c r="F1086" s="16">
        <v>0.51</v>
      </c>
      <c r="G1086" s="18">
        <v>-0.38801306859870621</v>
      </c>
      <c r="H1086" s="18">
        <f t="shared" si="32"/>
        <v>0.38801306859870621</v>
      </c>
      <c r="I1086" s="19">
        <v>9.35E-2</v>
      </c>
      <c r="J1086" s="19">
        <v>0.21920000000000001</v>
      </c>
      <c r="K1086" s="20">
        <v>1.5171364791578386</v>
      </c>
      <c r="L1086" s="17">
        <v>8.5118354887784811E-2</v>
      </c>
      <c r="M1086" s="17">
        <v>0.10116229072905342</v>
      </c>
      <c r="N1086" s="20">
        <v>6.5198320580414665E-2</v>
      </c>
      <c r="O1086" s="17">
        <v>0.20937925189680151</v>
      </c>
      <c r="P1086" s="17">
        <v>0.60322020937539123</v>
      </c>
      <c r="Q1086" s="17">
        <v>27.079833286306972</v>
      </c>
      <c r="R1086" s="25">
        <f t="shared" si="33"/>
        <v>6.4000000000000001E-2</v>
      </c>
      <c r="S1086" s="21" t="s">
        <v>689</v>
      </c>
      <c r="T1086" s="17">
        <v>1.9501679419585333E-2</v>
      </c>
      <c r="U1086" s="17">
        <v>-1.6722808562457205E-3</v>
      </c>
      <c r="V1086" s="17">
        <v>0.49898025580882771</v>
      </c>
      <c r="W1086" s="17">
        <v>9.35E-2</v>
      </c>
      <c r="X1086" s="17">
        <v>1.733893337971789E-2</v>
      </c>
      <c r="Y1086" s="17">
        <v>27.069314389207182</v>
      </c>
      <c r="Z1086" s="17">
        <v>0.55165733043801024</v>
      </c>
      <c r="AA1086" s="17">
        <v>0.5042566802054419</v>
      </c>
      <c r="AB1086" s="17">
        <v>1.1199333949043451</v>
      </c>
      <c r="AC1086" s="17">
        <v>0</v>
      </c>
      <c r="AD1086" s="17">
        <v>-7.3878196326924073E-4</v>
      </c>
    </row>
    <row r="1087" spans="1:30">
      <c r="A1087" s="23">
        <v>2020</v>
      </c>
      <c r="B1087" s="22" t="s">
        <v>707</v>
      </c>
      <c r="C1087" s="15" t="str">
        <f>VLOOKUP(B1087,'[1]2020-2024-N'!$B$3:$R$3502,17,FALSE)</f>
        <v>Tiêu dùng không thiết yếu</v>
      </c>
      <c r="D1087" s="16">
        <v>5.28E-2</v>
      </c>
      <c r="E1087" s="16">
        <v>0.75260000000000005</v>
      </c>
      <c r="F1087" s="16">
        <v>0</v>
      </c>
      <c r="G1087" s="18">
        <v>-3.3175035891483365E-2</v>
      </c>
      <c r="H1087" s="18">
        <f t="shared" si="32"/>
        <v>3.3175035891483365E-2</v>
      </c>
      <c r="I1087" s="19">
        <v>2.58E-2</v>
      </c>
      <c r="J1087" s="19">
        <v>9.4899999999999998E-2</v>
      </c>
      <c r="K1087" s="20">
        <v>0.93421027147353242</v>
      </c>
      <c r="L1087" s="17">
        <v>2.8142461403629481E-3</v>
      </c>
      <c r="M1087" s="17">
        <v>-0.69087606755286812</v>
      </c>
      <c r="N1087" s="20">
        <v>6.2577276741695595E-2</v>
      </c>
      <c r="O1087" s="20">
        <v>6.2577276741695595E-2</v>
      </c>
      <c r="P1087" s="17">
        <v>0.67340724352195092</v>
      </c>
      <c r="Q1087" s="17">
        <v>27.129572515604124</v>
      </c>
      <c r="R1087" s="25">
        <f t="shared" si="33"/>
        <v>0.44400000000000001</v>
      </c>
      <c r="S1087" s="21" t="s">
        <v>672</v>
      </c>
      <c r="T1087" s="17">
        <v>-3.4277276741695589E-2</v>
      </c>
      <c r="U1087" s="17">
        <v>-0.69087606755286812</v>
      </c>
      <c r="V1087" s="17">
        <v>0.12903788948131792</v>
      </c>
      <c r="W1087" s="17">
        <v>2.58E-2</v>
      </c>
      <c r="X1087" s="17">
        <v>6.2577276741695595E-2</v>
      </c>
      <c r="Y1087" s="17">
        <v>27.129572515604124</v>
      </c>
      <c r="Z1087" s="17">
        <v>0.67340724352195092</v>
      </c>
      <c r="AA1087" s="17">
        <v>0.15625932578808041</v>
      </c>
      <c r="AB1087" s="17">
        <v>1.2000115969371112</v>
      </c>
      <c r="AC1087" s="17">
        <v>0</v>
      </c>
      <c r="AD1087" s="17">
        <v>-0.10715283581215201</v>
      </c>
    </row>
    <row r="1088" spans="1:30">
      <c r="A1088" s="23">
        <v>2021</v>
      </c>
      <c r="B1088" s="22" t="s">
        <v>707</v>
      </c>
      <c r="C1088" s="15" t="str">
        <f>VLOOKUP(B1088,'[1]2020-2024-N'!$B$3:$R$3502,17,FALSE)</f>
        <v>Tiêu dùng không thiết yếu</v>
      </c>
      <c r="D1088" s="16">
        <v>4.7199999999999999E-2</v>
      </c>
      <c r="E1088" s="16">
        <v>0.67169999999999996</v>
      </c>
      <c r="F1088" s="16">
        <v>0</v>
      </c>
      <c r="G1088" s="18">
        <v>-7.2489069132746109E-2</v>
      </c>
      <c r="H1088" s="18">
        <f t="shared" si="32"/>
        <v>7.2489069132746109E-2</v>
      </c>
      <c r="I1088" s="19">
        <v>5.1200000000000002E-2</v>
      </c>
      <c r="J1088" s="19">
        <v>0.12759999999999999</v>
      </c>
      <c r="K1088" s="20">
        <v>0.82784506444811612</v>
      </c>
      <c r="L1088" s="17">
        <v>5.1384475112922351E-3</v>
      </c>
      <c r="M1088" s="17">
        <v>-0.69087606755286812</v>
      </c>
      <c r="N1088" s="20">
        <v>0.16419873187718415</v>
      </c>
      <c r="O1088" s="17">
        <v>6.2577276741695595E-2</v>
      </c>
      <c r="P1088" s="17">
        <v>0.67340724352195092</v>
      </c>
      <c r="Q1088" s="17">
        <v>27.129572515604124</v>
      </c>
      <c r="R1088" s="25">
        <f t="shared" si="33"/>
        <v>9.8000000000000004E-2</v>
      </c>
      <c r="S1088" s="21" t="s">
        <v>196</v>
      </c>
      <c r="T1088" s="17">
        <v>-0.14169873187718415</v>
      </c>
      <c r="U1088" s="17">
        <v>-0.59533770068183955</v>
      </c>
      <c r="V1088" s="17">
        <v>0.14811827851586204</v>
      </c>
      <c r="W1088" s="17">
        <v>5.1200000000000002E-2</v>
      </c>
      <c r="X1088" s="17">
        <v>3.7132955884153176E-2</v>
      </c>
      <c r="Y1088" s="17">
        <v>26.882051210449973</v>
      </c>
      <c r="Z1088" s="17">
        <v>0.46883871923404102</v>
      </c>
      <c r="AA1088" s="17">
        <v>0.18971680094869298</v>
      </c>
      <c r="AB1088" s="17">
        <v>1.6286022178971673</v>
      </c>
      <c r="AC1088" s="17">
        <v>0</v>
      </c>
      <c r="AD1088" s="17">
        <v>-8.5400632618009273E-2</v>
      </c>
    </row>
    <row r="1089" spans="1:30">
      <c r="A1089" s="23">
        <v>2022</v>
      </c>
      <c r="B1089" s="22" t="s">
        <v>707</v>
      </c>
      <c r="C1089" s="15" t="str">
        <f>VLOOKUP(B1089,'[1]2020-2024-N'!$B$3:$R$3502,17,FALSE)</f>
        <v>Tiêu dùng không thiết yếu</v>
      </c>
      <c r="D1089" s="16">
        <v>4.2800000000000005E-2</v>
      </c>
      <c r="E1089" s="16">
        <v>0.67169999999999996</v>
      </c>
      <c r="F1089" s="16">
        <v>0</v>
      </c>
      <c r="G1089" s="18">
        <v>5.095952789549596E-2</v>
      </c>
      <c r="H1089" s="18">
        <f t="shared" si="32"/>
        <v>5.095952789549596E-2</v>
      </c>
      <c r="I1089" s="19">
        <v>4.87E-2</v>
      </c>
      <c r="J1089" s="19">
        <v>9.6500000000000002E-2</v>
      </c>
      <c r="K1089" s="20">
        <v>0.81437659703645571</v>
      </c>
      <c r="L1089" s="17">
        <v>2.8284594075506995E-3</v>
      </c>
      <c r="M1089" s="17">
        <v>-0.59533770068183955</v>
      </c>
      <c r="N1089" s="20">
        <v>4.449572001607164E-2</v>
      </c>
      <c r="O1089" s="17">
        <v>0.16419873187718415</v>
      </c>
      <c r="P1089" s="17">
        <v>0.46883871923404102</v>
      </c>
      <c r="Q1089" s="17">
        <v>26.882051210449973</v>
      </c>
      <c r="R1089" s="25">
        <f t="shared" si="33"/>
        <v>4.2999999999999997E-2</v>
      </c>
      <c r="S1089" s="21" t="s">
        <v>521</v>
      </c>
      <c r="T1089" s="17">
        <v>-2.1495720016071643E-2</v>
      </c>
      <c r="U1089" s="17">
        <v>1.4020722581492737</v>
      </c>
      <c r="V1089" s="17">
        <v>0.1763102501328484</v>
      </c>
      <c r="W1089" s="17">
        <v>4.87E-2</v>
      </c>
      <c r="X1089" s="17">
        <v>9.7542112271910963E-3</v>
      </c>
      <c r="Y1089" s="17">
        <v>26.914897770392983</v>
      </c>
      <c r="Z1089" s="17">
        <v>0.48740644738410716</v>
      </c>
      <c r="AA1089" s="17">
        <v>0.17061314233625927</v>
      </c>
      <c r="AB1089" s="17">
        <v>1.5930837493108458</v>
      </c>
      <c r="AC1089" s="17">
        <v>0</v>
      </c>
      <c r="AD1089" s="17">
        <v>0.17168804867952922</v>
      </c>
    </row>
    <row r="1090" spans="1:30">
      <c r="A1090" s="23">
        <v>2023</v>
      </c>
      <c r="B1090" s="22" t="s">
        <v>707</v>
      </c>
      <c r="C1090" s="15" t="str">
        <f>VLOOKUP(B1090,'[1]2020-2024-N'!$B$3:$R$3502,17,FALSE)</f>
        <v>Tiêu dùng không thiết yếu</v>
      </c>
      <c r="D1090" s="16">
        <v>4.2800000000000005E-2</v>
      </c>
      <c r="E1090" s="16">
        <v>0.67169999999999996</v>
      </c>
      <c r="F1090" s="16">
        <v>0.16170000000000001</v>
      </c>
      <c r="G1090" s="18">
        <v>0.36532033094621824</v>
      </c>
      <c r="H1090" s="18">
        <f t="shared" si="32"/>
        <v>0.36532033094621824</v>
      </c>
      <c r="I1090" s="19">
        <v>3.27E-2</v>
      </c>
      <c r="J1090" s="19">
        <v>6.93E-2</v>
      </c>
      <c r="K1090" s="20">
        <v>0.85002774081251609</v>
      </c>
      <c r="L1090" s="17">
        <v>2.1363836599975563E-2</v>
      </c>
      <c r="M1090" s="17">
        <v>1.4020722581492737</v>
      </c>
      <c r="N1090" s="20">
        <v>-8.0220822646733539E-2</v>
      </c>
      <c r="O1090" s="17">
        <v>4.449572001607164E-2</v>
      </c>
      <c r="P1090" s="17">
        <v>0.48740644738410716</v>
      </c>
      <c r="Q1090" s="17">
        <v>26.914897770392983</v>
      </c>
      <c r="R1090" s="25">
        <f t="shared" si="33"/>
        <v>0.20499999999999999</v>
      </c>
      <c r="S1090" s="21" t="s">
        <v>694</v>
      </c>
      <c r="T1090" s="17">
        <v>0.10752082264673353</v>
      </c>
      <c r="U1090" s="17">
        <v>-0.5399446800216422</v>
      </c>
      <c r="V1090" s="17">
        <v>0.17481033420992262</v>
      </c>
      <c r="W1090" s="17">
        <v>3.27E-2</v>
      </c>
      <c r="X1090" s="17">
        <v>-2.0384548309131258E-2</v>
      </c>
      <c r="Y1090" s="17">
        <v>26.99787730441879</v>
      </c>
      <c r="Z1090" s="17">
        <v>0.53883513266695959</v>
      </c>
      <c r="AA1090" s="17">
        <v>0.16089018437670238</v>
      </c>
      <c r="AB1090" s="17">
        <v>1.4618720389113458</v>
      </c>
      <c r="AC1090" s="17">
        <v>0</v>
      </c>
      <c r="AD1090" s="17">
        <v>-5.8313890165367872E-2</v>
      </c>
    </row>
    <row r="1091" spans="1:30">
      <c r="A1091" s="14">
        <v>2024</v>
      </c>
      <c r="B1091" s="22" t="s">
        <v>707</v>
      </c>
      <c r="C1091" s="15" t="str">
        <f>VLOOKUP(B1091,'[1]2020-2024-N'!$B$3:$R$3502,17,FALSE)</f>
        <v>Tiêu dùng không thiết yếu</v>
      </c>
      <c r="D1091" s="16">
        <v>4.2800000000000005E-2</v>
      </c>
      <c r="E1091" s="16">
        <v>0.67169999999999996</v>
      </c>
      <c r="F1091" s="16">
        <v>0.16170000000000001</v>
      </c>
      <c r="G1091" s="18">
        <v>5.5590119703866396E-2</v>
      </c>
      <c r="H1091" s="18">
        <f t="shared" ref="H1091:H1154" si="34">ABS(G1091)</f>
        <v>5.5590119703866396E-2</v>
      </c>
      <c r="I1091" s="19">
        <v>2.2200000000000001E-2</v>
      </c>
      <c r="J1091" s="19">
        <v>4.6699999999999998E-2</v>
      </c>
      <c r="K1091" s="20">
        <v>0.81744667016542782</v>
      </c>
      <c r="L1091" s="17">
        <v>1.148523374232026E-2</v>
      </c>
      <c r="M1091" s="17">
        <v>-0.5399446800216422</v>
      </c>
      <c r="N1091" s="20">
        <v>4.5343919506175473E-2</v>
      </c>
      <c r="O1091" s="17">
        <v>-8.0220822646733539E-2</v>
      </c>
      <c r="P1091" s="17">
        <v>0.53883513266695959</v>
      </c>
      <c r="Q1091" s="17">
        <v>26.99787730441879</v>
      </c>
      <c r="R1091" s="25">
        <f t="shared" ref="R1091:R1154" si="35">ABS(S1091)</f>
        <v>3.5999999999999997E-2</v>
      </c>
      <c r="S1091" s="21" t="s">
        <v>471</v>
      </c>
      <c r="T1091" s="17">
        <v>-2.0843919506175475E-2</v>
      </c>
      <c r="U1091" s="17">
        <v>0.65609415958424866</v>
      </c>
      <c r="V1091" s="17">
        <v>0.16780146887292657</v>
      </c>
      <c r="W1091" s="17">
        <v>2.2200000000000001E-2</v>
      </c>
      <c r="X1091" s="17">
        <v>1.1806037352332788E-2</v>
      </c>
      <c r="Y1091" s="17">
        <v>26.943069088164737</v>
      </c>
      <c r="Z1091" s="17">
        <v>0.51039623884320751</v>
      </c>
      <c r="AA1091" s="17">
        <v>0.1772550691652813</v>
      </c>
      <c r="AB1091" s="17">
        <v>1.5056977983831896</v>
      </c>
      <c r="AC1091" s="17">
        <v>0</v>
      </c>
      <c r="AD1091" s="17">
        <v>8.1756126889524619E-2</v>
      </c>
    </row>
    <row r="1092" spans="1:30">
      <c r="A1092" s="23">
        <v>2020</v>
      </c>
      <c r="B1092" s="22" t="s">
        <v>708</v>
      </c>
      <c r="C1092" s="15" t="str">
        <f>VLOOKUP(B1092,'[1]2020-2024-N'!$B$3:$R$3502,17,FALSE)</f>
        <v>Tiêu dùng thiết yếu</v>
      </c>
      <c r="D1092" s="16">
        <v>0.1048</v>
      </c>
      <c r="E1092" s="16">
        <v>0.41249999999999998</v>
      </c>
      <c r="F1092" s="16">
        <v>0</v>
      </c>
      <c r="G1092" s="18">
        <v>-9.3443520109963485E-2</v>
      </c>
      <c r="H1092" s="18">
        <f t="shared" si="34"/>
        <v>9.3443520109963485E-2</v>
      </c>
      <c r="I1092" s="19">
        <v>3.2199999999999999E-2</v>
      </c>
      <c r="J1092" s="19">
        <v>0.1794</v>
      </c>
      <c r="K1092" s="20">
        <v>0.94418209433070044</v>
      </c>
      <c r="L1092" s="17">
        <v>9.2999379185683975E-2</v>
      </c>
      <c r="M1092" s="17">
        <v>0.33253032752267536</v>
      </c>
      <c r="N1092" s="20">
        <v>-9.0034736403786699E-3</v>
      </c>
      <c r="O1092" s="20">
        <v>-9.0034736403786699E-3</v>
      </c>
      <c r="P1092" s="17">
        <v>0.62637760292774758</v>
      </c>
      <c r="Q1092" s="17">
        <v>28.031586072214093</v>
      </c>
      <c r="R1092" s="25">
        <f t="shared" si="35"/>
        <v>0.16500000000000001</v>
      </c>
      <c r="S1092" s="21" t="s">
        <v>559</v>
      </c>
      <c r="T1092" s="17">
        <v>2.5603473640378672E-2</v>
      </c>
      <c r="U1092" s="17">
        <v>0.33253032752267536</v>
      </c>
      <c r="V1092" s="17">
        <v>0.23991811695225349</v>
      </c>
      <c r="W1092" s="17">
        <v>3.2199999999999999E-2</v>
      </c>
      <c r="X1092" s="17">
        <v>-9.0034736403786699E-3</v>
      </c>
      <c r="Y1092" s="17">
        <v>28.031586072214093</v>
      </c>
      <c r="Z1092" s="17">
        <v>0.62637760292774758</v>
      </c>
      <c r="AA1092" s="17">
        <v>0.22884826990871951</v>
      </c>
      <c r="AB1092" s="17">
        <v>1.0300277713992598</v>
      </c>
      <c r="AC1092" s="17">
        <v>0</v>
      </c>
      <c r="AD1092" s="17">
        <v>0.49778080979773692</v>
      </c>
    </row>
    <row r="1093" spans="1:30">
      <c r="A1093" s="23">
        <v>2021</v>
      </c>
      <c r="B1093" s="22" t="s">
        <v>708</v>
      </c>
      <c r="C1093" s="15" t="str">
        <f>VLOOKUP(B1093,'[1]2020-2024-N'!$B$3:$R$3502,17,FALSE)</f>
        <v>Tiêu dùng thiết yếu</v>
      </c>
      <c r="D1093" s="16">
        <v>0.2477</v>
      </c>
      <c r="E1093" s="16">
        <v>0.52560000000000007</v>
      </c>
      <c r="F1093" s="16">
        <v>0</v>
      </c>
      <c r="G1093" s="18">
        <v>0.21388963288524604</v>
      </c>
      <c r="H1093" s="18">
        <f t="shared" si="34"/>
        <v>0.21388963288524604</v>
      </c>
      <c r="I1093" s="19">
        <v>3.4799999999999998E-2</v>
      </c>
      <c r="J1093" s="19">
        <v>9.4700000000000006E-2</v>
      </c>
      <c r="K1093" s="20">
        <v>0.77565153831228528</v>
      </c>
      <c r="L1093" s="17">
        <v>0.1694945798549273</v>
      </c>
      <c r="M1093" s="17">
        <v>0.33253032752267536</v>
      </c>
      <c r="N1093" s="20">
        <v>-0.23947058195842694</v>
      </c>
      <c r="O1093" s="17">
        <v>-9.0034736403786699E-3</v>
      </c>
      <c r="P1093" s="17">
        <v>0.62637760292774758</v>
      </c>
      <c r="Q1093" s="17">
        <v>28.031586072214093</v>
      </c>
      <c r="R1093" s="25">
        <f t="shared" si="35"/>
        <v>8.2000000000000003E-2</v>
      </c>
      <c r="S1093" s="21" t="s">
        <v>470</v>
      </c>
      <c r="T1093" s="17">
        <v>0.25627058195842689</v>
      </c>
      <c r="U1093" s="17">
        <v>0.44822967501998406</v>
      </c>
      <c r="V1093" s="17">
        <v>0.22397891819821236</v>
      </c>
      <c r="W1093" s="17">
        <v>3.4799999999999998E-2</v>
      </c>
      <c r="X1093" s="17">
        <v>-6.128141084694029E-2</v>
      </c>
      <c r="Y1093" s="17">
        <v>28.515443109285599</v>
      </c>
      <c r="Z1093" s="17">
        <v>0.46474883998016092</v>
      </c>
      <c r="AA1093" s="17">
        <v>0.13806090041542038</v>
      </c>
      <c r="AB1093" s="17">
        <v>1.929137716544675</v>
      </c>
      <c r="AC1093" s="17">
        <v>0</v>
      </c>
      <c r="AD1093" s="17">
        <v>0.46965034323444449</v>
      </c>
    </row>
    <row r="1094" spans="1:30">
      <c r="A1094" s="23">
        <v>2022</v>
      </c>
      <c r="B1094" s="22" t="s">
        <v>708</v>
      </c>
      <c r="C1094" s="15" t="str">
        <f>VLOOKUP(B1094,'[1]2020-2024-N'!$B$3:$R$3502,17,FALSE)</f>
        <v>Tiêu dùng thiết yếu</v>
      </c>
      <c r="D1094" s="16">
        <v>0.22120000000000001</v>
      </c>
      <c r="E1094" s="16">
        <v>0.44439999999999996</v>
      </c>
      <c r="F1094" s="16">
        <v>0</v>
      </c>
      <c r="G1094" s="18">
        <v>-2.6223126871796405E-2</v>
      </c>
      <c r="H1094" s="18">
        <f t="shared" si="34"/>
        <v>2.6223126871796405E-2</v>
      </c>
      <c r="I1094" s="19">
        <v>2.47E-2</v>
      </c>
      <c r="J1094" s="19">
        <v>5.8799999999999998E-2</v>
      </c>
      <c r="K1094" s="20">
        <v>0.82094357937073148</v>
      </c>
      <c r="L1094" s="17">
        <v>5.0091140380823469E-2</v>
      </c>
      <c r="M1094" s="17">
        <v>0.44822967501998406</v>
      </c>
      <c r="N1094" s="20">
        <v>-6.8543577990668667E-2</v>
      </c>
      <c r="O1094" s="17">
        <v>-0.23947058195842694</v>
      </c>
      <c r="P1094" s="17">
        <v>0.46474883998016092</v>
      </c>
      <c r="Q1094" s="17">
        <v>28.515443109285599</v>
      </c>
      <c r="R1094" s="25">
        <f t="shared" si="35"/>
        <v>1E-3</v>
      </c>
      <c r="S1094" s="21" t="s">
        <v>22</v>
      </c>
      <c r="T1094" s="17">
        <v>7.944357799066866E-2</v>
      </c>
      <c r="U1094" s="17">
        <v>0.33303083498580355</v>
      </c>
      <c r="V1094" s="17">
        <v>0.15431502183581508</v>
      </c>
      <c r="W1094" s="17">
        <v>2.47E-2</v>
      </c>
      <c r="X1094" s="17">
        <v>-2.120252477555333E-2</v>
      </c>
      <c r="Y1094" s="17">
        <v>28.700558653761309</v>
      </c>
      <c r="Z1094" s="17">
        <v>0.52126448302965833</v>
      </c>
      <c r="AA1094" s="17">
        <v>0.12823705777082434</v>
      </c>
      <c r="AB1094" s="17">
        <v>1.4416551564445244</v>
      </c>
      <c r="AC1094" s="17">
        <v>0</v>
      </c>
      <c r="AD1094" s="17">
        <v>0.38519523449438908</v>
      </c>
    </row>
    <row r="1095" spans="1:30">
      <c r="A1095" s="23">
        <v>2023</v>
      </c>
      <c r="B1095" s="22" t="s">
        <v>708</v>
      </c>
      <c r="C1095" s="15" t="str">
        <f>VLOOKUP(B1095,'[1]2020-2024-N'!$B$3:$R$3502,17,FALSE)</f>
        <v>Tiêu dùng thiết yếu</v>
      </c>
      <c r="D1095" s="16">
        <v>0.22120000000000001</v>
      </c>
      <c r="E1095" s="16">
        <v>0.69609999999999994</v>
      </c>
      <c r="F1095" s="16">
        <v>0</v>
      </c>
      <c r="G1095" s="18">
        <v>0.11593369064088303</v>
      </c>
      <c r="H1095" s="18">
        <f t="shared" si="34"/>
        <v>0.11593369064088303</v>
      </c>
      <c r="I1095" s="19">
        <v>1.54E-2</v>
      </c>
      <c r="J1095" s="19">
        <v>4.2599999999999999E-2</v>
      </c>
      <c r="K1095" s="20">
        <v>0.79882685171020018</v>
      </c>
      <c r="L1095" s="17">
        <v>0.11721278321100792</v>
      </c>
      <c r="M1095" s="17">
        <v>0.33303083498580355</v>
      </c>
      <c r="N1095" s="20">
        <v>-4.1854633117398204E-2</v>
      </c>
      <c r="O1095" s="17">
        <v>-6.8543577990668667E-2</v>
      </c>
      <c r="P1095" s="17">
        <v>0.52126448302965833</v>
      </c>
      <c r="Q1095" s="17">
        <v>28.700558653761309</v>
      </c>
      <c r="R1095" s="25">
        <f t="shared" si="35"/>
        <v>0.161</v>
      </c>
      <c r="S1095" s="21" t="s">
        <v>634</v>
      </c>
      <c r="T1095" s="17">
        <v>4.9754633117398195E-2</v>
      </c>
      <c r="U1095" s="17">
        <v>-0.29512970614033407</v>
      </c>
      <c r="V1095" s="17">
        <v>0.16676023861031788</v>
      </c>
      <c r="W1095" s="17">
        <v>1.54E-2</v>
      </c>
      <c r="X1095" s="17">
        <v>-1.1429394949832044E-2</v>
      </c>
      <c r="Y1095" s="17">
        <v>28.862345128263261</v>
      </c>
      <c r="Z1095" s="17">
        <v>0.56384206476630638</v>
      </c>
      <c r="AA1095" s="17">
        <v>0.14185006356518173</v>
      </c>
      <c r="AB1095" s="17">
        <v>1.3359378592401718</v>
      </c>
      <c r="AC1095" s="17">
        <v>0</v>
      </c>
      <c r="AD1095" s="17">
        <v>-0.29654667260341322</v>
      </c>
    </row>
    <row r="1096" spans="1:30">
      <c r="A1096" s="14">
        <v>2024</v>
      </c>
      <c r="B1096" s="22" t="s">
        <v>708</v>
      </c>
      <c r="C1096" s="15" t="str">
        <f>VLOOKUP(B1096,'[1]2020-2024-N'!$B$3:$R$3502,17,FALSE)</f>
        <v>Tiêu dùng thiết yếu</v>
      </c>
      <c r="D1096" s="16">
        <v>0.22039999999999998</v>
      </c>
      <c r="E1096" s="16">
        <v>0.53720000000000001</v>
      </c>
      <c r="F1096" s="16">
        <v>0</v>
      </c>
      <c r="G1096" s="18">
        <v>-1.9185004380533388E-2</v>
      </c>
      <c r="H1096" s="18">
        <f t="shared" si="34"/>
        <v>1.9185004380533388E-2</v>
      </c>
      <c r="I1096" s="19">
        <v>1.5700000000000002E-2</v>
      </c>
      <c r="J1096" s="19">
        <v>3.5499999999999997E-2</v>
      </c>
      <c r="K1096" s="20">
        <v>0.76822041361325621</v>
      </c>
      <c r="L1096" s="17">
        <v>5.0390394489578647E-2</v>
      </c>
      <c r="M1096" s="17">
        <v>-0.29512970614033407</v>
      </c>
      <c r="N1096" s="20">
        <v>-1.6407221751038918E-2</v>
      </c>
      <c r="O1096" s="17">
        <v>-4.1854633117398204E-2</v>
      </c>
      <c r="P1096" s="17">
        <v>0.56384206476630638</v>
      </c>
      <c r="Q1096" s="17">
        <v>28.862345128263261</v>
      </c>
      <c r="R1096" s="25">
        <f t="shared" si="35"/>
        <v>1.7000000000000001E-2</v>
      </c>
      <c r="S1096" s="21" t="s">
        <v>108</v>
      </c>
      <c r="T1096" s="17">
        <v>2.7107221751038919E-2</v>
      </c>
      <c r="U1096" s="17">
        <v>0.27462140937808704</v>
      </c>
      <c r="V1096" s="17">
        <v>0.15306360662946064</v>
      </c>
      <c r="W1096" s="17">
        <v>1.5700000000000002E-2</v>
      </c>
      <c r="X1096" s="17">
        <v>-4.4328918944833316E-3</v>
      </c>
      <c r="Y1096" s="17">
        <v>28.943811974410551</v>
      </c>
      <c r="Z1096" s="17">
        <v>0.55244260110955901</v>
      </c>
      <c r="AA1096" s="17">
        <v>0.14108841046542239</v>
      </c>
      <c r="AB1096" s="17">
        <v>2.1604179345860617</v>
      </c>
      <c r="AC1096" s="17">
        <v>0</v>
      </c>
      <c r="AD1096" s="17">
        <v>0.46114999316973382</v>
      </c>
    </row>
    <row r="1097" spans="1:30">
      <c r="A1097" s="23">
        <v>2020</v>
      </c>
      <c r="B1097" s="22" t="s">
        <v>709</v>
      </c>
      <c r="C1097" s="15" t="str">
        <f>VLOOKUP(B1097,'[1]2020-2024-N'!$B$3:$R$3502,17,FALSE)</f>
        <v>Dịch vụ tiện ích</v>
      </c>
      <c r="D1097" s="16">
        <v>0</v>
      </c>
      <c r="E1097" s="16">
        <v>0.65590000000000004</v>
      </c>
      <c r="F1097" s="16">
        <v>9.5899999999999999E-2</v>
      </c>
      <c r="G1097" s="18">
        <v>-0.20897637924746143</v>
      </c>
      <c r="H1097" s="18">
        <f t="shared" si="34"/>
        <v>0.20897637924746143</v>
      </c>
      <c r="I1097" s="19">
        <v>5.3600000000000002E-2</v>
      </c>
      <c r="J1097" s="19">
        <v>9.7000000000000003E-2</v>
      </c>
      <c r="K1097" s="20">
        <v>1.2648766173722334</v>
      </c>
      <c r="L1097" s="17">
        <v>2.509963937180271E-2</v>
      </c>
      <c r="M1097" s="17">
        <v>0.24742731117827746</v>
      </c>
      <c r="N1097" s="20">
        <v>0.16933986177213717</v>
      </c>
      <c r="O1097" s="20">
        <v>0.16933986177213717</v>
      </c>
      <c r="P1097" s="17">
        <v>0.52114181659744863</v>
      </c>
      <c r="Q1097" s="17">
        <v>27.692760977237938</v>
      </c>
      <c r="R1097" s="25">
        <f t="shared" si="35"/>
        <v>6.0000000000000001E-3</v>
      </c>
      <c r="S1097" s="21" t="s">
        <v>245</v>
      </c>
      <c r="T1097" s="17">
        <v>-0.16493986177213715</v>
      </c>
      <c r="U1097" s="17">
        <v>0.24742731117827746</v>
      </c>
      <c r="V1097" s="17">
        <v>0.16407689447185153</v>
      </c>
      <c r="W1097" s="17">
        <v>5.3600000000000002E-2</v>
      </c>
      <c r="X1097" s="17">
        <v>0.16933986177213717</v>
      </c>
      <c r="Y1097" s="17">
        <v>27.692760977237938</v>
      </c>
      <c r="Z1097" s="17">
        <v>0.52114181659744863</v>
      </c>
      <c r="AA1097" s="17">
        <v>0.1293635497405061</v>
      </c>
      <c r="AB1097" s="17">
        <v>1.6823834754846876</v>
      </c>
      <c r="AC1097" s="17">
        <v>1</v>
      </c>
      <c r="AD1097" s="17">
        <v>9.7401751472427217E-2</v>
      </c>
    </row>
    <row r="1098" spans="1:30">
      <c r="A1098" s="23">
        <v>2021</v>
      </c>
      <c r="B1098" s="22" t="s">
        <v>709</v>
      </c>
      <c r="C1098" s="15" t="str">
        <f>VLOOKUP(B1098,'[1]2020-2024-N'!$B$3:$R$3502,17,FALSE)</f>
        <v>Dịch vụ tiện ích</v>
      </c>
      <c r="D1098" s="16">
        <v>0</v>
      </c>
      <c r="E1098" s="16">
        <v>0.56000000000000005</v>
      </c>
      <c r="F1098" s="16">
        <v>0</v>
      </c>
      <c r="G1098" s="18">
        <v>-0.17805701306793092</v>
      </c>
      <c r="H1098" s="18">
        <f t="shared" si="34"/>
        <v>0.17805701306793092</v>
      </c>
      <c r="I1098" s="19">
        <v>7.5300000000000006E-2</v>
      </c>
      <c r="J1098" s="19">
        <v>0.15959999999999999</v>
      </c>
      <c r="K1098" s="20">
        <v>1.1557616006326195</v>
      </c>
      <c r="L1098" s="17">
        <v>0.20468352282043198</v>
      </c>
      <c r="M1098" s="17">
        <v>0.24742731117827746</v>
      </c>
      <c r="N1098" s="20">
        <v>0.12113690780448808</v>
      </c>
      <c r="O1098" s="17">
        <v>0.16933986177213717</v>
      </c>
      <c r="P1098" s="17">
        <v>0.52114181659744863</v>
      </c>
      <c r="Q1098" s="17">
        <v>27.692760977237938</v>
      </c>
      <c r="R1098" s="25">
        <f t="shared" si="35"/>
        <v>0.02</v>
      </c>
      <c r="S1098" s="21" t="s">
        <v>398</v>
      </c>
      <c r="T1098" s="17">
        <v>-0.11663690780448807</v>
      </c>
      <c r="U1098" s="17">
        <v>0.67675324567698469</v>
      </c>
      <c r="V1098" s="17">
        <v>0.21460651923844071</v>
      </c>
      <c r="W1098" s="17">
        <v>7.5300000000000006E-2</v>
      </c>
      <c r="X1098" s="17">
        <v>3.3866782903483571E-2</v>
      </c>
      <c r="Y1098" s="17">
        <v>27.746685229934322</v>
      </c>
      <c r="Z1098" s="17">
        <v>0.53524817331319186</v>
      </c>
      <c r="AA1098" s="17">
        <v>0.2033405085029957</v>
      </c>
      <c r="AB1098" s="17">
        <v>1.4331093562107844</v>
      </c>
      <c r="AC1098" s="17">
        <v>1</v>
      </c>
      <c r="AD1098" s="17">
        <v>0.30790683697759236</v>
      </c>
    </row>
    <row r="1099" spans="1:30">
      <c r="A1099" s="23">
        <v>2022</v>
      </c>
      <c r="B1099" s="22" t="s">
        <v>709</v>
      </c>
      <c r="C1099" s="15" t="str">
        <f>VLOOKUP(B1099,'[1]2020-2024-N'!$B$3:$R$3502,17,FALSE)</f>
        <v>Dịch vụ tiện ích</v>
      </c>
      <c r="D1099" s="16">
        <v>0</v>
      </c>
      <c r="E1099" s="16">
        <v>0.56000000000000005</v>
      </c>
      <c r="F1099" s="16">
        <v>0</v>
      </c>
      <c r="G1099" s="18">
        <v>-0.28631028018694771</v>
      </c>
      <c r="H1099" s="18">
        <f t="shared" si="34"/>
        <v>0.28631028018694771</v>
      </c>
      <c r="I1099" s="19">
        <v>9.8199999999999996E-2</v>
      </c>
      <c r="J1099" s="19">
        <v>0.216</v>
      </c>
      <c r="K1099" s="20">
        <v>1.1460187893149627</v>
      </c>
      <c r="L1099" s="17">
        <v>3.6240615428123492E-2</v>
      </c>
      <c r="M1099" s="17">
        <v>0.67675324567698469</v>
      </c>
      <c r="N1099" s="20">
        <v>0.16771767537816951</v>
      </c>
      <c r="O1099" s="17">
        <v>0.12113690780448808</v>
      </c>
      <c r="P1099" s="17">
        <v>0.53524817331319186</v>
      </c>
      <c r="Q1099" s="17">
        <v>27.746685229934322</v>
      </c>
      <c r="R1099" s="25">
        <f t="shared" si="35"/>
        <v>0.23400000000000001</v>
      </c>
      <c r="S1099" s="21" t="s">
        <v>710</v>
      </c>
      <c r="T1099" s="17">
        <v>-8.4617675378169527E-2</v>
      </c>
      <c r="U1099" s="17">
        <v>1.0045022231278684</v>
      </c>
      <c r="V1099" s="17">
        <v>0.18745761663944843</v>
      </c>
      <c r="W1099" s="17">
        <v>9.8199999999999996E-2</v>
      </c>
      <c r="X1099" s="17">
        <v>4.3059651269896103E-2</v>
      </c>
      <c r="Y1099" s="17">
        <v>27.872617456567635</v>
      </c>
      <c r="Z1099" s="17">
        <v>0.55439720536787751</v>
      </c>
      <c r="AA1099" s="17">
        <v>0.16527661894530393</v>
      </c>
      <c r="AB1099" s="17">
        <v>1.6187809969707108</v>
      </c>
      <c r="AC1099" s="17">
        <v>1</v>
      </c>
      <c r="AD1099" s="17">
        <v>0.36879250196742619</v>
      </c>
    </row>
    <row r="1100" spans="1:30">
      <c r="A1100" s="23">
        <v>2023</v>
      </c>
      <c r="B1100" s="22" t="s">
        <v>709</v>
      </c>
      <c r="C1100" s="15" t="str">
        <f>VLOOKUP(B1100,'[1]2020-2024-N'!$B$3:$R$3502,17,FALSE)</f>
        <v>Dịch vụ tiện ích</v>
      </c>
      <c r="D1100" s="16">
        <v>0</v>
      </c>
      <c r="E1100" s="16">
        <v>0.56000000000000005</v>
      </c>
      <c r="F1100" s="16">
        <v>0</v>
      </c>
      <c r="G1100" s="18">
        <v>-2.9564922320896851E-2</v>
      </c>
      <c r="H1100" s="18">
        <f t="shared" si="34"/>
        <v>2.9564922320896851E-2</v>
      </c>
      <c r="I1100" s="19">
        <v>9.0700000000000003E-2</v>
      </c>
      <c r="J1100" s="19">
        <v>0.1885</v>
      </c>
      <c r="K1100" s="20">
        <v>1.4084045629884749</v>
      </c>
      <c r="L1100" s="17">
        <v>4.2862189135275473E-2</v>
      </c>
      <c r="M1100" s="17">
        <v>1.0045022231278684</v>
      </c>
      <c r="N1100" s="20">
        <v>3.7667249151984758E-2</v>
      </c>
      <c r="O1100" s="17">
        <v>0.16771767537816951</v>
      </c>
      <c r="P1100" s="17">
        <v>0.55439720536787751</v>
      </c>
      <c r="Q1100" s="17">
        <v>27.872617456567635</v>
      </c>
      <c r="R1100" s="25">
        <f t="shared" si="35"/>
        <v>4.2999999999999997E-2</v>
      </c>
      <c r="S1100" s="21" t="s">
        <v>84</v>
      </c>
      <c r="T1100" s="17">
        <v>2.6232750848015247E-2</v>
      </c>
      <c r="U1100" s="17">
        <v>-0.84302647444053058</v>
      </c>
      <c r="V1100" s="17">
        <v>0.12578645453935122</v>
      </c>
      <c r="W1100" s="17">
        <v>9.0700000000000003E-2</v>
      </c>
      <c r="X1100" s="17">
        <v>1.0008969982300995E-2</v>
      </c>
      <c r="Y1100" s="17">
        <v>27.778213932991385</v>
      </c>
      <c r="Z1100" s="17">
        <v>0.47984893379081678</v>
      </c>
      <c r="AA1100" s="17">
        <v>0.13823970726626761</v>
      </c>
      <c r="AB1100" s="17">
        <v>1.8160992088515133</v>
      </c>
      <c r="AC1100" s="17">
        <v>1</v>
      </c>
      <c r="AD1100" s="17">
        <v>-0.25646402120603673</v>
      </c>
    </row>
    <row r="1101" spans="1:30">
      <c r="A1101" s="14">
        <v>2024</v>
      </c>
      <c r="B1101" s="22" t="s">
        <v>709</v>
      </c>
      <c r="C1101" s="15" t="str">
        <f>VLOOKUP(B1101,'[1]2020-2024-N'!$B$3:$R$3502,17,FALSE)</f>
        <v>Dịch vụ tiện ích</v>
      </c>
      <c r="D1101" s="16">
        <v>0</v>
      </c>
      <c r="E1101" s="16">
        <v>0.56000000000000005</v>
      </c>
      <c r="F1101" s="16">
        <v>0.56000000000000005</v>
      </c>
      <c r="G1101" s="18">
        <v>-0.2281932280457101</v>
      </c>
      <c r="H1101" s="18">
        <f t="shared" si="34"/>
        <v>0.2281932280457101</v>
      </c>
      <c r="I1101" s="19">
        <v>7.2099999999999997E-2</v>
      </c>
      <c r="J1101" s="19">
        <v>0.14749999999999999</v>
      </c>
      <c r="K1101" s="20">
        <v>1.3347015871606032</v>
      </c>
      <c r="L1101" s="17">
        <v>6.0966849527410077E-2</v>
      </c>
      <c r="M1101" s="17">
        <v>-0.84302647444053058</v>
      </c>
      <c r="N1101" s="20">
        <v>9.2072033124561289E-2</v>
      </c>
      <c r="O1101" s="17">
        <v>3.7667249151984758E-2</v>
      </c>
      <c r="P1101" s="17">
        <v>0.47984893379081678</v>
      </c>
      <c r="Q1101" s="17">
        <v>27.778213932991385</v>
      </c>
      <c r="R1101" s="25">
        <f t="shared" si="35"/>
        <v>1.7999999999999999E-2</v>
      </c>
      <c r="S1101" s="21" t="s">
        <v>117</v>
      </c>
      <c r="T1101" s="17">
        <v>-5.5072033124561291E-2</v>
      </c>
      <c r="U1101" s="17">
        <v>0.34966376476149597</v>
      </c>
      <c r="V1101" s="17">
        <v>0.18133817675528421</v>
      </c>
      <c r="W1101" s="17">
        <v>7.2099999999999997E-2</v>
      </c>
      <c r="X1101" s="17">
        <v>2.1932323921548976E-2</v>
      </c>
      <c r="Y1101" s="17">
        <v>27.942711154382973</v>
      </c>
      <c r="Z1101" s="17">
        <v>0.53800150755734688</v>
      </c>
      <c r="AA1101" s="17">
        <v>0.15383282279400054</v>
      </c>
      <c r="AB1101" s="17">
        <v>1.5753913293633448</v>
      </c>
      <c r="AC1101" s="17">
        <v>1</v>
      </c>
      <c r="AD1101" s="17">
        <v>0.13017720585691644</v>
      </c>
    </row>
    <row r="1102" spans="1:30">
      <c r="A1102" s="23">
        <v>2020</v>
      </c>
      <c r="B1102" s="22" t="s">
        <v>711</v>
      </c>
      <c r="C1102" s="15" t="str">
        <f>VLOOKUP(B1102,'[1]2020-2024-N'!$B$3:$R$3502,17,FALSE)</f>
        <v>Năng lượng</v>
      </c>
      <c r="D1102" s="16">
        <v>0.17679999999999998</v>
      </c>
      <c r="E1102" s="16">
        <v>0.84439999999999993</v>
      </c>
      <c r="F1102" s="16">
        <v>0.84439999999999993</v>
      </c>
      <c r="G1102" s="18">
        <v>-7.739857116256546E-2</v>
      </c>
      <c r="H1102" s="18">
        <f t="shared" si="34"/>
        <v>7.739857116256546E-2</v>
      </c>
      <c r="I1102" s="19">
        <v>7.3099999999999998E-2</v>
      </c>
      <c r="J1102" s="19">
        <v>8.3500000000000005E-2</v>
      </c>
      <c r="K1102" s="20">
        <v>1.3753822321846347</v>
      </c>
      <c r="L1102" s="17">
        <v>4.1097065951625142E-3</v>
      </c>
      <c r="M1102" s="17">
        <v>-2.5311233497169576</v>
      </c>
      <c r="N1102" s="20">
        <v>0.17751738495178698</v>
      </c>
      <c r="O1102" s="20">
        <v>0.17751738495178698</v>
      </c>
      <c r="P1102" s="17">
        <v>0.11228985835895214</v>
      </c>
      <c r="Q1102" s="17">
        <v>26.935073423854345</v>
      </c>
      <c r="R1102" s="25">
        <f t="shared" si="35"/>
        <v>1.7999999999999999E-2</v>
      </c>
      <c r="S1102" s="21" t="s">
        <v>117</v>
      </c>
      <c r="T1102" s="17">
        <v>-7.2217384951786964E-2</v>
      </c>
      <c r="U1102" s="17">
        <v>-2.5311233497169576</v>
      </c>
      <c r="V1102" s="17">
        <v>0.48827699310389516</v>
      </c>
      <c r="W1102" s="17">
        <v>7.3099999999999998E-2</v>
      </c>
      <c r="X1102" s="17">
        <v>0.17751738495178698</v>
      </c>
      <c r="Y1102" s="17">
        <v>26.935073423854345</v>
      </c>
      <c r="Z1102" s="17">
        <v>0.11228985835895214</v>
      </c>
      <c r="AA1102" s="17">
        <v>0.50464135037139379</v>
      </c>
      <c r="AB1102" s="17">
        <v>4.3317409212686284</v>
      </c>
      <c r="AC1102" s="17">
        <v>0</v>
      </c>
      <c r="AD1102" s="17">
        <v>-0.31028527558499008</v>
      </c>
    </row>
    <row r="1103" spans="1:30">
      <c r="A1103" s="23">
        <v>2021</v>
      </c>
      <c r="B1103" s="22" t="s">
        <v>711</v>
      </c>
      <c r="C1103" s="15" t="str">
        <f>VLOOKUP(B1103,'[1]2020-2024-N'!$B$3:$R$3502,17,FALSE)</f>
        <v>Năng lượng</v>
      </c>
      <c r="D1103" s="16">
        <v>0.1754</v>
      </c>
      <c r="E1103" s="16">
        <v>0.84439999999999993</v>
      </c>
      <c r="F1103" s="16">
        <v>0.84439999999999993</v>
      </c>
      <c r="G1103" s="18">
        <v>-6.4824394422114864E-2</v>
      </c>
      <c r="H1103" s="18">
        <f t="shared" si="34"/>
        <v>6.4824394422114864E-2</v>
      </c>
      <c r="I1103" s="19">
        <v>7.7799999999999994E-2</v>
      </c>
      <c r="J1103" s="19">
        <v>8.7900000000000006E-2</v>
      </c>
      <c r="K1103" s="20">
        <v>0.95792924479995722</v>
      </c>
      <c r="L1103" s="17">
        <v>9.1600400606918798E-3</v>
      </c>
      <c r="M1103" s="17">
        <v>-2.5311233497169576</v>
      </c>
      <c r="N1103" s="20">
        <v>5.9100108284862771E-2</v>
      </c>
      <c r="O1103" s="17">
        <v>0.17751738495178698</v>
      </c>
      <c r="P1103" s="17">
        <v>0.11228985835895214</v>
      </c>
      <c r="Q1103" s="17">
        <v>26.935073423854345</v>
      </c>
      <c r="R1103" s="25">
        <f t="shared" si="35"/>
        <v>6.0000000000000001E-3</v>
      </c>
      <c r="S1103" s="21" t="s">
        <v>451</v>
      </c>
      <c r="T1103" s="17">
        <v>0.10359989171513724</v>
      </c>
      <c r="U1103" s="17">
        <v>-0.48056391602923726</v>
      </c>
      <c r="V1103" s="17">
        <v>0.48380670674946558</v>
      </c>
      <c r="W1103" s="17">
        <v>7.7799999999999994E-2</v>
      </c>
      <c r="X1103" s="17">
        <v>1.4531518807702225E-2</v>
      </c>
      <c r="Y1103" s="17">
        <v>27.005717277019226</v>
      </c>
      <c r="Z1103" s="17">
        <v>0.11744523509682965</v>
      </c>
      <c r="AA1103" s="17">
        <v>0.4508080357610772</v>
      </c>
      <c r="AB1103" s="17">
        <v>4.6797470889302648</v>
      </c>
      <c r="AC1103" s="17">
        <v>0</v>
      </c>
      <c r="AD1103" s="17">
        <v>-8.2644307434590697E-2</v>
      </c>
    </row>
    <row r="1104" spans="1:30">
      <c r="A1104" s="23">
        <v>2022</v>
      </c>
      <c r="B1104" s="22" t="s">
        <v>711</v>
      </c>
      <c r="C1104" s="15" t="str">
        <f>VLOOKUP(B1104,'[1]2020-2024-N'!$B$3:$R$3502,17,FALSE)</f>
        <v>Năng lượng</v>
      </c>
      <c r="D1104" s="16">
        <v>1.7600000000000001E-2</v>
      </c>
      <c r="E1104" s="16">
        <v>0.84439999999999993</v>
      </c>
      <c r="F1104" s="16">
        <v>0.84439999999999993</v>
      </c>
      <c r="G1104" s="18">
        <v>-8.2848275428728357E-2</v>
      </c>
      <c r="H1104" s="18">
        <f t="shared" si="34"/>
        <v>8.2848275428728357E-2</v>
      </c>
      <c r="I1104" s="19">
        <v>2.3999999999999998E-3</v>
      </c>
      <c r="J1104" s="19">
        <v>2.8E-3</v>
      </c>
      <c r="K1104" s="20">
        <v>1.1036851119862821</v>
      </c>
      <c r="L1104" s="17">
        <v>-7.9124652156732696E-3</v>
      </c>
      <c r="M1104" s="17">
        <v>-0.48056391602923726</v>
      </c>
      <c r="N1104" s="20">
        <v>4.1816365702405045E-2</v>
      </c>
      <c r="O1104" s="17">
        <v>5.9100108284862771E-2</v>
      </c>
      <c r="P1104" s="17">
        <v>0.11744523509682965</v>
      </c>
      <c r="Q1104" s="17">
        <v>27.005717277019226</v>
      </c>
      <c r="R1104" s="25">
        <f t="shared" si="35"/>
        <v>1.6E-2</v>
      </c>
      <c r="S1104" s="21" t="s">
        <v>141</v>
      </c>
      <c r="T1104" s="17">
        <v>3.3483634297594961E-2</v>
      </c>
      <c r="U1104" s="17">
        <v>4.0290656698097873</v>
      </c>
      <c r="V1104" s="17">
        <v>0.4362413219803139</v>
      </c>
      <c r="W1104" s="17">
        <v>2.3999999999999998E-3</v>
      </c>
      <c r="X1104" s="17">
        <v>1.0823196584919948E-2</v>
      </c>
      <c r="Y1104" s="17">
        <v>26.988642944439022</v>
      </c>
      <c r="Z1104" s="17">
        <v>0.17356604764861117</v>
      </c>
      <c r="AA1104" s="17">
        <v>0.44375380419658417</v>
      </c>
      <c r="AB1104" s="17">
        <v>3.0319288649528837</v>
      </c>
      <c r="AC1104" s="17">
        <v>0</v>
      </c>
      <c r="AD1104" s="17">
        <v>0.81060374901548959</v>
      </c>
    </row>
    <row r="1105" spans="1:30">
      <c r="A1105" s="23">
        <v>2023</v>
      </c>
      <c r="B1105" s="22" t="s">
        <v>711</v>
      </c>
      <c r="C1105" s="15" t="str">
        <f>VLOOKUP(B1105,'[1]2020-2024-N'!$B$3:$R$3502,17,FALSE)</f>
        <v>Năng lượng</v>
      </c>
      <c r="D1105" s="16">
        <v>1.7600000000000001E-2</v>
      </c>
      <c r="E1105" s="16">
        <v>0.84439999999999993</v>
      </c>
      <c r="F1105" s="16">
        <v>0.84439999999999993</v>
      </c>
      <c r="G1105" s="18">
        <v>4.4136039934493235E-2</v>
      </c>
      <c r="H1105" s="18">
        <f t="shared" si="34"/>
        <v>4.4136039934493235E-2</v>
      </c>
      <c r="I1105" s="19">
        <v>6.7799999999999999E-2</v>
      </c>
      <c r="J1105" s="19">
        <v>7.8899999999999998E-2</v>
      </c>
      <c r="K1105" s="20">
        <v>0.92503663480353693</v>
      </c>
      <c r="L1105" s="17">
        <v>1.5269362283530222E-2</v>
      </c>
      <c r="M1105" s="17">
        <v>4.0290656698097873</v>
      </c>
      <c r="N1105" s="20">
        <v>9.7586218682042439E-2</v>
      </c>
      <c r="O1105" s="17">
        <v>4.1816365702405045E-2</v>
      </c>
      <c r="P1105" s="17">
        <v>0.17356604764861117</v>
      </c>
      <c r="Q1105" s="17">
        <v>26.988642944439022</v>
      </c>
      <c r="R1105" s="25">
        <f t="shared" si="35"/>
        <v>1.4E-2</v>
      </c>
      <c r="S1105" s="21" t="s">
        <v>52</v>
      </c>
      <c r="T1105" s="17">
        <v>-1.9786218682042455E-2</v>
      </c>
      <c r="U1105" s="17">
        <v>-0.89972653362731403</v>
      </c>
      <c r="V1105" s="17">
        <v>0.44341392528156337</v>
      </c>
      <c r="W1105" s="17">
        <v>6.7799999999999999E-2</v>
      </c>
      <c r="X1105" s="17">
        <v>2.418828228621148E-2</v>
      </c>
      <c r="Y1105" s="17">
        <v>26.918070714868048</v>
      </c>
      <c r="Z1105" s="17">
        <v>0.10406283587843131</v>
      </c>
      <c r="AA1105" s="17">
        <v>0.47583727281418875</v>
      </c>
      <c r="AB1105" s="17">
        <v>3.9185657841203207</v>
      </c>
      <c r="AC1105" s="17">
        <v>0</v>
      </c>
      <c r="AD1105" s="17">
        <v>-9.8282475465983357E-2</v>
      </c>
    </row>
    <row r="1106" spans="1:30">
      <c r="A1106" s="14">
        <v>2024</v>
      </c>
      <c r="B1106" s="22" t="s">
        <v>711</v>
      </c>
      <c r="C1106" s="15" t="str">
        <f>VLOOKUP(B1106,'[1]2020-2024-N'!$B$3:$R$3502,17,FALSE)</f>
        <v>Năng lượng</v>
      </c>
      <c r="D1106" s="16">
        <v>1.2500000000000001E-2</v>
      </c>
      <c r="E1106" s="16">
        <v>0.84439999999999993</v>
      </c>
      <c r="F1106" s="16">
        <v>0.44789999999999996</v>
      </c>
      <c r="G1106" s="18">
        <v>0.15029676486479671</v>
      </c>
      <c r="H1106" s="18">
        <f t="shared" si="34"/>
        <v>0.15029676486479671</v>
      </c>
      <c r="I1106" s="19">
        <v>5.5099999999999996E-2</v>
      </c>
      <c r="J1106" s="19">
        <v>6.1500000000000006E-2</v>
      </c>
      <c r="K1106" s="20">
        <v>0.95760547619357694</v>
      </c>
      <c r="L1106" s="17">
        <v>1.9516791339902594E-2</v>
      </c>
      <c r="M1106" s="17">
        <v>-0.89972653362731403</v>
      </c>
      <c r="N1106" s="20">
        <v>9.6182592115917603E-3</v>
      </c>
      <c r="O1106" s="17">
        <v>9.7586218682042439E-2</v>
      </c>
      <c r="P1106" s="17">
        <v>0.10406283587843131</v>
      </c>
      <c r="Q1106" s="17">
        <v>26.918070714868048</v>
      </c>
      <c r="R1106" s="25">
        <f t="shared" si="35"/>
        <v>6.4000000000000001E-2</v>
      </c>
      <c r="S1106" s="21" t="s">
        <v>689</v>
      </c>
      <c r="T1106" s="17">
        <v>0.11918174078840825</v>
      </c>
      <c r="U1106" s="17">
        <v>-0.481020830562017</v>
      </c>
      <c r="V1106" s="17">
        <v>0.4706533354139753</v>
      </c>
      <c r="W1106" s="17">
        <v>5.5099999999999996E-2</v>
      </c>
      <c r="X1106" s="17">
        <v>2.3197522506482582E-3</v>
      </c>
      <c r="Y1106" s="17">
        <v>26.906933973861847</v>
      </c>
      <c r="Z1106" s="17">
        <v>0.10413464589094047</v>
      </c>
      <c r="AA1106" s="17">
        <v>0.47592417522603003</v>
      </c>
      <c r="AB1106" s="17">
        <v>4.0705316912366118</v>
      </c>
      <c r="AC1106" s="17">
        <v>0</v>
      </c>
      <c r="AD1106" s="17">
        <v>-5.4301246889501519E-2</v>
      </c>
    </row>
    <row r="1107" spans="1:30">
      <c r="A1107" s="23">
        <v>2020</v>
      </c>
      <c r="B1107" s="22" t="s">
        <v>712</v>
      </c>
      <c r="C1107" s="15" t="str">
        <f>VLOOKUP(B1107,'[1]2020-2024-N'!$B$3:$R$3502,17,FALSE)</f>
        <v>Công nghiệp</v>
      </c>
      <c r="D1107" s="16">
        <v>0.14369999999999999</v>
      </c>
      <c r="E1107" s="16">
        <v>0.1</v>
      </c>
      <c r="F1107" s="16">
        <v>0</v>
      </c>
      <c r="G1107" s="18">
        <v>-0.18505109086418159</v>
      </c>
      <c r="H1107" s="18">
        <f t="shared" si="34"/>
        <v>0.18505109086418159</v>
      </c>
      <c r="I1107" s="19">
        <v>9.4999999999999998E-3</v>
      </c>
      <c r="J1107" s="19">
        <v>2.8000000000000001E-2</v>
      </c>
      <c r="K1107" s="20">
        <v>0.95395680832475982</v>
      </c>
      <c r="L1107" s="17">
        <v>0.14878335810045112</v>
      </c>
      <c r="M1107" s="17">
        <v>0.43301417451270602</v>
      </c>
      <c r="N1107" s="20">
        <v>0.51715793801242016</v>
      </c>
      <c r="O1107" s="20">
        <v>0.51715793801242016</v>
      </c>
      <c r="P1107" s="17">
        <v>0.71421404381804432</v>
      </c>
      <c r="Q1107" s="17">
        <v>27.162089876042145</v>
      </c>
      <c r="R1107" s="25">
        <f t="shared" si="35"/>
        <v>0.14399999999999999</v>
      </c>
      <c r="S1107" s="21" t="s">
        <v>538</v>
      </c>
      <c r="T1107" s="17">
        <v>-0.32435793801242019</v>
      </c>
      <c r="U1107" s="17">
        <v>0.43301417451270602</v>
      </c>
      <c r="V1107" s="17">
        <v>8.5217714505555126E-2</v>
      </c>
      <c r="W1107" s="17">
        <v>9.4999999999999998E-3</v>
      </c>
      <c r="X1107" s="17">
        <v>0.51715793801242016</v>
      </c>
      <c r="Y1107" s="17">
        <v>27.162089876042145</v>
      </c>
      <c r="Z1107" s="17">
        <v>0.71421404381804432</v>
      </c>
      <c r="AA1107" s="17">
        <v>5.5121503611337372E-2</v>
      </c>
      <c r="AB1107" s="17">
        <v>1.2091709873524148</v>
      </c>
      <c r="AC1107" s="17">
        <v>0</v>
      </c>
      <c r="AD1107" s="17">
        <v>0.43304872478944706</v>
      </c>
    </row>
    <row r="1108" spans="1:30">
      <c r="A1108" s="23">
        <v>2021</v>
      </c>
      <c r="B1108" s="22" t="s">
        <v>712</v>
      </c>
      <c r="C1108" s="15" t="str">
        <f>VLOOKUP(B1108,'[1]2020-2024-N'!$B$3:$R$3502,17,FALSE)</f>
        <v>Công nghiệp</v>
      </c>
      <c r="D1108" s="16">
        <v>8.8499999999999995E-2</v>
      </c>
      <c r="E1108" s="16">
        <v>6.6699999999999995E-2</v>
      </c>
      <c r="F1108" s="16">
        <v>0</v>
      </c>
      <c r="G1108" s="18">
        <v>5.8171007661159554E-2</v>
      </c>
      <c r="H1108" s="18">
        <f t="shared" si="34"/>
        <v>5.8171007661159554E-2</v>
      </c>
      <c r="I1108" s="19">
        <v>3.5200000000000002E-2</v>
      </c>
      <c r="J1108" s="19">
        <v>8.5500000000000007E-2</v>
      </c>
      <c r="K1108" s="20">
        <v>0.7229659148680978</v>
      </c>
      <c r="L1108" s="17">
        <v>0.25285680545974576</v>
      </c>
      <c r="M1108" s="17">
        <v>0.43301417451270602</v>
      </c>
      <c r="N1108" s="20">
        <v>-0.18786129880947666</v>
      </c>
      <c r="O1108" s="17">
        <v>0.51715793801242016</v>
      </c>
      <c r="P1108" s="17">
        <v>0.71421404381804432</v>
      </c>
      <c r="Q1108" s="17">
        <v>27.162089876042145</v>
      </c>
      <c r="R1108" s="25">
        <f t="shared" si="35"/>
        <v>0.10199999999999999</v>
      </c>
      <c r="S1108" s="21" t="s">
        <v>406</v>
      </c>
      <c r="T1108" s="17">
        <v>0.35656129880947662</v>
      </c>
      <c r="U1108" s="17">
        <v>-0.33695958738772852</v>
      </c>
      <c r="V1108" s="17">
        <v>0.44678869762560541</v>
      </c>
      <c r="W1108" s="17">
        <v>3.5200000000000002E-2</v>
      </c>
      <c r="X1108" s="17">
        <v>-5.7037194390146609E-2</v>
      </c>
      <c r="Y1108" s="17">
        <v>27.188066768180626</v>
      </c>
      <c r="Z1108" s="17">
        <v>0.45573302235689844</v>
      </c>
      <c r="AA1108" s="17">
        <v>0.43533196521176099</v>
      </c>
      <c r="AB1108" s="17">
        <v>1.6560943166798043</v>
      </c>
      <c r="AC1108" s="17">
        <v>0</v>
      </c>
      <c r="AD1108" s="17">
        <v>-0.36354681017674589</v>
      </c>
    </row>
    <row r="1109" spans="1:30">
      <c r="A1109" s="23">
        <v>2022</v>
      </c>
      <c r="B1109" s="22" t="s">
        <v>712</v>
      </c>
      <c r="C1109" s="15" t="str">
        <f>VLOOKUP(B1109,'[1]2020-2024-N'!$B$3:$R$3502,17,FALSE)</f>
        <v>Công nghiệp</v>
      </c>
      <c r="D1109" s="16">
        <v>8.8499999999999995E-2</v>
      </c>
      <c r="E1109" s="16">
        <v>6.6699999999999995E-2</v>
      </c>
      <c r="F1109" s="16">
        <v>0</v>
      </c>
      <c r="G1109" s="18">
        <v>-8.8172269721060181E-2</v>
      </c>
      <c r="H1109" s="18">
        <f t="shared" si="34"/>
        <v>8.8172269721060181E-2</v>
      </c>
      <c r="I1109" s="19">
        <v>3.73E-2</v>
      </c>
      <c r="J1109" s="19">
        <v>6.7400000000000002E-2</v>
      </c>
      <c r="K1109" s="20">
        <v>0.71718572627658128</v>
      </c>
      <c r="L1109" s="17">
        <v>3.6067860986341654E-2</v>
      </c>
      <c r="M1109" s="17">
        <v>-0.33695958738772852</v>
      </c>
      <c r="N1109" s="20">
        <v>-2.7197206229612208E-4</v>
      </c>
      <c r="O1109" s="17">
        <v>-0.18786129880947666</v>
      </c>
      <c r="P1109" s="17">
        <v>0.45573302235689844</v>
      </c>
      <c r="Q1109" s="17">
        <v>27.188066768180626</v>
      </c>
      <c r="R1109" s="25">
        <f t="shared" si="35"/>
        <v>0.1</v>
      </c>
      <c r="S1109" s="21" t="s">
        <v>580</v>
      </c>
      <c r="T1109" s="17">
        <v>0.10437197206229612</v>
      </c>
      <c r="U1109" s="17">
        <v>8.1988501431848271E-2</v>
      </c>
      <c r="V1109" s="17">
        <v>0.42715108770370191</v>
      </c>
      <c r="W1109" s="17">
        <v>3.73E-2</v>
      </c>
      <c r="X1109" s="17">
        <v>-6.887608953234414E-5</v>
      </c>
      <c r="Y1109" s="17">
        <v>27.194031072740945</v>
      </c>
      <c r="Z1109" s="17">
        <v>0.42181956769430151</v>
      </c>
      <c r="AA1109" s="17">
        <v>0.42461101094887788</v>
      </c>
      <c r="AB1109" s="17">
        <v>1.6275940382254734</v>
      </c>
      <c r="AC1109" s="17">
        <v>0</v>
      </c>
      <c r="AD1109" s="17">
        <v>0.14264305208395558</v>
      </c>
    </row>
    <row r="1110" spans="1:30">
      <c r="A1110" s="23">
        <v>2023</v>
      </c>
      <c r="B1110" s="22" t="s">
        <v>712</v>
      </c>
      <c r="C1110" s="15" t="str">
        <f>VLOOKUP(B1110,'[1]2020-2024-N'!$B$3:$R$3502,17,FALSE)</f>
        <v>Công nghiệp</v>
      </c>
      <c r="D1110" s="16">
        <v>8.8499999999999995E-2</v>
      </c>
      <c r="E1110" s="16">
        <v>6.6699999999999995E-2</v>
      </c>
      <c r="F1110" s="16">
        <v>0</v>
      </c>
      <c r="G1110" s="18">
        <v>-0.17297441657894705</v>
      </c>
      <c r="H1110" s="18">
        <f t="shared" si="34"/>
        <v>0.17297441657894705</v>
      </c>
      <c r="I1110" s="19">
        <v>4.4600000000000001E-2</v>
      </c>
      <c r="J1110" s="19">
        <v>7.5300000000000006E-2</v>
      </c>
      <c r="K1110" s="20">
        <v>0.6933847034641043</v>
      </c>
      <c r="L1110" s="17">
        <v>3.0413933088791916E-3</v>
      </c>
      <c r="M1110" s="17">
        <v>8.1988501431848271E-2</v>
      </c>
      <c r="N1110" s="20">
        <v>0.15329376023261174</v>
      </c>
      <c r="O1110" s="17">
        <v>-2.7197206229612208E-4</v>
      </c>
      <c r="P1110" s="17">
        <v>0.42181956769430151</v>
      </c>
      <c r="Q1110" s="17">
        <v>27.194031072740945</v>
      </c>
      <c r="R1110" s="25">
        <f t="shared" si="35"/>
        <v>5.8999999999999997E-2</v>
      </c>
      <c r="S1110" s="21" t="s">
        <v>145</v>
      </c>
      <c r="T1110" s="17">
        <v>-0.12449376023261176</v>
      </c>
      <c r="U1110" s="17">
        <v>-0.10437963206792687</v>
      </c>
      <c r="V1110" s="17">
        <v>0.41107896912487624</v>
      </c>
      <c r="W1110" s="17">
        <v>4.4600000000000001E-2</v>
      </c>
      <c r="X1110" s="17">
        <v>3.8437726053515489E-2</v>
      </c>
      <c r="Y1110" s="17">
        <v>27.197130795256047</v>
      </c>
      <c r="Z1110" s="17">
        <v>0.37902476070676389</v>
      </c>
      <c r="AA1110" s="17">
        <v>0.40980671123069867</v>
      </c>
      <c r="AB1110" s="17">
        <v>1.6025737297600602</v>
      </c>
      <c r="AC1110" s="17">
        <v>0</v>
      </c>
      <c r="AD1110" s="17">
        <v>-0.15987962361003652</v>
      </c>
    </row>
    <row r="1111" spans="1:30">
      <c r="A1111" s="14">
        <v>2024</v>
      </c>
      <c r="B1111" s="22" t="s">
        <v>712</v>
      </c>
      <c r="C1111" s="15" t="str">
        <f>VLOOKUP(B1111,'[1]2020-2024-N'!$B$3:$R$3502,17,FALSE)</f>
        <v>Công nghiệp</v>
      </c>
      <c r="D1111" s="16">
        <v>8.8499999999999995E-2</v>
      </c>
      <c r="E1111" s="16">
        <v>6.6699999999999995E-2</v>
      </c>
      <c r="F1111" s="16">
        <v>0</v>
      </c>
      <c r="G1111" s="18">
        <v>6.1225322721116637E-2</v>
      </c>
      <c r="H1111" s="18">
        <f t="shared" si="34"/>
        <v>6.1225322721116637E-2</v>
      </c>
      <c r="I1111" s="19">
        <v>6.8400000000000002E-2</v>
      </c>
      <c r="J1111" s="19">
        <v>0.1042</v>
      </c>
      <c r="K1111" s="20">
        <v>0.65999930582112531</v>
      </c>
      <c r="L1111" s="17">
        <v>6.877528832557106E-2</v>
      </c>
      <c r="M1111" s="17">
        <v>-0.10437963206792687</v>
      </c>
      <c r="N1111" s="20">
        <v>-2.0119164892247656E-2</v>
      </c>
      <c r="O1111" s="17">
        <v>0.15329376023261174</v>
      </c>
      <c r="P1111" s="17">
        <v>0.37902476070676389</v>
      </c>
      <c r="Q1111" s="17">
        <v>27.197130795256047</v>
      </c>
      <c r="R1111" s="25">
        <f t="shared" si="35"/>
        <v>2.1999999999999999E-2</v>
      </c>
      <c r="S1111" s="21" t="s">
        <v>119</v>
      </c>
      <c r="T1111" s="17">
        <v>3.7419164892247656E-2</v>
      </c>
      <c r="U1111" s="17">
        <v>0.17030470251871896</v>
      </c>
      <c r="V1111" s="17">
        <v>0.62763014965564545</v>
      </c>
      <c r="W1111" s="17">
        <v>6.8400000000000002E-2</v>
      </c>
      <c r="X1111" s="17">
        <v>-5.0375866953703526E-3</v>
      </c>
      <c r="Y1111" s="17">
        <v>27.825703119397843</v>
      </c>
      <c r="Z1111" s="17">
        <v>0.32466984947810423</v>
      </c>
      <c r="AA1111" s="17">
        <v>0.33474824276669418</v>
      </c>
      <c r="AB1111" s="17">
        <v>2.315996563307877</v>
      </c>
      <c r="AC1111" s="17">
        <v>0</v>
      </c>
      <c r="AD1111" s="17">
        <v>0.31146458298825352</v>
      </c>
    </row>
    <row r="1112" spans="1:30">
      <c r="A1112" s="23">
        <v>2020</v>
      </c>
      <c r="B1112" s="22" t="s">
        <v>713</v>
      </c>
      <c r="C1112" s="15" t="str">
        <f>VLOOKUP(B1112,'[1]2020-2024-N'!$B$3:$R$3502,17,FALSE)</f>
        <v>Bất động sản</v>
      </c>
      <c r="D1112" s="16">
        <v>3.2199999999999999E-2</v>
      </c>
      <c r="E1112" s="16">
        <v>0.62460000000000004</v>
      </c>
      <c r="F1112" s="16">
        <v>0</v>
      </c>
      <c r="G1112" s="18">
        <v>-9.4036889795016704E-2</v>
      </c>
      <c r="H1112" s="18">
        <f t="shared" si="34"/>
        <v>9.4036889795016704E-2</v>
      </c>
      <c r="I1112" s="19">
        <v>9.0499999999999997E-2</v>
      </c>
      <c r="J1112" s="19">
        <v>0.1527</v>
      </c>
      <c r="K1112" s="20">
        <v>1.1563085951633685</v>
      </c>
      <c r="L1112" s="17">
        <v>2.4247870901396587E-2</v>
      </c>
      <c r="M1112" s="17">
        <v>-7.2694772582820824E-2</v>
      </c>
      <c r="N1112" s="20">
        <v>-0.17199101168782169</v>
      </c>
      <c r="O1112" s="20">
        <v>-0.17199101168782169</v>
      </c>
      <c r="P1112" s="17">
        <v>0.46358875838295976</v>
      </c>
      <c r="Q1112" s="17">
        <v>28.968929670550697</v>
      </c>
      <c r="R1112" s="25">
        <f t="shared" si="35"/>
        <v>0.20699999999999999</v>
      </c>
      <c r="S1112" s="21" t="s">
        <v>363</v>
      </c>
      <c r="T1112" s="17">
        <v>0.19489101168782169</v>
      </c>
      <c r="U1112" s="17">
        <v>-7.2694772582820824E-2</v>
      </c>
      <c r="V1112" s="17">
        <v>8.4160563324888471E-2</v>
      </c>
      <c r="W1112" s="17">
        <v>9.0499999999999997E-2</v>
      </c>
      <c r="X1112" s="17">
        <v>-0.17199101168782169</v>
      </c>
      <c r="Y1112" s="17">
        <v>28.968929670550697</v>
      </c>
      <c r="Z1112" s="17">
        <v>0.46358875838295976</v>
      </c>
      <c r="AA1112" s="17">
        <v>5.9217687719395479E-2</v>
      </c>
      <c r="AB1112" s="17">
        <v>1.5795249546269152</v>
      </c>
      <c r="AC1112" s="17">
        <v>0</v>
      </c>
      <c r="AD1112" s="17">
        <v>-8.4299222266484661E-2</v>
      </c>
    </row>
    <row r="1113" spans="1:30">
      <c r="A1113" s="23">
        <v>2021</v>
      </c>
      <c r="B1113" s="22" t="s">
        <v>713</v>
      </c>
      <c r="C1113" s="15" t="str">
        <f>VLOOKUP(B1113,'[1]2020-2024-N'!$B$3:$R$3502,17,FALSE)</f>
        <v>Bất động sản</v>
      </c>
      <c r="D1113" s="16">
        <v>0.55600000000000005</v>
      </c>
      <c r="E1113" s="16">
        <v>0.60840000000000005</v>
      </c>
      <c r="F1113" s="16">
        <v>0</v>
      </c>
      <c r="G1113" s="18">
        <v>-0.1402727255475599</v>
      </c>
      <c r="H1113" s="18">
        <f t="shared" si="34"/>
        <v>0.1402727255475599</v>
      </c>
      <c r="I1113" s="19">
        <v>9.0899999999999995E-2</v>
      </c>
      <c r="J1113" s="19">
        <v>0.16880000000000001</v>
      </c>
      <c r="K1113" s="20">
        <v>0.72785418067167129</v>
      </c>
      <c r="L1113" s="17">
        <v>1.3939015452074774E-2</v>
      </c>
      <c r="M1113" s="17">
        <v>-7.2694772582820824E-2</v>
      </c>
      <c r="N1113" s="20">
        <v>-9.8682767438828173E-2</v>
      </c>
      <c r="O1113" s="17">
        <v>-0.17199101168782169</v>
      </c>
      <c r="P1113" s="17">
        <v>0.46358875838295976</v>
      </c>
      <c r="Q1113" s="17">
        <v>28.968929670550697</v>
      </c>
      <c r="R1113" s="25">
        <f t="shared" si="35"/>
        <v>4.0000000000000001E-3</v>
      </c>
      <c r="S1113" s="21" t="s">
        <v>132</v>
      </c>
      <c r="T1113" s="17">
        <v>0.18088276743882817</v>
      </c>
      <c r="U1113" s="17">
        <v>0.91315358892483844</v>
      </c>
      <c r="V1113" s="17">
        <v>6.1620919141236394E-2</v>
      </c>
      <c r="W1113" s="17">
        <v>9.0899999999999995E-2</v>
      </c>
      <c r="X1113" s="17">
        <v>-2.896254221829498E-2</v>
      </c>
      <c r="Y1113" s="17">
        <v>29.466936895933113</v>
      </c>
      <c r="Z1113" s="17">
        <v>0.45169807812595647</v>
      </c>
      <c r="AA1113" s="17">
        <v>3.7449530903962677E-2</v>
      </c>
      <c r="AB1113" s="17">
        <v>2.1724180352055895</v>
      </c>
      <c r="AC1113" s="17">
        <v>0</v>
      </c>
      <c r="AD1113" s="17">
        <v>1.6434928584612525</v>
      </c>
    </row>
    <row r="1114" spans="1:30">
      <c r="A1114" s="23">
        <v>2022</v>
      </c>
      <c r="B1114" s="22" t="s">
        <v>713</v>
      </c>
      <c r="C1114" s="15" t="str">
        <f>VLOOKUP(B1114,'[1]2020-2024-N'!$B$3:$R$3502,17,FALSE)</f>
        <v>Bất động sản</v>
      </c>
      <c r="D1114" s="16">
        <v>5.5399999999999998E-2</v>
      </c>
      <c r="E1114" s="16">
        <v>0.60840000000000005</v>
      </c>
      <c r="F1114" s="16">
        <v>0</v>
      </c>
      <c r="G1114" s="18">
        <v>0.22895835094058778</v>
      </c>
      <c r="H1114" s="18">
        <f t="shared" si="34"/>
        <v>0.22895835094058778</v>
      </c>
      <c r="I1114" s="19">
        <v>2.8199999999999999E-2</v>
      </c>
      <c r="J1114" s="19">
        <v>4.3700000000000003E-2</v>
      </c>
      <c r="K1114" s="20">
        <v>0.79488934010362533</v>
      </c>
      <c r="L1114" s="17">
        <v>4.7267994116477804E-3</v>
      </c>
      <c r="M1114" s="17">
        <v>0.91315358892483844</v>
      </c>
      <c r="N1114" s="20">
        <v>-0.37702995354487212</v>
      </c>
      <c r="O1114" s="17">
        <v>-9.8682767438828173E-2</v>
      </c>
      <c r="P1114" s="17">
        <v>0.45169807812595647</v>
      </c>
      <c r="Q1114" s="17">
        <v>29.466936895933113</v>
      </c>
      <c r="R1114" s="25">
        <f t="shared" si="35"/>
        <v>0.13500000000000001</v>
      </c>
      <c r="S1114" s="21" t="s">
        <v>515</v>
      </c>
      <c r="T1114" s="17">
        <v>0.48582995354487213</v>
      </c>
      <c r="U1114" s="17">
        <v>-0.33836870998850443</v>
      </c>
      <c r="V1114" s="17">
        <v>3.4117214730423596E-2</v>
      </c>
      <c r="W1114" s="17">
        <v>2.8199999999999999E-2</v>
      </c>
      <c r="X1114" s="17">
        <v>-0.11725460150132093</v>
      </c>
      <c r="Y1114" s="17">
        <v>29.66141321905209</v>
      </c>
      <c r="Z1114" s="17">
        <v>0.2628541765790734</v>
      </c>
      <c r="AA1114" s="17">
        <v>2.8087531656850885E-2</v>
      </c>
      <c r="AB1114" s="17">
        <v>2.5573476805928999</v>
      </c>
      <c r="AC1114" s="17">
        <v>0</v>
      </c>
      <c r="AD1114" s="17">
        <v>-0.3790686207176302</v>
      </c>
    </row>
    <row r="1115" spans="1:30">
      <c r="A1115" s="23">
        <v>2023</v>
      </c>
      <c r="B1115" s="22" t="s">
        <v>713</v>
      </c>
      <c r="C1115" s="15" t="str">
        <f>VLOOKUP(B1115,'[1]2020-2024-N'!$B$3:$R$3502,17,FALSE)</f>
        <v>Bất động sản</v>
      </c>
      <c r="D1115" s="16">
        <v>5.4299999999999994E-2</v>
      </c>
      <c r="E1115" s="16">
        <v>0.60840000000000005</v>
      </c>
      <c r="F1115" s="16">
        <v>0</v>
      </c>
      <c r="G1115" s="18">
        <v>2.1347363177402309E-2</v>
      </c>
      <c r="H1115" s="18">
        <f t="shared" si="34"/>
        <v>2.1347363177402309E-2</v>
      </c>
      <c r="I1115" s="19">
        <v>2.9999999999999997E-4</v>
      </c>
      <c r="J1115" s="19">
        <v>4.0000000000000002E-4</v>
      </c>
      <c r="K1115" s="20">
        <v>0.67994838981848105</v>
      </c>
      <c r="L1115" s="17">
        <v>4.8663434506379492E-3</v>
      </c>
      <c r="M1115" s="17">
        <v>-0.33836870998850443</v>
      </c>
      <c r="N1115" s="20">
        <v>-2.0682325875066563E-3</v>
      </c>
      <c r="O1115" s="17">
        <v>-0.37702995354487212</v>
      </c>
      <c r="P1115" s="17">
        <v>0.2628541765790734</v>
      </c>
      <c r="Q1115" s="17">
        <v>29.66141321905209</v>
      </c>
      <c r="R1115" s="25">
        <f t="shared" si="35"/>
        <v>9.5000000000000001E-2</v>
      </c>
      <c r="S1115" s="21" t="s">
        <v>185</v>
      </c>
      <c r="T1115" s="17">
        <v>7.1768232587506656E-2</v>
      </c>
      <c r="U1115" s="17">
        <v>-0.33371950921562582</v>
      </c>
      <c r="V1115" s="17">
        <v>2.7416370802369947E-2</v>
      </c>
      <c r="W1115" s="17">
        <v>2.9999999999999997E-4</v>
      </c>
      <c r="X1115" s="17">
        <v>-5.6717806436438968E-4</v>
      </c>
      <c r="Y1115" s="17">
        <v>29.591295903868794</v>
      </c>
      <c r="Z1115" s="17">
        <v>0.2085179024864727</v>
      </c>
      <c r="AA1115" s="17">
        <v>2.9407731756923204E-2</v>
      </c>
      <c r="AB1115" s="17">
        <v>4.417416901964029</v>
      </c>
      <c r="AC1115" s="17">
        <v>0</v>
      </c>
      <c r="AD1115" s="17">
        <v>-0.73135059955236692</v>
      </c>
    </row>
    <row r="1116" spans="1:30">
      <c r="A1116" s="14">
        <v>2024</v>
      </c>
      <c r="B1116" s="22" t="s">
        <v>713</v>
      </c>
      <c r="C1116" s="15" t="str">
        <f>VLOOKUP(B1116,'[1]2020-2024-N'!$B$3:$R$3502,17,FALSE)</f>
        <v>Bất động sản</v>
      </c>
      <c r="D1116" s="16">
        <v>5.3899999999999997E-2</v>
      </c>
      <c r="E1116" s="16">
        <v>0.60840000000000005</v>
      </c>
      <c r="F1116" s="16">
        <v>0</v>
      </c>
      <c r="G1116" s="18">
        <v>5.8593440254848389E-3</v>
      </c>
      <c r="H1116" s="18">
        <f t="shared" si="34"/>
        <v>5.8593440254848389E-3</v>
      </c>
      <c r="I1116" s="19">
        <v>5.6999999999999993E-3</v>
      </c>
      <c r="J1116" s="19">
        <v>7.3000000000000001E-3</v>
      </c>
      <c r="K1116" s="20">
        <v>0.71522062038780665</v>
      </c>
      <c r="L1116" s="17">
        <v>8.6050429208378142E-3</v>
      </c>
      <c r="M1116" s="17">
        <v>-0.33371950921562582</v>
      </c>
      <c r="N1116" s="20">
        <v>-8.3091397882773227E-2</v>
      </c>
      <c r="O1116" s="17">
        <v>-2.0682325875066563E-3</v>
      </c>
      <c r="P1116" s="17">
        <v>0.2085179024864727</v>
      </c>
      <c r="Q1116" s="17">
        <v>29.591295903868794</v>
      </c>
      <c r="R1116" s="25">
        <f t="shared" si="35"/>
        <v>0.13500000000000001</v>
      </c>
      <c r="S1116" s="21" t="s">
        <v>515</v>
      </c>
      <c r="T1116" s="17">
        <v>0.13799139788277323</v>
      </c>
      <c r="U1116" s="17">
        <v>8.5090887355615832E-2</v>
      </c>
      <c r="V1116" s="17">
        <v>2.6073874335294043E-2</v>
      </c>
      <c r="W1116" s="17">
        <v>5.6999999999999993E-3</v>
      </c>
      <c r="X1116" s="17">
        <v>-2.0044879481064568E-2</v>
      </c>
      <c r="Y1116" s="17">
        <v>29.602419360646415</v>
      </c>
      <c r="Z1116" s="17">
        <v>0.21155290613511973</v>
      </c>
      <c r="AA1116" s="17">
        <v>2.5785449833760344E-2</v>
      </c>
      <c r="AB1116" s="17">
        <v>2.972028818117447</v>
      </c>
      <c r="AC1116" s="17">
        <v>0</v>
      </c>
      <c r="AD1116" s="17">
        <v>0.64712717764796612</v>
      </c>
    </row>
    <row r="1117" spans="1:30">
      <c r="A1117" s="23">
        <v>2020</v>
      </c>
      <c r="B1117" s="22" t="s">
        <v>714</v>
      </c>
      <c r="C1117" s="15" t="str">
        <f>VLOOKUP(B1117,'[1]2020-2024-N'!$B$3:$R$3502,17,FALSE)</f>
        <v>Tiêu dùng không thiết yếu</v>
      </c>
      <c r="D1117" s="16">
        <v>3.4000000000000002E-3</v>
      </c>
      <c r="E1117" s="16">
        <v>0.51</v>
      </c>
      <c r="F1117" s="16">
        <v>0.51</v>
      </c>
      <c r="G1117" s="18">
        <v>-0.26718562228901344</v>
      </c>
      <c r="H1117" s="18">
        <f t="shared" si="34"/>
        <v>0.26718562228901344</v>
      </c>
      <c r="I1117" s="19">
        <v>2.3800000000000002E-2</v>
      </c>
      <c r="J1117" s="19">
        <v>7.2099999999999997E-2</v>
      </c>
      <c r="K1117" s="20">
        <v>1.1438088996035789</v>
      </c>
      <c r="L1117" s="17">
        <v>2.5020034005332873E-2</v>
      </c>
      <c r="M1117" s="17">
        <v>0.11185517360900218</v>
      </c>
      <c r="N1117" s="20">
        <v>8.2960847432404297E-2</v>
      </c>
      <c r="O1117" s="20">
        <v>8.2960847432404297E-2</v>
      </c>
      <c r="P1117" s="17">
        <v>0.66552239036073169</v>
      </c>
      <c r="Q1117" s="17">
        <v>28.969502843493924</v>
      </c>
      <c r="R1117" s="25">
        <f t="shared" si="35"/>
        <v>2E-3</v>
      </c>
      <c r="S1117" s="21" t="s">
        <v>34</v>
      </c>
      <c r="T1117" s="17">
        <v>7.0239152567595706E-2</v>
      </c>
      <c r="U1117" s="17">
        <v>0.11185517360900218</v>
      </c>
      <c r="V1117" s="17">
        <v>0.38540371531310924</v>
      </c>
      <c r="W1117" s="17">
        <v>2.3800000000000002E-2</v>
      </c>
      <c r="X1117" s="17">
        <v>8.2960847432404297E-2</v>
      </c>
      <c r="Y1117" s="17">
        <v>28.969502843493924</v>
      </c>
      <c r="Z1117" s="17">
        <v>0.66552239036073169</v>
      </c>
      <c r="AA1117" s="17">
        <v>0.3856839932722344</v>
      </c>
      <c r="AB1117" s="17">
        <v>1.0347520751736894</v>
      </c>
      <c r="AC1117" s="17">
        <v>0</v>
      </c>
      <c r="AD1117" s="17">
        <v>0.10007564517420474</v>
      </c>
    </row>
    <row r="1118" spans="1:30">
      <c r="A1118" s="23">
        <v>2021</v>
      </c>
      <c r="B1118" s="22" t="s">
        <v>714</v>
      </c>
      <c r="C1118" s="15" t="str">
        <f>VLOOKUP(B1118,'[1]2020-2024-N'!$B$3:$R$3502,17,FALSE)</f>
        <v>Tiêu dùng không thiết yếu</v>
      </c>
      <c r="D1118" s="16">
        <v>3.0000000000000001E-3</v>
      </c>
      <c r="E1118" s="16">
        <v>0.6</v>
      </c>
      <c r="F1118" s="16">
        <v>0.51</v>
      </c>
      <c r="G1118" s="18">
        <v>2.8007614051038444E-2</v>
      </c>
      <c r="H1118" s="18">
        <f t="shared" si="34"/>
        <v>2.8007614051038444E-2</v>
      </c>
      <c r="I1118" s="19">
        <v>1.0500000000000001E-2</v>
      </c>
      <c r="J1118" s="19">
        <v>3.2500000000000001E-2</v>
      </c>
      <c r="K1118" s="20">
        <v>1.0540667847674963</v>
      </c>
      <c r="L1118" s="17">
        <v>5.8033025420242638E-3</v>
      </c>
      <c r="M1118" s="17">
        <v>0.11185517360900218</v>
      </c>
      <c r="N1118" s="20">
        <v>-7.1180327803566326E-2</v>
      </c>
      <c r="O1118" s="17">
        <v>8.2960847432404297E-2</v>
      </c>
      <c r="P1118" s="17">
        <v>0.66552239036073169</v>
      </c>
      <c r="Q1118" s="17">
        <v>28.969502843493924</v>
      </c>
      <c r="R1118" s="25">
        <f t="shared" si="35"/>
        <v>9.1999999999999998E-2</v>
      </c>
      <c r="S1118" s="21" t="s">
        <v>490</v>
      </c>
      <c r="T1118" s="17">
        <v>0.24888032780356634</v>
      </c>
      <c r="U1118" s="17">
        <v>3.8673945707455762E-2</v>
      </c>
      <c r="V1118" s="17">
        <v>0.33580958238190778</v>
      </c>
      <c r="W1118" s="17">
        <v>1.0500000000000001E-2</v>
      </c>
      <c r="X1118" s="17">
        <v>-1.7788613725297879E-2</v>
      </c>
      <c r="Y1118" s="17">
        <v>29.05492738940524</v>
      </c>
      <c r="Z1118" s="17">
        <v>0.69727726266861501</v>
      </c>
      <c r="AA1118" s="17">
        <v>0.30831430527070258</v>
      </c>
      <c r="AB1118" s="17">
        <v>1.0524768407209764</v>
      </c>
      <c r="AC1118" s="17">
        <v>0</v>
      </c>
      <c r="AD1118" s="17">
        <v>3.1430590304591E-2</v>
      </c>
    </row>
    <row r="1119" spans="1:30">
      <c r="A1119" s="23">
        <v>2022</v>
      </c>
      <c r="B1119" s="22" t="s">
        <v>714</v>
      </c>
      <c r="C1119" s="15" t="str">
        <f>VLOOKUP(B1119,'[1]2020-2024-N'!$B$3:$R$3502,17,FALSE)</f>
        <v>Tiêu dùng không thiết yếu</v>
      </c>
      <c r="D1119" s="16">
        <v>2.8000000000000004E-3</v>
      </c>
      <c r="E1119" s="16">
        <v>0.59299999999999997</v>
      </c>
      <c r="F1119" s="16">
        <v>0.5101</v>
      </c>
      <c r="G1119" s="18">
        <v>-6.5782101287424496E-2</v>
      </c>
      <c r="H1119" s="18">
        <f t="shared" si="34"/>
        <v>6.5782101287424496E-2</v>
      </c>
      <c r="I1119" s="19">
        <v>1.8800000000000001E-2</v>
      </c>
      <c r="J1119" s="19">
        <v>6.0699999999999997E-2</v>
      </c>
      <c r="K1119" s="20">
        <v>0.98622423162467432</v>
      </c>
      <c r="L1119" s="17">
        <v>1.0797452675861519E-2</v>
      </c>
      <c r="M1119" s="17">
        <v>3.8673945707455762E-2</v>
      </c>
      <c r="N1119" s="20">
        <v>1.0120672167600719E-2</v>
      </c>
      <c r="O1119" s="17">
        <v>-7.1180327803566326E-2</v>
      </c>
      <c r="P1119" s="17">
        <v>0.69727726266861501</v>
      </c>
      <c r="Q1119" s="17">
        <v>29.05492738940524</v>
      </c>
      <c r="R1119" s="25">
        <f t="shared" si="35"/>
        <v>1.4E-2</v>
      </c>
      <c r="S1119" s="21" t="s">
        <v>52</v>
      </c>
      <c r="T1119" s="17">
        <v>0.13957932783239929</v>
      </c>
      <c r="U1119" s="17">
        <v>0.11584112478831088</v>
      </c>
      <c r="V1119" s="17">
        <v>0.26423970485670845</v>
      </c>
      <c r="W1119" s="17">
        <v>1.8800000000000001E-2</v>
      </c>
      <c r="X1119" s="17">
        <v>2.6381715995752214E-3</v>
      </c>
      <c r="Y1119" s="17">
        <v>29.067113943962383</v>
      </c>
      <c r="Z1119" s="17">
        <v>0.69044699502922036</v>
      </c>
      <c r="AA1119" s="17">
        <v>0.26103907521212416</v>
      </c>
      <c r="AB1119" s="17">
        <v>1.0949240949635635</v>
      </c>
      <c r="AC1119" s="17">
        <v>0</v>
      </c>
      <c r="AD1119" s="17">
        <v>9.9415985391542686E-2</v>
      </c>
    </row>
    <row r="1120" spans="1:30">
      <c r="A1120" s="23">
        <v>2023</v>
      </c>
      <c r="B1120" s="22" t="s">
        <v>714</v>
      </c>
      <c r="C1120" s="15" t="str">
        <f>VLOOKUP(B1120,'[1]2020-2024-N'!$B$3:$R$3502,17,FALSE)</f>
        <v>Tiêu dùng không thiết yếu</v>
      </c>
      <c r="D1120" s="16">
        <v>2.8000000000000004E-3</v>
      </c>
      <c r="E1120" s="16">
        <v>0.59299999999999997</v>
      </c>
      <c r="F1120" s="16">
        <v>0.5101</v>
      </c>
      <c r="G1120" s="18">
        <v>-0.38312419744419557</v>
      </c>
      <c r="H1120" s="18">
        <f t="shared" si="34"/>
        <v>0.38312419744419557</v>
      </c>
      <c r="I1120" s="19">
        <v>1.49E-2</v>
      </c>
      <c r="J1120" s="19">
        <v>4.5999999999999999E-2</v>
      </c>
      <c r="K1120" s="20">
        <v>1.0365867746597461</v>
      </c>
      <c r="L1120" s="17">
        <v>1.0963998901914998E-2</v>
      </c>
      <c r="M1120" s="17">
        <v>0.11584112478831088</v>
      </c>
      <c r="N1120" s="20">
        <v>0.14676455890720302</v>
      </c>
      <c r="O1120" s="17">
        <v>1.0120672167600719E-2</v>
      </c>
      <c r="P1120" s="17">
        <v>0.69044699502922036</v>
      </c>
      <c r="Q1120" s="17">
        <v>29.067113943962383</v>
      </c>
      <c r="R1120" s="25">
        <f t="shared" si="35"/>
        <v>2.5000000000000001E-2</v>
      </c>
      <c r="S1120" s="21" t="s">
        <v>299</v>
      </c>
      <c r="T1120" s="17">
        <v>2.3354410927969747E-3</v>
      </c>
      <c r="U1120" s="17">
        <v>-2.0390179861636465E-2</v>
      </c>
      <c r="V1120" s="17">
        <v>0.22517690195033974</v>
      </c>
      <c r="W1120" s="17">
        <v>1.49E-2</v>
      </c>
      <c r="X1120" s="17">
        <v>3.6914706247968422E-2</v>
      </c>
      <c r="Y1120" s="17">
        <v>28.987964128717021</v>
      </c>
      <c r="Z1120" s="17">
        <v>0.65908911032716955</v>
      </c>
      <c r="AA1120" s="17">
        <v>0.24372392734602932</v>
      </c>
      <c r="AB1120" s="17">
        <v>1.1644197328486476</v>
      </c>
      <c r="AC1120" s="17">
        <v>0</v>
      </c>
      <c r="AD1120" s="17">
        <v>-1.6111835479312778E-2</v>
      </c>
    </row>
    <row r="1121" spans="1:30">
      <c r="A1121" s="14">
        <v>2024</v>
      </c>
      <c r="B1121" s="22" t="s">
        <v>714</v>
      </c>
      <c r="C1121" s="15" t="str">
        <f>VLOOKUP(B1121,'[1]2020-2024-N'!$B$3:$R$3502,17,FALSE)</f>
        <v>Tiêu dùng không thiết yếu</v>
      </c>
      <c r="D1121" s="16">
        <v>0</v>
      </c>
      <c r="E1121" s="16">
        <v>0.5897</v>
      </c>
      <c r="F1121" s="16">
        <v>0.51</v>
      </c>
      <c r="G1121" s="18">
        <v>-0.27464048347664705</v>
      </c>
      <c r="H1121" s="18">
        <f t="shared" si="34"/>
        <v>0.27464048347664705</v>
      </c>
      <c r="I1121" s="19">
        <v>1.8700000000000001E-2</v>
      </c>
      <c r="J1121" s="19">
        <v>5.3699999999999998E-2</v>
      </c>
      <c r="K1121" s="20">
        <v>1.0631207600433226</v>
      </c>
      <c r="L1121" s="17">
        <v>1.9252900542846875E-2</v>
      </c>
      <c r="M1121" s="17">
        <v>-2.0390179861636465E-2</v>
      </c>
      <c r="N1121" s="20">
        <v>8.9959317354860832E-2</v>
      </c>
      <c r="O1121" s="17">
        <v>0.14676455890720302</v>
      </c>
      <c r="P1121" s="17">
        <v>0.65908911032716955</v>
      </c>
      <c r="Q1121" s="17">
        <v>28.987964128717021</v>
      </c>
      <c r="R1121" s="25">
        <f t="shared" si="35"/>
        <v>6.0000000000000001E-3</v>
      </c>
      <c r="S1121" s="21" t="s">
        <v>245</v>
      </c>
      <c r="T1121" s="17">
        <v>0.15474068264513918</v>
      </c>
      <c r="U1121" s="17">
        <v>-0.13457529000131821</v>
      </c>
      <c r="V1121" s="17">
        <v>0.2120820065979257</v>
      </c>
      <c r="W1121" s="17">
        <v>1.8700000000000001E-2</v>
      </c>
      <c r="X1121" s="17">
        <v>2.1600260777883691E-2</v>
      </c>
      <c r="Y1121" s="17">
        <v>28.970029013859552</v>
      </c>
      <c r="Z1121" s="17">
        <v>0.64348703514645278</v>
      </c>
      <c r="AA1121" s="17">
        <v>0.21592003661958264</v>
      </c>
      <c r="AB1121" s="17">
        <v>1.2193775856938525</v>
      </c>
      <c r="AC1121" s="17">
        <v>0</v>
      </c>
      <c r="AD1121" s="17">
        <v>-9.9854863397665264E-2</v>
      </c>
    </row>
    <row r="1122" spans="1:30">
      <c r="A1122" s="23">
        <v>2020</v>
      </c>
      <c r="B1122" s="22" t="s">
        <v>715</v>
      </c>
      <c r="C1122" s="15" t="str">
        <f>VLOOKUP(B1122,'[1]2020-2024-N'!$B$3:$R$3502,17,FALSE)</f>
        <v>Nguyên vật liệu</v>
      </c>
      <c r="D1122" s="16">
        <v>2.9999999999999997E-4</v>
      </c>
      <c r="E1122" s="16">
        <v>0.7409</v>
      </c>
      <c r="F1122" s="16">
        <v>0.65</v>
      </c>
      <c r="G1122" s="18">
        <v>-0.53723067670537639</v>
      </c>
      <c r="H1122" s="18">
        <f t="shared" si="34"/>
        <v>0.53723067670537639</v>
      </c>
      <c r="I1122" s="19">
        <v>0.1394</v>
      </c>
      <c r="J1122" s="19">
        <v>0.1895</v>
      </c>
      <c r="K1122" s="20">
        <v>1.4653145311745399</v>
      </c>
      <c r="L1122" s="17">
        <v>3.9536067740379384E-2</v>
      </c>
      <c r="M1122" s="17">
        <v>-0.17973552988510302</v>
      </c>
      <c r="N1122" s="20">
        <v>0.22956435336410611</v>
      </c>
      <c r="O1122" s="20">
        <v>0.22956435336410611</v>
      </c>
      <c r="P1122" s="17">
        <v>0.22681637162234253</v>
      </c>
      <c r="Q1122" s="17">
        <v>27.892659916756301</v>
      </c>
      <c r="R1122" s="25">
        <f t="shared" si="35"/>
        <v>1E-3</v>
      </c>
      <c r="S1122" s="21" t="s">
        <v>315</v>
      </c>
      <c r="T1122" s="17">
        <v>-8.1564353364106099E-2</v>
      </c>
      <c r="U1122" s="17">
        <v>-0.17973552988510302</v>
      </c>
      <c r="V1122" s="17">
        <v>9.9656813105404904E-2</v>
      </c>
      <c r="W1122" s="17">
        <v>0.1394</v>
      </c>
      <c r="X1122" s="17">
        <v>0.22956435336410611</v>
      </c>
      <c r="Y1122" s="17">
        <v>27.892659916756301</v>
      </c>
      <c r="Z1122" s="17">
        <v>0.22681637162234253</v>
      </c>
      <c r="AA1122" s="17">
        <v>9.7043703774722434E-2</v>
      </c>
      <c r="AB1122" s="17">
        <v>3.2151199636113117</v>
      </c>
      <c r="AC1122" s="17">
        <v>0</v>
      </c>
      <c r="AD1122" s="17">
        <v>-0.1451626206849676</v>
      </c>
    </row>
    <row r="1123" spans="1:30">
      <c r="A1123" s="23">
        <v>2021</v>
      </c>
      <c r="B1123" s="22" t="s">
        <v>715</v>
      </c>
      <c r="C1123" s="15" t="str">
        <f>VLOOKUP(B1123,'[1]2020-2024-N'!$B$3:$R$3502,17,FALSE)</f>
        <v>Nguyên vật liệu</v>
      </c>
      <c r="D1123" s="16">
        <v>2.0000000000000001E-4</v>
      </c>
      <c r="E1123" s="16">
        <v>0.65</v>
      </c>
      <c r="F1123" s="16">
        <v>0.65</v>
      </c>
      <c r="G1123" s="18">
        <v>-0.35105571899842414</v>
      </c>
      <c r="H1123" s="18">
        <f t="shared" si="34"/>
        <v>0.35105571899842414</v>
      </c>
      <c r="I1123" s="19">
        <v>0.15190000000000001</v>
      </c>
      <c r="J1123" s="19">
        <v>0.19900000000000001</v>
      </c>
      <c r="K1123" s="20">
        <v>1.1688708525649156</v>
      </c>
      <c r="L1123" s="17">
        <v>4.3868971389305005E-2</v>
      </c>
      <c r="M1123" s="17">
        <v>-0.17973552988510302</v>
      </c>
      <c r="N1123" s="20">
        <v>0.10922590180533683</v>
      </c>
      <c r="O1123" s="17">
        <v>0.22956435336410611</v>
      </c>
      <c r="P1123" s="17">
        <v>0.22681637162234253</v>
      </c>
      <c r="Q1123" s="17">
        <v>27.892659916756301</v>
      </c>
      <c r="R1123" s="25">
        <f t="shared" si="35"/>
        <v>0.34599999999999997</v>
      </c>
      <c r="S1123" s="21" t="s">
        <v>716</v>
      </c>
      <c r="T1123" s="17">
        <v>-2.6125901805336815E-2</v>
      </c>
      <c r="U1123" s="17">
        <v>0.18310164623463113</v>
      </c>
      <c r="V1123" s="17">
        <v>0.10073910294563532</v>
      </c>
      <c r="W1123" s="17">
        <v>0.15190000000000001</v>
      </c>
      <c r="X1123" s="17">
        <v>2.7669234059810147E-2</v>
      </c>
      <c r="Y1123" s="17">
        <v>28.00660578396716</v>
      </c>
      <c r="Z1123" s="17">
        <v>0.20340917350101939</v>
      </c>
      <c r="AA1123" s="17">
        <v>8.9890131943555593E-2</v>
      </c>
      <c r="AB1123" s="17">
        <v>3.1598533691527808</v>
      </c>
      <c r="AC1123" s="17">
        <v>0</v>
      </c>
      <c r="AD1123" s="17">
        <v>0.17765164771630884</v>
      </c>
    </row>
    <row r="1124" spans="1:30">
      <c r="A1124" s="23">
        <v>2022</v>
      </c>
      <c r="B1124" s="22" t="s">
        <v>715</v>
      </c>
      <c r="C1124" s="15" t="str">
        <f>VLOOKUP(B1124,'[1]2020-2024-N'!$B$3:$R$3502,17,FALSE)</f>
        <v>Nguyên vật liệu</v>
      </c>
      <c r="D1124" s="16">
        <v>2.0000000000000001E-4</v>
      </c>
      <c r="E1124" s="16">
        <v>0.65</v>
      </c>
      <c r="F1124" s="16">
        <v>0.65</v>
      </c>
      <c r="G1124" s="18">
        <v>-0.60160598586198799</v>
      </c>
      <c r="H1124" s="18">
        <f t="shared" si="34"/>
        <v>0.60160598586198799</v>
      </c>
      <c r="I1124" s="19">
        <v>0.2233</v>
      </c>
      <c r="J1124" s="19">
        <v>0.28639999999999999</v>
      </c>
      <c r="K1124" s="20">
        <v>1.5548488139414938</v>
      </c>
      <c r="L1124" s="17">
        <v>1.8414566836828194E-2</v>
      </c>
      <c r="M1124" s="17">
        <v>0.18310164623463113</v>
      </c>
      <c r="N1124" s="20">
        <v>0.17036568307558855</v>
      </c>
      <c r="O1124" s="17">
        <v>0.10922590180533683</v>
      </c>
      <c r="P1124" s="17">
        <v>0.20340917350101939</v>
      </c>
      <c r="Q1124" s="17">
        <v>28.00660578396716</v>
      </c>
      <c r="R1124" s="25">
        <f t="shared" si="35"/>
        <v>2E-3</v>
      </c>
      <c r="S1124" s="21" t="s">
        <v>24</v>
      </c>
      <c r="T1124" s="17">
        <v>-0.11306568307558856</v>
      </c>
      <c r="U1124" s="17">
        <v>0.36232114612283306</v>
      </c>
      <c r="V1124" s="17">
        <v>8.4413426859929169E-2</v>
      </c>
      <c r="W1124" s="17">
        <v>0.2233</v>
      </c>
      <c r="X1124" s="17">
        <v>4.5015356893530568E-2</v>
      </c>
      <c r="Y1124" s="17">
        <v>28.172425846371549</v>
      </c>
      <c r="Z1124" s="17">
        <v>0.16846988962030507</v>
      </c>
      <c r="AA1124" s="17">
        <v>7.1514942405842732E-2</v>
      </c>
      <c r="AB1124" s="17">
        <v>4.3107029998194868</v>
      </c>
      <c r="AC1124" s="17">
        <v>0</v>
      </c>
      <c r="AD1124" s="17">
        <v>0.33453371215346211</v>
      </c>
    </row>
    <row r="1125" spans="1:30">
      <c r="A1125" s="23">
        <v>2023</v>
      </c>
      <c r="B1125" s="22" t="s">
        <v>715</v>
      </c>
      <c r="C1125" s="15" t="str">
        <f>VLOOKUP(B1125,'[1]2020-2024-N'!$B$3:$R$3502,17,FALSE)</f>
        <v>Nguyên vật liệu</v>
      </c>
      <c r="D1125" s="16">
        <v>2.0000000000000001E-4</v>
      </c>
      <c r="E1125" s="16">
        <v>0.65</v>
      </c>
      <c r="F1125" s="16">
        <v>0.65</v>
      </c>
      <c r="G1125" s="18">
        <v>-0.40808139415513717</v>
      </c>
      <c r="H1125" s="18">
        <f t="shared" si="34"/>
        <v>0.40808139415513717</v>
      </c>
      <c r="I1125" s="19">
        <v>0.1216</v>
      </c>
      <c r="J1125" s="19">
        <v>0.1527</v>
      </c>
      <c r="K1125" s="20">
        <v>1.2234743731005175</v>
      </c>
      <c r="L1125" s="17">
        <v>1.0432774680531528E-2</v>
      </c>
      <c r="M1125" s="17">
        <v>0.36232114612283306</v>
      </c>
      <c r="N1125" s="20">
        <v>0.19087937100705918</v>
      </c>
      <c r="O1125" s="17">
        <v>0.17036568307558855</v>
      </c>
      <c r="P1125" s="17">
        <v>0.16846988962030507</v>
      </c>
      <c r="Q1125" s="17">
        <v>28.172425846371549</v>
      </c>
      <c r="R1125" s="25">
        <f t="shared" si="35"/>
        <v>2E-3</v>
      </c>
      <c r="S1125" s="21" t="s">
        <v>34</v>
      </c>
      <c r="T1125" s="17">
        <v>-0.12697937100705919</v>
      </c>
      <c r="U1125" s="17">
        <v>-0.30016557631685636</v>
      </c>
      <c r="V1125" s="17">
        <v>4.5647631697742906E-2</v>
      </c>
      <c r="W1125" s="17">
        <v>0.1216</v>
      </c>
      <c r="X1125" s="17">
        <v>5.1667255610524168E-2</v>
      </c>
      <c r="Y1125" s="17">
        <v>28.174481612337694</v>
      </c>
      <c r="Z1125" s="17">
        <v>0.16593245496889081</v>
      </c>
      <c r="AA1125" s="17">
        <v>4.5553887241410004E-2</v>
      </c>
      <c r="AB1125" s="17">
        <v>4.5624762846754301</v>
      </c>
      <c r="AC1125" s="17">
        <v>0</v>
      </c>
      <c r="AD1125" s="17">
        <v>-0.24512763889982439</v>
      </c>
    </row>
    <row r="1126" spans="1:30">
      <c r="A1126" s="14">
        <v>2024</v>
      </c>
      <c r="B1126" s="22" t="s">
        <v>715</v>
      </c>
      <c r="C1126" s="15" t="str">
        <f>VLOOKUP(B1126,'[1]2020-2024-N'!$B$3:$R$3502,17,FALSE)</f>
        <v>Nguyên vật liệu</v>
      </c>
      <c r="D1126" s="16">
        <v>0</v>
      </c>
      <c r="E1126" s="16">
        <v>0.65</v>
      </c>
      <c r="F1126" s="16">
        <v>0.65</v>
      </c>
      <c r="G1126" s="18">
        <v>-0.46858789960696712</v>
      </c>
      <c r="H1126" s="18">
        <f t="shared" si="34"/>
        <v>0.46858789960696712</v>
      </c>
      <c r="I1126" s="19">
        <v>0.1333</v>
      </c>
      <c r="J1126" s="19">
        <v>0.15960000000000002</v>
      </c>
      <c r="K1126" s="20">
        <v>2.8804912165907837</v>
      </c>
      <c r="L1126" s="17">
        <v>2.7075655854303982E-2</v>
      </c>
      <c r="M1126" s="17">
        <v>-0.30016557631685636</v>
      </c>
      <c r="N1126" s="20">
        <v>0.13440046995898047</v>
      </c>
      <c r="O1126" s="17">
        <v>0.19087937100705918</v>
      </c>
      <c r="P1126" s="17">
        <v>0.16593245496889081</v>
      </c>
      <c r="Q1126" s="17">
        <v>28.174481612337694</v>
      </c>
      <c r="R1126" s="25">
        <f t="shared" si="35"/>
        <v>3.3000000000000002E-2</v>
      </c>
      <c r="S1126" s="21" t="s">
        <v>326</v>
      </c>
      <c r="T1126" s="17">
        <v>-9.940046995898047E-2</v>
      </c>
      <c r="U1126" s="17">
        <v>0.15513602064544002</v>
      </c>
      <c r="V1126" s="17">
        <v>3.6401744718369752E-2</v>
      </c>
      <c r="W1126" s="17">
        <v>0.1333</v>
      </c>
      <c r="X1126" s="17">
        <v>3.3634654466578796E-2</v>
      </c>
      <c r="Y1126" s="17">
        <v>28.25105877931443</v>
      </c>
      <c r="Z1126" s="17">
        <v>0.16405702300474312</v>
      </c>
      <c r="AA1126" s="17">
        <v>3.3718260268459428E-2</v>
      </c>
      <c r="AB1126" s="17">
        <v>4.8004081753092915</v>
      </c>
      <c r="AC1126" s="17">
        <v>0</v>
      </c>
      <c r="AD1126" s="17">
        <v>0.16817573247048531</v>
      </c>
    </row>
    <row r="1127" spans="1:30">
      <c r="A1127" s="23">
        <v>2020</v>
      </c>
      <c r="B1127" s="22" t="s">
        <v>717</v>
      </c>
      <c r="C1127" s="15" t="str">
        <f>VLOOKUP(B1127,'[1]2020-2024-N'!$B$3:$R$3502,17,FALSE)</f>
        <v>Tiêu dùng không thiết yếu</v>
      </c>
      <c r="D1127" s="16">
        <v>0.18410000000000001</v>
      </c>
      <c r="E1127" s="16">
        <v>0.35969999999999996</v>
      </c>
      <c r="F1127" s="16">
        <v>0</v>
      </c>
      <c r="G1127" s="18">
        <v>-0.16908086315827023</v>
      </c>
      <c r="H1127" s="18">
        <f t="shared" si="34"/>
        <v>0.16908086315827023</v>
      </c>
      <c r="I1127" s="19">
        <v>5.9999999999999995E-4</v>
      </c>
      <c r="J1127" s="19">
        <v>2E-3</v>
      </c>
      <c r="K1127" s="20">
        <v>1.2455025614014801</v>
      </c>
      <c r="L1127" s="17">
        <v>2.5431843583987979E-2</v>
      </c>
      <c r="M1127" s="17">
        <v>-0.45853383336056858</v>
      </c>
      <c r="N1127" s="20">
        <v>7.814254401089761E-2</v>
      </c>
      <c r="O1127" s="20">
        <v>7.814254401089761E-2</v>
      </c>
      <c r="P1127" s="17">
        <v>0.66280215809740473</v>
      </c>
      <c r="Q1127" s="17">
        <v>28.087620912013431</v>
      </c>
      <c r="R1127" s="25">
        <f t="shared" si="35"/>
        <v>0.107</v>
      </c>
      <c r="S1127" s="21" t="s">
        <v>88</v>
      </c>
      <c r="T1127" s="17">
        <v>-5.4142544010897603E-2</v>
      </c>
      <c r="U1127" s="17">
        <v>-0.45853383336056858</v>
      </c>
      <c r="V1127" s="17">
        <v>0.1039817803787474</v>
      </c>
      <c r="W1127" s="17">
        <v>5.9999999999999995E-4</v>
      </c>
      <c r="X1127" s="17">
        <v>7.814254401089761E-2</v>
      </c>
      <c r="Y1127" s="17">
        <v>28.087620912013431</v>
      </c>
      <c r="Z1127" s="17">
        <v>0.66280215809740473</v>
      </c>
      <c r="AA1127" s="17">
        <v>0.10188924218741091</v>
      </c>
      <c r="AB1127" s="17">
        <v>1.1137418756713118</v>
      </c>
      <c r="AC1127" s="17">
        <v>0</v>
      </c>
      <c r="AD1127" s="17">
        <v>-0.11164501426421279</v>
      </c>
    </row>
    <row r="1128" spans="1:30">
      <c r="A1128" s="23">
        <v>2021</v>
      </c>
      <c r="B1128" s="22" t="s">
        <v>717</v>
      </c>
      <c r="C1128" s="15" t="str">
        <f>VLOOKUP(B1128,'[1]2020-2024-N'!$B$3:$R$3502,17,FALSE)</f>
        <v>Tiêu dùng không thiết yếu</v>
      </c>
      <c r="D1128" s="16">
        <v>0.1827</v>
      </c>
      <c r="E1128" s="16">
        <v>0.34720000000000001</v>
      </c>
      <c r="F1128" s="16">
        <v>0</v>
      </c>
      <c r="G1128" s="18">
        <v>0.12649502199187829</v>
      </c>
      <c r="H1128" s="18">
        <f t="shared" si="34"/>
        <v>0.12649502199187829</v>
      </c>
      <c r="I1128" s="19">
        <v>2.9399999999999999E-2</v>
      </c>
      <c r="J1128" s="19">
        <v>7.6300000000000007E-2</v>
      </c>
      <c r="K1128" s="20">
        <v>1.8026843461369646</v>
      </c>
      <c r="L1128" s="17">
        <v>1.120972591753908E-2</v>
      </c>
      <c r="M1128" s="17">
        <v>-0.45853383336056858</v>
      </c>
      <c r="N1128" s="20">
        <v>-9.5256970437675975E-2</v>
      </c>
      <c r="O1128" s="17">
        <v>7.814254401089761E-2</v>
      </c>
      <c r="P1128" s="17">
        <v>0.66280215809740473</v>
      </c>
      <c r="Q1128" s="17">
        <v>28.087620912013431</v>
      </c>
      <c r="R1128" s="25">
        <f t="shared" si="35"/>
        <v>0.129</v>
      </c>
      <c r="S1128" s="21" t="s">
        <v>267</v>
      </c>
      <c r="T1128" s="17">
        <v>0.13905697043767598</v>
      </c>
      <c r="U1128" s="17">
        <v>-0.71915705042148159</v>
      </c>
      <c r="V1128" s="17">
        <v>0.10100384290624473</v>
      </c>
      <c r="W1128" s="17">
        <v>2.9399999999999999E-2</v>
      </c>
      <c r="X1128" s="17">
        <v>-2.4056298103858228E-2</v>
      </c>
      <c r="Y1128" s="17">
        <v>28.197522625883138</v>
      </c>
      <c r="Z1128" s="17">
        <v>0.53928145734284427</v>
      </c>
      <c r="AA1128" s="17">
        <v>9.0491583902080425E-2</v>
      </c>
      <c r="AB1128" s="17">
        <v>1.3542675548018568</v>
      </c>
      <c r="AC1128" s="17">
        <v>0</v>
      </c>
      <c r="AD1128" s="17">
        <v>-0.2011564964815927</v>
      </c>
    </row>
    <row r="1129" spans="1:30">
      <c r="A1129" s="23">
        <v>2022</v>
      </c>
      <c r="B1129" s="22" t="s">
        <v>717</v>
      </c>
      <c r="C1129" s="15" t="str">
        <f>VLOOKUP(B1129,'[1]2020-2024-N'!$B$3:$R$3502,17,FALSE)</f>
        <v>Tiêu dùng không thiết yếu</v>
      </c>
      <c r="D1129" s="16">
        <v>0.18260000000000001</v>
      </c>
      <c r="E1129" s="16">
        <v>0.34720000000000001</v>
      </c>
      <c r="F1129" s="16">
        <v>0</v>
      </c>
      <c r="G1129" s="18">
        <v>9.5896464821371916E-2</v>
      </c>
      <c r="H1129" s="18">
        <f t="shared" si="34"/>
        <v>9.5896464821371916E-2</v>
      </c>
      <c r="I1129" s="19">
        <v>5.21E-2</v>
      </c>
      <c r="J1129" s="19">
        <v>0.1333</v>
      </c>
      <c r="K1129" s="20">
        <v>1.5546735274646928</v>
      </c>
      <c r="L1129" s="17">
        <v>5.129143571868662E-2</v>
      </c>
      <c r="M1129" s="17">
        <v>-0.71915705042148159</v>
      </c>
      <c r="N1129" s="20">
        <v>-0.30831567368325868</v>
      </c>
      <c r="O1129" s="17">
        <v>-9.5256970437675975E-2</v>
      </c>
      <c r="P1129" s="17">
        <v>0.53928145734284427</v>
      </c>
      <c r="Q1129" s="17">
        <v>28.197522625883138</v>
      </c>
      <c r="R1129" s="25">
        <f t="shared" si="35"/>
        <v>0.30499999999999999</v>
      </c>
      <c r="S1129" s="21" t="s">
        <v>718</v>
      </c>
      <c r="T1129" s="17">
        <v>0.36501567368325866</v>
      </c>
      <c r="U1129" s="17">
        <v>1.0202921111839542</v>
      </c>
      <c r="V1129" s="17">
        <v>9.838382135328938E-2</v>
      </c>
      <c r="W1129" s="17">
        <v>5.21E-2</v>
      </c>
      <c r="X1129" s="17">
        <v>-8.1310212962440911E-2</v>
      </c>
      <c r="Y1129" s="17">
        <v>28.55793375716663</v>
      </c>
      <c r="Z1129" s="17">
        <v>0.63404971512053887</v>
      </c>
      <c r="AA1129" s="17">
        <v>6.8611848749663848E-2</v>
      </c>
      <c r="AB1129" s="17">
        <v>1.1768220352767007</v>
      </c>
      <c r="AC1129" s="17">
        <v>0</v>
      </c>
      <c r="AD1129" s="17">
        <v>0.39875197706515719</v>
      </c>
    </row>
    <row r="1130" spans="1:30">
      <c r="A1130" s="23">
        <v>2023</v>
      </c>
      <c r="B1130" s="22" t="s">
        <v>717</v>
      </c>
      <c r="C1130" s="15" t="str">
        <f>VLOOKUP(B1130,'[1]2020-2024-N'!$B$3:$R$3502,17,FALSE)</f>
        <v>Tiêu dùng không thiết yếu</v>
      </c>
      <c r="D1130" s="16">
        <v>0.15529999999999999</v>
      </c>
      <c r="E1130" s="16">
        <v>0.34200000000000003</v>
      </c>
      <c r="F1130" s="16">
        <v>0</v>
      </c>
      <c r="G1130" s="18">
        <v>0.22032569958182588</v>
      </c>
      <c r="H1130" s="18">
        <f t="shared" si="34"/>
        <v>0.22032569958182588</v>
      </c>
      <c r="I1130" s="19">
        <v>1.3299999999999999E-2</v>
      </c>
      <c r="J1130" s="19">
        <v>4.3499999999999997E-2</v>
      </c>
      <c r="K1130" s="20">
        <v>1.231681803404395</v>
      </c>
      <c r="L1130" s="17">
        <v>0.13560277140961666</v>
      </c>
      <c r="M1130" s="17">
        <v>1.0202921111839542</v>
      </c>
      <c r="N1130" s="20">
        <v>-0.25478047234387585</v>
      </c>
      <c r="O1130" s="17">
        <v>-0.30831567368325868</v>
      </c>
      <c r="P1130" s="17">
        <v>0.63404971512053887</v>
      </c>
      <c r="Q1130" s="17">
        <v>28.55793375716663</v>
      </c>
      <c r="R1130" s="25">
        <f t="shared" si="35"/>
        <v>3.3000000000000002E-2</v>
      </c>
      <c r="S1130" s="21" t="s">
        <v>329</v>
      </c>
      <c r="T1130" s="17">
        <v>0.15738047234387587</v>
      </c>
      <c r="U1130" s="17">
        <v>0.31434211601260376</v>
      </c>
      <c r="V1130" s="17">
        <v>7.5130906508840897E-2</v>
      </c>
      <c r="W1130" s="17">
        <v>1.3299999999999999E-2</v>
      </c>
      <c r="X1130" s="17">
        <v>-7.5050677840728289E-2</v>
      </c>
      <c r="Y1130" s="17">
        <v>28.927789113697951</v>
      </c>
      <c r="Z1130" s="17">
        <v>0.70617346644597045</v>
      </c>
      <c r="AA1130" s="17">
        <v>5.1903003305070562E-2</v>
      </c>
      <c r="AB1130" s="17">
        <v>1.1674048111805837</v>
      </c>
      <c r="AC1130" s="17">
        <v>0</v>
      </c>
      <c r="AD1130" s="17">
        <v>0.12594030626258532</v>
      </c>
    </row>
    <row r="1131" spans="1:30">
      <c r="A1131" s="14">
        <v>2024</v>
      </c>
      <c r="B1131" s="22" t="s">
        <v>717</v>
      </c>
      <c r="C1131" s="15" t="str">
        <f>VLOOKUP(B1131,'[1]2020-2024-N'!$B$3:$R$3502,17,FALSE)</f>
        <v>Tiêu dùng không thiết yếu</v>
      </c>
      <c r="D1131" s="16">
        <v>0.1711</v>
      </c>
      <c r="E1131" s="16">
        <v>0.33209999999999995</v>
      </c>
      <c r="F1131" s="16">
        <v>0</v>
      </c>
      <c r="G1131" s="18">
        <v>-2.3610140321409678E-2</v>
      </c>
      <c r="H1131" s="18">
        <f t="shared" si="34"/>
        <v>2.3610140321409678E-2</v>
      </c>
      <c r="I1131" s="19">
        <v>1.23E-2</v>
      </c>
      <c r="J1131" s="19">
        <v>4.2300000000000004E-2</v>
      </c>
      <c r="K1131" s="20">
        <v>1.2506291536402401</v>
      </c>
      <c r="L1131" s="17">
        <v>2.4981843399623525E-2</v>
      </c>
      <c r="M1131" s="17">
        <v>0.31434211601260376</v>
      </c>
      <c r="N1131" s="20">
        <v>-5.2076839912638166E-2</v>
      </c>
      <c r="O1131" s="17">
        <v>-0.25478047234387585</v>
      </c>
      <c r="P1131" s="17">
        <v>0.70617346644597045</v>
      </c>
      <c r="Q1131" s="17">
        <v>28.927789113697951</v>
      </c>
      <c r="R1131" s="25">
        <f t="shared" si="35"/>
        <v>0.249</v>
      </c>
      <c r="S1131" s="21" t="s">
        <v>719</v>
      </c>
      <c r="T1131" s="17">
        <v>6.3776839912638161E-2</v>
      </c>
      <c r="U1131" s="17">
        <v>0.29345292838879117</v>
      </c>
      <c r="V1131" s="17">
        <v>5.8687868120125136E-2</v>
      </c>
      <c r="W1131" s="17">
        <v>1.23E-2</v>
      </c>
      <c r="X1131" s="17">
        <v>-1.5399747187517588E-2</v>
      </c>
      <c r="Y1131" s="17">
        <v>28.996508336822636</v>
      </c>
      <c r="Z1131" s="17">
        <v>0.71347169395437537</v>
      </c>
      <c r="AA1131" s="17">
        <v>5.4790334812916203E-2</v>
      </c>
      <c r="AB1131" s="17">
        <v>1.1499435733833128</v>
      </c>
      <c r="AC1131" s="17">
        <v>0</v>
      </c>
      <c r="AD1131" s="17">
        <v>0.15115112875313361</v>
      </c>
    </row>
    <row r="1132" spans="1:30">
      <c r="A1132" s="23">
        <v>2020</v>
      </c>
      <c r="B1132" s="22" t="s">
        <v>720</v>
      </c>
      <c r="C1132" s="15" t="str">
        <f>VLOOKUP(B1132,'[1]2020-2024-N'!$B$3:$R$3502,17,FALSE)</f>
        <v>Công nghiệp</v>
      </c>
      <c r="D1132" s="16">
        <v>9.3599999999999989E-2</v>
      </c>
      <c r="E1132" s="16">
        <v>7.5399999999999995E-2</v>
      </c>
      <c r="F1132" s="16">
        <v>0</v>
      </c>
      <c r="G1132" s="18">
        <v>-0.12723880801195289</v>
      </c>
      <c r="H1132" s="18">
        <f t="shared" si="34"/>
        <v>0.12723880801195289</v>
      </c>
      <c r="I1132" s="19">
        <v>2.1399999999999999E-2</v>
      </c>
      <c r="J1132" s="19">
        <v>8.2600000000000007E-2</v>
      </c>
      <c r="K1132" s="20">
        <v>1.0143857007306165</v>
      </c>
      <c r="L1132" s="17">
        <v>2.7891628708978346E-2</v>
      </c>
      <c r="M1132" s="17">
        <v>2.612193874734018E-2</v>
      </c>
      <c r="N1132" s="20">
        <v>6.672723572789907E-2</v>
      </c>
      <c r="O1132" s="20">
        <v>6.672723572789907E-2</v>
      </c>
      <c r="P1132" s="17">
        <v>0.70225205708859029</v>
      </c>
      <c r="Q1132" s="17">
        <v>29.142014967786853</v>
      </c>
      <c r="R1132" s="25">
        <f t="shared" si="35"/>
        <v>4.2999999999999997E-2</v>
      </c>
      <c r="S1132" s="21" t="s">
        <v>521</v>
      </c>
      <c r="T1132" s="17">
        <v>4.8672764272100939E-2</v>
      </c>
      <c r="U1132" s="17">
        <v>2.612193874734018E-2</v>
      </c>
      <c r="V1132" s="17">
        <v>0.54963742375175195</v>
      </c>
      <c r="W1132" s="17">
        <v>2.1399999999999999E-2</v>
      </c>
      <c r="X1132" s="17">
        <v>6.672723572789907E-2</v>
      </c>
      <c r="Y1132" s="17">
        <v>29.142014967786853</v>
      </c>
      <c r="Z1132" s="17">
        <v>0.70225205708859029</v>
      </c>
      <c r="AA1132" s="17">
        <v>0.54908096592190936</v>
      </c>
      <c r="AB1132" s="17">
        <v>0.98838509454439294</v>
      </c>
      <c r="AC1132" s="17">
        <v>0</v>
      </c>
      <c r="AD1132" s="17">
        <v>0.14843278140631877</v>
      </c>
    </row>
    <row r="1133" spans="1:30">
      <c r="A1133" s="23">
        <v>2021</v>
      </c>
      <c r="B1133" s="22" t="s">
        <v>720</v>
      </c>
      <c r="C1133" s="15" t="str">
        <f>VLOOKUP(B1133,'[1]2020-2024-N'!$B$3:$R$3502,17,FALSE)</f>
        <v>Công nghiệp</v>
      </c>
      <c r="D1133" s="16">
        <v>9.3100000000000002E-2</v>
      </c>
      <c r="E1133" s="16">
        <v>0</v>
      </c>
      <c r="F1133" s="16">
        <v>0</v>
      </c>
      <c r="G1133" s="18">
        <v>-0.13024698361008064</v>
      </c>
      <c r="H1133" s="18">
        <f t="shared" si="34"/>
        <v>0.13024698361008064</v>
      </c>
      <c r="I1133" s="19">
        <v>-8.9999999999999998E-4</v>
      </c>
      <c r="J1133" s="19">
        <v>-3.5999999999999999E-3</v>
      </c>
      <c r="K1133" s="20">
        <v>0.91028887934087199</v>
      </c>
      <c r="L1133" s="17">
        <v>8.6733926870470435E-2</v>
      </c>
      <c r="M1133" s="17">
        <v>2.612193874734018E-2</v>
      </c>
      <c r="N1133" s="20">
        <v>5.6919830326425169E-2</v>
      </c>
      <c r="O1133" s="17">
        <v>6.672723572789907E-2</v>
      </c>
      <c r="P1133" s="17">
        <v>0.70225205708859029</v>
      </c>
      <c r="Q1133" s="17">
        <v>29.142014967786853</v>
      </c>
      <c r="R1133" s="25">
        <f t="shared" si="35"/>
        <v>8.0000000000000002E-3</v>
      </c>
      <c r="S1133" s="21" t="s">
        <v>264</v>
      </c>
      <c r="T1133" s="17">
        <v>1.5580169673574831E-2</v>
      </c>
      <c r="U1133" s="17">
        <v>-3.4430922915312377E-2</v>
      </c>
      <c r="V1133" s="17">
        <v>0.75991806462815947</v>
      </c>
      <c r="W1133" s="17">
        <v>-8.9999999999999998E-4</v>
      </c>
      <c r="X1133" s="17">
        <v>1.4237164497763365E-2</v>
      </c>
      <c r="Y1133" s="17">
        <v>29.190291762526506</v>
      </c>
      <c r="Z1133" s="17">
        <v>0.73607464202371942</v>
      </c>
      <c r="AA1133" s="17">
        <v>0.72410312712983127</v>
      </c>
      <c r="AB1133" s="17">
        <v>0.86426527926665286</v>
      </c>
      <c r="AC1133" s="17">
        <v>0</v>
      </c>
      <c r="AD1133" s="17">
        <v>-0.17053259801869389</v>
      </c>
    </row>
    <row r="1134" spans="1:30">
      <c r="A1134" s="23">
        <v>2022</v>
      </c>
      <c r="B1134" s="22" t="s">
        <v>720</v>
      </c>
      <c r="C1134" s="15" t="str">
        <f>VLOOKUP(B1134,'[1]2020-2024-N'!$B$3:$R$3502,17,FALSE)</f>
        <v>Công nghiệp</v>
      </c>
      <c r="D1134" s="16">
        <v>7.7800000000000008E-2</v>
      </c>
      <c r="E1134" s="16">
        <v>5.67E-2</v>
      </c>
      <c r="F1134" s="16">
        <v>0</v>
      </c>
      <c r="G1134" s="18">
        <v>-0.16344605946024335</v>
      </c>
      <c r="H1134" s="18">
        <f t="shared" si="34"/>
        <v>0.16344605946024335</v>
      </c>
      <c r="I1134" s="19">
        <v>0.02</v>
      </c>
      <c r="J1134" s="19">
        <v>7.7499999999999999E-2</v>
      </c>
      <c r="K1134" s="20">
        <v>0.91686767972493521</v>
      </c>
      <c r="L1134" s="17">
        <v>4.3333233455613421E-2</v>
      </c>
      <c r="M1134" s="17">
        <v>-3.4430922915312377E-2</v>
      </c>
      <c r="N1134" s="20">
        <v>7.4454804395352861E-2</v>
      </c>
      <c r="O1134" s="17">
        <v>5.6919830326425169E-2</v>
      </c>
      <c r="P1134" s="17">
        <v>0.73607464202371942</v>
      </c>
      <c r="Q1134" s="17">
        <v>29.190291762526506</v>
      </c>
      <c r="R1134" s="25">
        <f t="shared" si="35"/>
        <v>0.185</v>
      </c>
      <c r="S1134" s="21" t="s">
        <v>721</v>
      </c>
      <c r="T1134" s="17">
        <v>2.8945195604647134E-2</v>
      </c>
      <c r="U1134" s="17">
        <v>2.8412605294238683E-2</v>
      </c>
      <c r="V1134" s="17">
        <v>0.69453353447689981</v>
      </c>
      <c r="W1134" s="17">
        <v>0.02</v>
      </c>
      <c r="X1134" s="17">
        <v>1.9062918768484653E-2</v>
      </c>
      <c r="Y1134" s="17">
        <v>29.134301073458868</v>
      </c>
      <c r="Z1134" s="17">
        <v>0.70109569352911116</v>
      </c>
      <c r="AA1134" s="17">
        <v>0.73453021814715092</v>
      </c>
      <c r="AB1134" s="17">
        <v>0.68131932342400459</v>
      </c>
      <c r="AC1134" s="17">
        <v>0</v>
      </c>
      <c r="AD1134" s="17">
        <v>0.17804788749303685</v>
      </c>
    </row>
    <row r="1135" spans="1:30">
      <c r="A1135" s="23">
        <v>2023</v>
      </c>
      <c r="B1135" s="22" t="s">
        <v>720</v>
      </c>
      <c r="C1135" s="15" t="str">
        <f>VLOOKUP(B1135,'[1]2020-2024-N'!$B$3:$R$3502,17,FALSE)</f>
        <v>Công nghiệp</v>
      </c>
      <c r="D1135" s="16">
        <v>7.0199999999999999E-2</v>
      </c>
      <c r="E1135" s="16">
        <v>5.67E-2</v>
      </c>
      <c r="F1135" s="16">
        <v>0</v>
      </c>
      <c r="G1135" s="18">
        <v>-0.1610167201795944</v>
      </c>
      <c r="H1135" s="18">
        <f t="shared" si="34"/>
        <v>0.1610167201795944</v>
      </c>
      <c r="I1135" s="19">
        <v>1.7000000000000001E-2</v>
      </c>
      <c r="J1135" s="19">
        <v>6.5600000000000006E-2</v>
      </c>
      <c r="K1135" s="20">
        <v>0.94990443009064696</v>
      </c>
      <c r="L1135" s="17">
        <v>2.9910946411420954E-2</v>
      </c>
      <c r="M1135" s="17">
        <v>2.8412605294238683E-2</v>
      </c>
      <c r="N1135" s="20">
        <v>7.3958329860537547E-2</v>
      </c>
      <c r="O1135" s="17">
        <v>7.4454804395352861E-2</v>
      </c>
      <c r="P1135" s="17">
        <v>0.70109569352911116</v>
      </c>
      <c r="Q1135" s="17">
        <v>29.134301073458868</v>
      </c>
      <c r="R1135" s="25">
        <f t="shared" si="35"/>
        <v>2.9000000000000001E-2</v>
      </c>
      <c r="S1135" s="21" t="s">
        <v>247</v>
      </c>
      <c r="T1135" s="17">
        <v>-6.2358329860537548E-2</v>
      </c>
      <c r="U1135" s="17">
        <v>-1.7697493330453611E-2</v>
      </c>
      <c r="V1135" s="17">
        <v>0.70817109904942699</v>
      </c>
      <c r="W1135" s="17">
        <v>1.7000000000000001E-2</v>
      </c>
      <c r="X1135" s="17">
        <v>1.7972095418321333E-2</v>
      </c>
      <c r="Y1135" s="17">
        <v>29.138584754589751</v>
      </c>
      <c r="Z1135" s="17">
        <v>0.68762042385061262</v>
      </c>
      <c r="AA1135" s="17">
        <v>0.70514400805019728</v>
      </c>
      <c r="AB1135" s="17">
        <v>0.58696284310409763</v>
      </c>
      <c r="AC1135" s="17">
        <v>0</v>
      </c>
      <c r="AD1135" s="17">
        <v>-8.9013962076722866E-2</v>
      </c>
    </row>
    <row r="1136" spans="1:30">
      <c r="A1136" s="14">
        <v>2024</v>
      </c>
      <c r="B1136" s="22" t="s">
        <v>720</v>
      </c>
      <c r="C1136" s="15" t="str">
        <f>VLOOKUP(B1136,'[1]2020-2024-N'!$B$3:$R$3502,17,FALSE)</f>
        <v>Công nghiệp</v>
      </c>
      <c r="D1136" s="16">
        <v>7.7800000000000008E-2</v>
      </c>
      <c r="E1136" s="16">
        <v>0.18969999999999998</v>
      </c>
      <c r="F1136" s="16">
        <v>0</v>
      </c>
      <c r="G1136" s="18">
        <v>-0.12548910143510578</v>
      </c>
      <c r="H1136" s="18">
        <f t="shared" si="34"/>
        <v>0.12548910143510578</v>
      </c>
      <c r="I1136" s="19">
        <v>2.18E-2</v>
      </c>
      <c r="J1136" s="19">
        <v>6.7500000000000004E-2</v>
      </c>
      <c r="K1136" s="20">
        <v>0.89535762439189337</v>
      </c>
      <c r="L1136" s="17">
        <v>4.6087185228412778E-2</v>
      </c>
      <c r="M1136" s="17">
        <v>-1.7697493330453611E-2</v>
      </c>
      <c r="N1136" s="20">
        <v>6.6617459630945772E-2</v>
      </c>
      <c r="O1136" s="17">
        <v>7.3958329860537547E-2</v>
      </c>
      <c r="P1136" s="17">
        <v>0.68762042385061262</v>
      </c>
      <c r="Q1136" s="17">
        <v>29.138584754589751</v>
      </c>
      <c r="R1136" s="25">
        <f t="shared" si="35"/>
        <v>6.0999999999999999E-2</v>
      </c>
      <c r="S1136" s="21" t="s">
        <v>294</v>
      </c>
      <c r="T1136" s="17">
        <v>4.1825403690542405E-3</v>
      </c>
      <c r="U1136" s="17">
        <v>6.5814966535917022E-2</v>
      </c>
      <c r="V1136" s="17">
        <v>0.67903241808619019</v>
      </c>
      <c r="W1136" s="17">
        <v>2.18E-2</v>
      </c>
      <c r="X1136" s="17">
        <v>1.6690035847540908E-2</v>
      </c>
      <c r="Y1136" s="17">
        <v>29.14863920843818</v>
      </c>
      <c r="Z1136" s="17">
        <v>0.66589035971524069</v>
      </c>
      <c r="AA1136" s="17">
        <v>0.67223932562149447</v>
      </c>
      <c r="AB1136" s="17">
        <v>0.64310128037319458</v>
      </c>
      <c r="AC1136" s="17">
        <v>0</v>
      </c>
      <c r="AD1136" s="17">
        <v>0.36493851282673934</v>
      </c>
    </row>
    <row r="1137" spans="1:30">
      <c r="A1137" s="23">
        <v>2020</v>
      </c>
      <c r="B1137" s="22" t="s">
        <v>722</v>
      </c>
      <c r="C1137" s="15" t="str">
        <f>VLOOKUP(B1137,'[1]2020-2024-N'!$B$3:$R$3502,17,FALSE)</f>
        <v>Nguyên vật liệu</v>
      </c>
      <c r="D1137" s="16">
        <v>1.6000000000000001E-3</v>
      </c>
      <c r="E1137" s="16">
        <v>9.5199999999999993E-2</v>
      </c>
      <c r="F1137" s="16">
        <v>0</v>
      </c>
      <c r="G1137" s="18">
        <v>-0.29231608959419508</v>
      </c>
      <c r="H1137" s="18">
        <f t="shared" si="34"/>
        <v>0.29231608959419508</v>
      </c>
      <c r="I1137" s="19">
        <v>9.1800000000000007E-2</v>
      </c>
      <c r="J1137" s="19">
        <v>0.16489999999999999</v>
      </c>
      <c r="K1137" s="20">
        <v>1.6182501527892907</v>
      </c>
      <c r="L1137" s="17">
        <v>0.12058621340429095</v>
      </c>
      <c r="M1137" s="17">
        <v>-0.13033368121862279</v>
      </c>
      <c r="N1137" s="20">
        <v>0.20087744794131779</v>
      </c>
      <c r="O1137" s="20">
        <v>0.20087744794131779</v>
      </c>
      <c r="P1137" s="17">
        <v>0.45217814659049582</v>
      </c>
      <c r="Q1137" s="17">
        <v>27.963138086688115</v>
      </c>
      <c r="R1137" s="25">
        <f t="shared" si="35"/>
        <v>6.8000000000000005E-2</v>
      </c>
      <c r="S1137" s="21" t="s">
        <v>118</v>
      </c>
      <c r="T1137" s="17">
        <v>-0.18727744794131776</v>
      </c>
      <c r="U1137" s="17">
        <v>-0.13033368121862279</v>
      </c>
      <c r="V1137" s="17">
        <v>0.43821245395724012</v>
      </c>
      <c r="W1137" s="17">
        <v>9.1800000000000007E-2</v>
      </c>
      <c r="X1137" s="17">
        <v>0.20087744794131779</v>
      </c>
      <c r="Y1137" s="17">
        <v>27.963138086688115</v>
      </c>
      <c r="Z1137" s="17">
        <v>0.45217814659049582</v>
      </c>
      <c r="AA1137" s="17">
        <v>0.38762951404577339</v>
      </c>
      <c r="AB1137" s="17">
        <v>1.3404512010109868</v>
      </c>
      <c r="AC1137" s="17">
        <v>0</v>
      </c>
      <c r="AD1137" s="17">
        <v>-0.1094665066232561</v>
      </c>
    </row>
    <row r="1138" spans="1:30">
      <c r="A1138" s="23">
        <v>2021</v>
      </c>
      <c r="B1138" s="22" t="s">
        <v>722</v>
      </c>
      <c r="C1138" s="15" t="str">
        <f>VLOOKUP(B1138,'[1]2020-2024-N'!$B$3:$R$3502,17,FALSE)</f>
        <v>Nguyên vật liệu</v>
      </c>
      <c r="D1138" s="16">
        <v>2.0000000000000001E-4</v>
      </c>
      <c r="E1138" s="16">
        <v>0.51139999999999997</v>
      </c>
      <c r="F1138" s="16">
        <v>0</v>
      </c>
      <c r="G1138" s="18">
        <v>-0.2947664305998437</v>
      </c>
      <c r="H1138" s="18">
        <f t="shared" si="34"/>
        <v>0.2947664305998437</v>
      </c>
      <c r="I1138" s="19">
        <v>4.9299999999999997E-2</v>
      </c>
      <c r="J1138" s="19">
        <v>0.1222</v>
      </c>
      <c r="K1138" s="20">
        <v>1.3048235505561376</v>
      </c>
      <c r="L1138" s="17">
        <v>0.19999254283741108</v>
      </c>
      <c r="M1138" s="17">
        <v>-0.13033368121862279</v>
      </c>
      <c r="N1138" s="20">
        <v>0.14505380838762799</v>
      </c>
      <c r="O1138" s="17">
        <v>0.20087744794131779</v>
      </c>
      <c r="P1138" s="17">
        <v>0.45217814659049582</v>
      </c>
      <c r="Q1138" s="17">
        <v>27.963138086688115</v>
      </c>
      <c r="R1138" s="25">
        <f t="shared" si="35"/>
        <v>0.13100000000000001</v>
      </c>
      <c r="S1138" s="21" t="s">
        <v>372</v>
      </c>
      <c r="T1138" s="17">
        <v>-5.5753808387627994E-2</v>
      </c>
      <c r="U1138" s="17">
        <v>9.7379575563778242E-2</v>
      </c>
      <c r="V1138" s="17">
        <v>0.49272641294457714</v>
      </c>
      <c r="W1138" s="17">
        <v>4.9299999999999997E-2</v>
      </c>
      <c r="X1138" s="17">
        <v>3.8484593779541255E-2</v>
      </c>
      <c r="Y1138" s="17">
        <v>28.517981207610003</v>
      </c>
      <c r="Z1138" s="17">
        <v>0.67972254004599697</v>
      </c>
      <c r="AA1138" s="17">
        <v>0.28290494441606429</v>
      </c>
      <c r="AB1138" s="17">
        <v>1.7731926682856345</v>
      </c>
      <c r="AC1138" s="17">
        <v>1</v>
      </c>
      <c r="AD1138" s="17">
        <v>0.10382694973241631</v>
      </c>
    </row>
    <row r="1139" spans="1:30">
      <c r="A1139" s="23">
        <v>2022</v>
      </c>
      <c r="B1139" s="22" t="s">
        <v>722</v>
      </c>
      <c r="C1139" s="15" t="str">
        <f>VLOOKUP(B1139,'[1]2020-2024-N'!$B$3:$R$3502,17,FALSE)</f>
        <v>Nguyên vật liệu</v>
      </c>
      <c r="D1139" s="16">
        <v>1E-4</v>
      </c>
      <c r="E1139" s="16">
        <v>0.51139999999999997</v>
      </c>
      <c r="F1139" s="16">
        <v>0</v>
      </c>
      <c r="G1139" s="18">
        <v>-1.6485748467595145E-2</v>
      </c>
      <c r="H1139" s="18">
        <f t="shared" si="34"/>
        <v>1.6485748467595145E-2</v>
      </c>
      <c r="I1139" s="19">
        <v>3.27E-2</v>
      </c>
      <c r="J1139" s="19">
        <v>0.11509999999999999</v>
      </c>
      <c r="K1139" s="20">
        <v>1.0853123128072129</v>
      </c>
      <c r="L1139" s="17">
        <v>0.10647751694467222</v>
      </c>
      <c r="M1139" s="17">
        <v>9.7379575563778242E-2</v>
      </c>
      <c r="N1139" s="20">
        <v>-5.0043418339615259E-2</v>
      </c>
      <c r="O1139" s="17">
        <v>0.14505380838762799</v>
      </c>
      <c r="P1139" s="17">
        <v>0.67972254004599697</v>
      </c>
      <c r="Q1139" s="17">
        <v>28.517981207610003</v>
      </c>
      <c r="R1139" s="25">
        <f t="shared" si="35"/>
        <v>0.11799999999999999</v>
      </c>
      <c r="S1139" s="21" t="s">
        <v>278</v>
      </c>
      <c r="T1139" s="17">
        <v>0.13994341833961524</v>
      </c>
      <c r="U1139" s="17">
        <v>0.23826499574316962</v>
      </c>
      <c r="V1139" s="17">
        <v>0.37414627717382937</v>
      </c>
      <c r="W1139" s="17">
        <v>3.27E-2</v>
      </c>
      <c r="X1139" s="17">
        <v>-1.5895253444800143E-2</v>
      </c>
      <c r="Y1139" s="17">
        <v>28.846668964220498</v>
      </c>
      <c r="Z1139" s="17">
        <v>0.74152001626407726</v>
      </c>
      <c r="AA1139" s="17">
        <v>0.26933584081770584</v>
      </c>
      <c r="AB1139" s="17">
        <v>1.772247742680418</v>
      </c>
      <c r="AC1139" s="17">
        <v>1</v>
      </c>
      <c r="AD1139" s="17">
        <v>0.4008360503566753</v>
      </c>
    </row>
    <row r="1140" spans="1:30">
      <c r="A1140" s="23">
        <v>2023</v>
      </c>
      <c r="B1140" s="22" t="s">
        <v>722</v>
      </c>
      <c r="C1140" s="15" t="str">
        <f>VLOOKUP(B1140,'[1]2020-2024-N'!$B$3:$R$3502,17,FALSE)</f>
        <v>Nguyên vật liệu</v>
      </c>
      <c r="D1140" s="16">
        <v>1E-4</v>
      </c>
      <c r="E1140" s="16">
        <v>0.61879999999999991</v>
      </c>
      <c r="F1140" s="16">
        <v>0</v>
      </c>
      <c r="G1140" s="18">
        <v>-7.1711622390504132E-2</v>
      </c>
      <c r="H1140" s="18">
        <f t="shared" si="34"/>
        <v>7.1711622390504132E-2</v>
      </c>
      <c r="I1140" s="19">
        <v>1.2200000000000001E-2</v>
      </c>
      <c r="J1140" s="19">
        <v>4.5600000000000002E-2</v>
      </c>
      <c r="K1140" s="20">
        <v>0.99952198484909882</v>
      </c>
      <c r="L1140" s="17">
        <v>2.1048444704416858E-2</v>
      </c>
      <c r="M1140" s="17">
        <v>0.23826499574316962</v>
      </c>
      <c r="N1140" s="20">
        <v>-1.8541212094750036E-2</v>
      </c>
      <c r="O1140" s="17">
        <v>-5.0043418339615259E-2</v>
      </c>
      <c r="P1140" s="17">
        <v>0.74152001626407726</v>
      </c>
      <c r="Q1140" s="17">
        <v>28.846668964220498</v>
      </c>
      <c r="R1140" s="25">
        <f t="shared" si="35"/>
        <v>0.13900000000000001</v>
      </c>
      <c r="S1140" s="21" t="s">
        <v>705</v>
      </c>
      <c r="T1140" s="17">
        <v>8.7541212094750034E-2</v>
      </c>
      <c r="U1140" s="17">
        <v>-5.6261334162916267E-2</v>
      </c>
      <c r="V1140" s="17">
        <v>0.23654031125835082</v>
      </c>
      <c r="W1140" s="17">
        <v>1.2200000000000001E-2</v>
      </c>
      <c r="X1140" s="17">
        <v>-5.3903016770641323E-3</v>
      </c>
      <c r="Y1140" s="17">
        <v>28.828477557623046</v>
      </c>
      <c r="Z1140" s="17">
        <v>0.72475713921308826</v>
      </c>
      <c r="AA1140" s="17">
        <v>0.24088268947068148</v>
      </c>
      <c r="AB1140" s="17">
        <v>1.7161191442986075</v>
      </c>
      <c r="AC1140" s="17">
        <v>1</v>
      </c>
      <c r="AD1140" s="17">
        <v>-9.3859130486486267E-2</v>
      </c>
    </row>
    <row r="1141" spans="1:30">
      <c r="A1141" s="14">
        <v>2024</v>
      </c>
      <c r="B1141" s="22" t="s">
        <v>722</v>
      </c>
      <c r="C1141" s="15" t="str">
        <f>VLOOKUP(B1141,'[1]2020-2024-N'!$B$3:$R$3502,17,FALSE)</f>
        <v>Nguyên vật liệu</v>
      </c>
      <c r="D1141" s="16">
        <v>1E-4</v>
      </c>
      <c r="E1141" s="16">
        <v>0.51139999999999997</v>
      </c>
      <c r="F1141" s="16">
        <v>0</v>
      </c>
      <c r="G1141" s="18">
        <v>-0.11300169942948236</v>
      </c>
      <c r="H1141" s="18">
        <f t="shared" si="34"/>
        <v>0.11300169942948236</v>
      </c>
      <c r="I1141" s="19">
        <v>1.8000000000000002E-2</v>
      </c>
      <c r="J1141" s="19">
        <v>6.3600000000000004E-2</v>
      </c>
      <c r="K1141" s="20">
        <v>0.98788448746290347</v>
      </c>
      <c r="L1141" s="17">
        <v>4.3630724039349422E-2</v>
      </c>
      <c r="M1141" s="17">
        <v>-5.6261334162916267E-2</v>
      </c>
      <c r="N1141" s="20">
        <v>8.0525464110323755E-2</v>
      </c>
      <c r="O1141" s="17">
        <v>-1.8541212094750036E-2</v>
      </c>
      <c r="P1141" s="17">
        <v>0.72475713921308826</v>
      </c>
      <c r="Q1141" s="17">
        <v>28.828477557623046</v>
      </c>
      <c r="R1141" s="25">
        <f t="shared" si="35"/>
        <v>0.115</v>
      </c>
      <c r="S1141" s="21" t="s">
        <v>646</v>
      </c>
      <c r="T1141" s="17">
        <v>-7.7625464110323755E-2</v>
      </c>
      <c r="U1141" s="17">
        <v>-3.6220702535755225E-2</v>
      </c>
      <c r="V1141" s="17">
        <v>0.20565282501572046</v>
      </c>
      <c r="W1141" s="17">
        <v>1.8000000000000002E-2</v>
      </c>
      <c r="X1141" s="17">
        <v>1.9948262144673889E-2</v>
      </c>
      <c r="Y1141" s="17">
        <v>28.835359759910794</v>
      </c>
      <c r="Z1141" s="17">
        <v>0.70895235493163</v>
      </c>
      <c r="AA1141" s="17">
        <v>0.20424233986225368</v>
      </c>
      <c r="AB1141" s="17">
        <v>1.5391920561953019</v>
      </c>
      <c r="AC1141" s="17">
        <v>0</v>
      </c>
      <c r="AD1141" s="17">
        <v>-6.5482797286300951E-2</v>
      </c>
    </row>
    <row r="1142" spans="1:30">
      <c r="A1142" s="23">
        <v>2020</v>
      </c>
      <c r="B1142" s="22" t="s">
        <v>723</v>
      </c>
      <c r="C1142" s="15" t="str">
        <f>VLOOKUP(B1142,'[1]2020-2024-N'!$B$3:$R$3502,17,FALSE)</f>
        <v>Tiêu dùng thiết yếu</v>
      </c>
      <c r="D1142" s="16">
        <v>4.3899999999999995E-2</v>
      </c>
      <c r="E1142" s="16">
        <v>0.79249999999999998</v>
      </c>
      <c r="F1142" s="16">
        <v>0</v>
      </c>
      <c r="G1142" s="18">
        <v>3.9291546499059589E-2</v>
      </c>
      <c r="H1142" s="18">
        <f t="shared" si="34"/>
        <v>3.9291546499059589E-2</v>
      </c>
      <c r="I1142" s="19">
        <v>3.2300000000000002E-2</v>
      </c>
      <c r="J1142" s="19">
        <v>8.4000000000000005E-2</v>
      </c>
      <c r="K1142" s="20">
        <v>1.2138106066798526</v>
      </c>
      <c r="L1142" s="17">
        <v>5.3231611410339066E-2</v>
      </c>
      <c r="M1142" s="17">
        <v>-0.21162476905969457</v>
      </c>
      <c r="N1142" s="20">
        <v>7.2531901143876323E-2</v>
      </c>
      <c r="O1142" s="20">
        <v>7.2531901143876323E-2</v>
      </c>
      <c r="P1142" s="17">
        <v>0.60573063976074559</v>
      </c>
      <c r="Q1142" s="17">
        <v>28.125208761979181</v>
      </c>
      <c r="R1142" s="25">
        <f t="shared" si="35"/>
        <v>3.7999999999999999E-2</v>
      </c>
      <c r="S1142" s="21" t="s">
        <v>200</v>
      </c>
      <c r="T1142" s="17">
        <v>-2.3931901143876319E-2</v>
      </c>
      <c r="U1142" s="17">
        <v>-0.21162476905969457</v>
      </c>
      <c r="V1142" s="17">
        <v>0.1955605201167879</v>
      </c>
      <c r="W1142" s="17">
        <v>3.2300000000000002E-2</v>
      </c>
      <c r="X1142" s="17">
        <v>7.2531901143876323E-2</v>
      </c>
      <c r="Y1142" s="17">
        <v>28.125208761979181</v>
      </c>
      <c r="Z1142" s="17">
        <v>0.60573063976074559</v>
      </c>
      <c r="AA1142" s="17">
        <v>0.1879470526431784</v>
      </c>
      <c r="AB1142" s="17">
        <v>1.3023745693182214</v>
      </c>
      <c r="AC1142" s="17">
        <v>0</v>
      </c>
      <c r="AD1142" s="17">
        <v>-0.13371335098172837</v>
      </c>
    </row>
    <row r="1143" spans="1:30">
      <c r="A1143" s="23">
        <v>2021</v>
      </c>
      <c r="B1143" s="22" t="s">
        <v>723</v>
      </c>
      <c r="C1143" s="15" t="str">
        <f>VLOOKUP(B1143,'[1]2020-2024-N'!$B$3:$R$3502,17,FALSE)</f>
        <v>Tiêu dùng thiết yếu</v>
      </c>
      <c r="D1143" s="16">
        <v>4.3899999999999995E-2</v>
      </c>
      <c r="E1143" s="16">
        <v>0.79249999999999998</v>
      </c>
      <c r="F1143" s="16">
        <v>0</v>
      </c>
      <c r="G1143" s="18">
        <v>1.1639649878116276E-2</v>
      </c>
      <c r="H1143" s="18">
        <f t="shared" si="34"/>
        <v>1.1639649878116276E-2</v>
      </c>
      <c r="I1143" s="19">
        <v>2.12E-2</v>
      </c>
      <c r="J1143" s="19">
        <v>5.21E-2</v>
      </c>
      <c r="K1143" s="20">
        <v>0.85690573907428513</v>
      </c>
      <c r="L1143" s="17">
        <v>-1.2758616151720156E-2</v>
      </c>
      <c r="M1143" s="17">
        <v>-0.21162476905969457</v>
      </c>
      <c r="N1143" s="20">
        <v>5.8449354619483911E-2</v>
      </c>
      <c r="O1143" s="17">
        <v>7.2531901143876323E-2</v>
      </c>
      <c r="P1143" s="17">
        <v>0.60573063976074559</v>
      </c>
      <c r="Q1143" s="17">
        <v>28.125208761979181</v>
      </c>
      <c r="R1143" s="25">
        <f t="shared" si="35"/>
        <v>7.5999999999999998E-2</v>
      </c>
      <c r="S1143" s="21" t="s">
        <v>724</v>
      </c>
      <c r="T1143" s="17">
        <v>-1.1549354619483912E-2</v>
      </c>
      <c r="U1143" s="17">
        <v>6.1059606011264998E-2</v>
      </c>
      <c r="V1143" s="17">
        <v>0.15606473650923475</v>
      </c>
      <c r="W1143" s="17">
        <v>2.12E-2</v>
      </c>
      <c r="X1143" s="17">
        <v>1.4902425664787358E-2</v>
      </c>
      <c r="Y1143" s="17">
        <v>28.117296251494341</v>
      </c>
      <c r="Z1143" s="17">
        <v>0.57967051960990379</v>
      </c>
      <c r="AA1143" s="17">
        <v>0.15730449872069852</v>
      </c>
      <c r="AB1143" s="17">
        <v>1.3262917107608796</v>
      </c>
      <c r="AC1143" s="17">
        <v>0</v>
      </c>
      <c r="AD1143" s="17">
        <v>4.6338963582447289E-2</v>
      </c>
    </row>
    <row r="1144" spans="1:30">
      <c r="A1144" s="23">
        <v>2022</v>
      </c>
      <c r="B1144" s="22" t="s">
        <v>723</v>
      </c>
      <c r="C1144" s="15" t="str">
        <f>VLOOKUP(B1144,'[1]2020-2024-N'!$B$3:$R$3502,17,FALSE)</f>
        <v>Tiêu dùng thiết yếu</v>
      </c>
      <c r="D1144" s="16">
        <v>3.9E-2</v>
      </c>
      <c r="E1144" s="16">
        <v>0.79249999999999998</v>
      </c>
      <c r="F1144" s="16">
        <v>0</v>
      </c>
      <c r="G1144" s="18">
        <v>2.445527588829606E-3</v>
      </c>
      <c r="H1144" s="18">
        <f t="shared" si="34"/>
        <v>2.445527588829606E-3</v>
      </c>
      <c r="I1144" s="19">
        <v>4.7399999999999998E-2</v>
      </c>
      <c r="J1144" s="19">
        <v>0.1105</v>
      </c>
      <c r="K1144" s="20">
        <v>0.88954953199666098</v>
      </c>
      <c r="L1144" s="17">
        <v>-4.4855866828230288E-3</v>
      </c>
      <c r="M1144" s="17">
        <v>6.1059606011264998E-2</v>
      </c>
      <c r="N1144" s="20">
        <v>1.6048950894454364E-2</v>
      </c>
      <c r="O1144" s="17">
        <v>5.8449354619483911E-2</v>
      </c>
      <c r="P1144" s="17">
        <v>0.57967051960990379</v>
      </c>
      <c r="Q1144" s="17">
        <v>28.117296251494341</v>
      </c>
      <c r="R1144" s="25">
        <f t="shared" si="35"/>
        <v>0.153</v>
      </c>
      <c r="S1144" s="21" t="s">
        <v>164</v>
      </c>
      <c r="T1144" s="17">
        <v>4.1951049105545639E-2</v>
      </c>
      <c r="U1144" s="17">
        <v>0.45175893159212338</v>
      </c>
      <c r="V1144" s="17">
        <v>0.16690036480638817</v>
      </c>
      <c r="W1144" s="17">
        <v>4.7399999999999998E-2</v>
      </c>
      <c r="X1144" s="17">
        <v>3.9963643699019681E-3</v>
      </c>
      <c r="Y1144" s="17">
        <v>28.192158193523269</v>
      </c>
      <c r="Z1144" s="17">
        <v>0.56278447381233199</v>
      </c>
      <c r="AA1144" s="17">
        <v>0.15486210478720064</v>
      </c>
      <c r="AB1144" s="17">
        <v>1.364736342972785</v>
      </c>
      <c r="AC1144" s="17">
        <v>0</v>
      </c>
      <c r="AD1144" s="17">
        <v>0.32508004302085325</v>
      </c>
    </row>
    <row r="1145" spans="1:30">
      <c r="A1145" s="23">
        <v>2023</v>
      </c>
      <c r="B1145" s="22" t="s">
        <v>723</v>
      </c>
      <c r="C1145" s="15" t="str">
        <f>VLOOKUP(B1145,'[1]2020-2024-N'!$B$3:$R$3502,17,FALSE)</f>
        <v>Tiêu dùng thiết yếu</v>
      </c>
      <c r="D1145" s="16">
        <v>4.2500000000000003E-2</v>
      </c>
      <c r="E1145" s="16">
        <v>0.79249999999999998</v>
      </c>
      <c r="F1145" s="16">
        <v>0</v>
      </c>
      <c r="G1145" s="18">
        <v>-0.10461269197325102</v>
      </c>
      <c r="H1145" s="18">
        <f t="shared" si="34"/>
        <v>0.10461269197325102</v>
      </c>
      <c r="I1145" s="19">
        <v>4.41E-2</v>
      </c>
      <c r="J1145" s="19">
        <v>9.3700000000000006E-2</v>
      </c>
      <c r="K1145" s="20">
        <v>0.77270140938449328</v>
      </c>
      <c r="L1145" s="17">
        <v>-1.4194805458088522E-3</v>
      </c>
      <c r="M1145" s="17">
        <v>0.45175893159212338</v>
      </c>
      <c r="N1145" s="20">
        <v>0.17551241222189837</v>
      </c>
      <c r="O1145" s="17">
        <v>1.6048950894454364E-2</v>
      </c>
      <c r="P1145" s="17">
        <v>0.56278447381233199</v>
      </c>
      <c r="Q1145" s="17">
        <v>28.192158193523269</v>
      </c>
      <c r="R1145" s="25">
        <f t="shared" si="35"/>
        <v>3.7999999999999999E-2</v>
      </c>
      <c r="S1145" s="21" t="s">
        <v>200</v>
      </c>
      <c r="T1145" s="17">
        <v>-0.11841241222189837</v>
      </c>
      <c r="U1145" s="17">
        <v>-3.1327910725250471E-2</v>
      </c>
      <c r="V1145" s="17">
        <v>0.13585131287063862</v>
      </c>
      <c r="W1145" s="17">
        <v>4.41E-2</v>
      </c>
      <c r="X1145" s="17">
        <v>4.5519736445464698E-2</v>
      </c>
      <c r="Y1145" s="17">
        <v>28.139404001684653</v>
      </c>
      <c r="Z1145" s="17">
        <v>0.49372173690074961</v>
      </c>
      <c r="AA1145" s="17">
        <v>0.14321044499615021</v>
      </c>
      <c r="AB1145" s="17">
        <v>1.4222081548511989</v>
      </c>
      <c r="AC1145" s="17">
        <v>0</v>
      </c>
      <c r="AD1145" s="17">
        <v>-1.8335172855536746E-2</v>
      </c>
    </row>
    <row r="1146" spans="1:30">
      <c r="A1146" s="14">
        <v>2024</v>
      </c>
      <c r="B1146" s="22" t="s">
        <v>723</v>
      </c>
      <c r="C1146" s="15" t="str">
        <f>VLOOKUP(B1146,'[1]2020-2024-N'!$B$3:$R$3502,17,FALSE)</f>
        <v>Tiêu dùng thiết yếu</v>
      </c>
      <c r="D1146" s="16">
        <v>4.2500000000000003E-2</v>
      </c>
      <c r="E1146" s="16">
        <v>0.79249999999999998</v>
      </c>
      <c r="F1146" s="16">
        <v>0</v>
      </c>
      <c r="G1146" s="18">
        <v>0.2258875380338155</v>
      </c>
      <c r="H1146" s="18">
        <f t="shared" si="34"/>
        <v>0.2258875380338155</v>
      </c>
      <c r="I1146" s="19">
        <v>3.7000000000000005E-2</v>
      </c>
      <c r="J1146" s="19">
        <v>6.7599999999999993E-2</v>
      </c>
      <c r="K1146" s="20">
        <v>0.76291793918356188</v>
      </c>
      <c r="L1146" s="17">
        <v>1.6611136167164392E-2</v>
      </c>
      <c r="M1146" s="17">
        <v>-3.1327910725250471E-2</v>
      </c>
      <c r="N1146" s="20">
        <v>-8.8019060528338147E-2</v>
      </c>
      <c r="O1146" s="17">
        <v>0.17551241222189837</v>
      </c>
      <c r="P1146" s="17">
        <v>0.49372173690074961</v>
      </c>
      <c r="Q1146" s="17">
        <v>28.139404001684653</v>
      </c>
      <c r="R1146" s="25">
        <f t="shared" si="35"/>
        <v>0.19800000000000001</v>
      </c>
      <c r="S1146" s="21" t="s">
        <v>523</v>
      </c>
      <c r="T1146" s="17">
        <v>0.22241906052833813</v>
      </c>
      <c r="U1146" s="17">
        <v>-7.2284827630823161E-4</v>
      </c>
      <c r="V1146" s="17">
        <v>0.1180897195016556</v>
      </c>
      <c r="W1146" s="17">
        <v>3.7000000000000005E-2</v>
      </c>
      <c r="X1146" s="17">
        <v>-2.1424477903781609E-2</v>
      </c>
      <c r="Y1146" s="17">
        <v>28.050478593506085</v>
      </c>
      <c r="Z1146" s="17">
        <v>0.40793256578897458</v>
      </c>
      <c r="AA1146" s="17">
        <v>0.12907196002658441</v>
      </c>
      <c r="AB1146" s="17">
        <v>1.9597114346973605</v>
      </c>
      <c r="AC1146" s="17">
        <v>0</v>
      </c>
      <c r="AD1146" s="17">
        <v>-4.0881482921497605E-4</v>
      </c>
    </row>
    <row r="1147" spans="1:30">
      <c r="A1147" s="23">
        <v>2020</v>
      </c>
      <c r="B1147" s="22" t="s">
        <v>725</v>
      </c>
      <c r="C1147" s="15" t="str">
        <f>VLOOKUP(B1147,'[1]2020-2024-N'!$B$3:$R$3502,17,FALSE)</f>
        <v>Tiêu dùng thiết yếu</v>
      </c>
      <c r="D1147" s="16">
        <v>0.2248</v>
      </c>
      <c r="E1147" s="16">
        <v>0.26990000000000003</v>
      </c>
      <c r="F1147" s="16">
        <v>0</v>
      </c>
      <c r="G1147" s="18">
        <v>-0.47403245238979763</v>
      </c>
      <c r="H1147" s="18">
        <f t="shared" si="34"/>
        <v>0.47403245238979763</v>
      </c>
      <c r="I1147" s="19">
        <v>0.14219999999999999</v>
      </c>
      <c r="J1147" s="19">
        <v>0.38719999999999999</v>
      </c>
      <c r="K1147" s="20">
        <v>1.3302595588026336</v>
      </c>
      <c r="L1147" s="17">
        <v>5.8627923926985473E-2</v>
      </c>
      <c r="M1147" s="17">
        <v>0.29554300671562916</v>
      </c>
      <c r="N1147" s="20">
        <v>0.22613464274557687</v>
      </c>
      <c r="O1147" s="20">
        <v>0.22613464274557687</v>
      </c>
      <c r="P1147" s="17">
        <v>0.58352171051281232</v>
      </c>
      <c r="Q1147" s="17">
        <v>29.943682402670635</v>
      </c>
      <c r="R1147" s="25">
        <f t="shared" si="35"/>
        <v>0.216</v>
      </c>
      <c r="S1147" s="21" t="s">
        <v>202</v>
      </c>
      <c r="T1147" s="17">
        <v>-4.5934642745576869E-2</v>
      </c>
      <c r="U1147" s="17">
        <v>0.29554300671562916</v>
      </c>
      <c r="V1147" s="17">
        <v>0.46450208976077906</v>
      </c>
      <c r="W1147" s="17">
        <v>0.14219999999999999</v>
      </c>
      <c r="X1147" s="17">
        <v>0.22613464274557687</v>
      </c>
      <c r="Y1147" s="17">
        <v>29.943682402670635</v>
      </c>
      <c r="Z1147" s="17">
        <v>0.58352171051281232</v>
      </c>
      <c r="AA1147" s="17">
        <v>0.44108004243595555</v>
      </c>
      <c r="AB1147" s="17">
        <v>1.0936647716983592</v>
      </c>
      <c r="AC1147" s="17">
        <v>1</v>
      </c>
      <c r="AD1147" s="17">
        <v>0.39445138654311895</v>
      </c>
    </row>
    <row r="1148" spans="1:30">
      <c r="A1148" s="23">
        <v>2021</v>
      </c>
      <c r="B1148" s="22" t="s">
        <v>725</v>
      </c>
      <c r="C1148" s="15" t="str">
        <f>VLOOKUP(B1148,'[1]2020-2024-N'!$B$3:$R$3502,17,FALSE)</f>
        <v>Tiêu dùng thiết yếu</v>
      </c>
      <c r="D1148" s="16">
        <v>0.32500000000000001</v>
      </c>
      <c r="E1148" s="16">
        <v>0.28289999999999998</v>
      </c>
      <c r="F1148" s="16">
        <v>0</v>
      </c>
      <c r="G1148" s="18">
        <v>-0.13621995063673351</v>
      </c>
      <c r="H1148" s="18">
        <f t="shared" si="34"/>
        <v>0.13621995063673351</v>
      </c>
      <c r="I1148" s="19">
        <v>7.9100000000000004E-2</v>
      </c>
      <c r="J1148" s="19">
        <v>0.18659999999999999</v>
      </c>
      <c r="K1148" s="20">
        <v>0.73358476231285419</v>
      </c>
      <c r="L1148" s="17">
        <v>2.5804020074463432E-2</v>
      </c>
      <c r="M1148" s="17">
        <v>0.29554300671562916</v>
      </c>
      <c r="N1148" s="20">
        <v>5.8049379583563605E-2</v>
      </c>
      <c r="O1148" s="17">
        <v>0.22613464274557687</v>
      </c>
      <c r="P1148" s="17">
        <v>0.58352171051281232</v>
      </c>
      <c r="Q1148" s="17">
        <v>29.943682402670635</v>
      </c>
      <c r="R1148" s="25">
        <f t="shared" si="35"/>
        <v>1.2999999999999999E-2</v>
      </c>
      <c r="S1148" s="21" t="s">
        <v>236</v>
      </c>
      <c r="T1148" s="17">
        <v>0.10245062041643639</v>
      </c>
      <c r="U1148" s="17">
        <v>7.8327872238295626E-2</v>
      </c>
      <c r="V1148" s="17">
        <v>0.45360437233922263</v>
      </c>
      <c r="W1148" s="17">
        <v>7.9100000000000004E-2</v>
      </c>
      <c r="X1148" s="17">
        <v>1.4887693323008358E-2</v>
      </c>
      <c r="Y1148" s="17">
        <v>30.016342604634609</v>
      </c>
      <c r="Z1148" s="17">
        <v>0.56861682859268181</v>
      </c>
      <c r="AA1148" s="17">
        <v>0.4218143083542637</v>
      </c>
      <c r="AB1148" s="17">
        <v>1.0900610482641411</v>
      </c>
      <c r="AC1148" s="17">
        <v>1</v>
      </c>
      <c r="AD1148" s="17">
        <v>7.8950705445833297E-2</v>
      </c>
    </row>
    <row r="1149" spans="1:30">
      <c r="A1149" s="23">
        <v>2022</v>
      </c>
      <c r="B1149" s="22" t="s">
        <v>725</v>
      </c>
      <c r="C1149" s="15" t="str">
        <f>VLOOKUP(B1149,'[1]2020-2024-N'!$B$3:$R$3502,17,FALSE)</f>
        <v>Tiêu dùng thiết yếu</v>
      </c>
      <c r="D1149" s="16">
        <v>0.28120000000000001</v>
      </c>
      <c r="E1149" s="16">
        <v>0.24160000000000001</v>
      </c>
      <c r="F1149" s="16">
        <v>0</v>
      </c>
      <c r="G1149" s="18">
        <v>1.8050442501444108E-3</v>
      </c>
      <c r="H1149" s="18">
        <f t="shared" si="34"/>
        <v>1.8050442501444108E-3</v>
      </c>
      <c r="I1149" s="19">
        <v>4.0000000000000002E-4</v>
      </c>
      <c r="J1149" s="19">
        <v>1.1000000000000001E-3</v>
      </c>
      <c r="K1149" s="20">
        <v>1.1272396676314911</v>
      </c>
      <c r="L1149" s="17">
        <v>8.4415324217457607E-2</v>
      </c>
      <c r="M1149" s="17">
        <v>7.8327872238295626E-2</v>
      </c>
      <c r="N1149" s="20">
        <v>2.8700165014056849E-2</v>
      </c>
      <c r="O1149" s="17">
        <v>5.8049379583563605E-2</v>
      </c>
      <c r="P1149" s="17">
        <v>0.56861682859268181</v>
      </c>
      <c r="Q1149" s="17">
        <v>30.016342604634609</v>
      </c>
      <c r="R1149" s="25">
        <f t="shared" si="35"/>
        <v>0.26800000000000002</v>
      </c>
      <c r="S1149" s="21" t="s">
        <v>726</v>
      </c>
      <c r="T1149" s="17">
        <v>3.8399834985943161E-2</v>
      </c>
      <c r="U1149" s="17">
        <v>6.8565832038593261E-2</v>
      </c>
      <c r="V1149" s="17">
        <v>0.39601778775676727</v>
      </c>
      <c r="W1149" s="17">
        <v>4.0000000000000002E-4</v>
      </c>
      <c r="X1149" s="17">
        <v>7.4355966032849585E-3</v>
      </c>
      <c r="Y1149" s="17">
        <v>30.193976480657273</v>
      </c>
      <c r="Z1149" s="17">
        <v>0.64226988689419529</v>
      </c>
      <c r="AA1149" s="17">
        <v>0.33156545887443351</v>
      </c>
      <c r="AB1149" s="17">
        <v>0.97949560547130998</v>
      </c>
      <c r="AC1149" s="17">
        <v>1</v>
      </c>
      <c r="AD1149" s="17">
        <v>6.8881367040714639E-2</v>
      </c>
    </row>
    <row r="1150" spans="1:30">
      <c r="A1150" s="23">
        <v>2023</v>
      </c>
      <c r="B1150" s="22" t="s">
        <v>725</v>
      </c>
      <c r="C1150" s="15" t="str">
        <f>VLOOKUP(B1150,'[1]2020-2024-N'!$B$3:$R$3502,17,FALSE)</f>
        <v>Tiêu dùng thiết yếu</v>
      </c>
      <c r="D1150" s="16">
        <v>0.28110000000000002</v>
      </c>
      <c r="E1150" s="16">
        <v>0.24160000000000001</v>
      </c>
      <c r="F1150" s="16">
        <v>0</v>
      </c>
      <c r="G1150" s="18">
        <v>3.5644875344732194E-2</v>
      </c>
      <c r="H1150" s="18">
        <f t="shared" si="34"/>
        <v>3.5644875344732194E-2</v>
      </c>
      <c r="I1150" s="19">
        <v>1.9E-3</v>
      </c>
      <c r="J1150" s="19">
        <v>5.4000000000000003E-3</v>
      </c>
      <c r="K1150" s="20">
        <v>1.1398291052191156</v>
      </c>
      <c r="L1150" s="17">
        <v>2.2467530352775905E-2</v>
      </c>
      <c r="M1150" s="17">
        <v>6.8565832038593261E-2</v>
      </c>
      <c r="N1150" s="20">
        <v>-7.4556228641827399E-2</v>
      </c>
      <c r="O1150" s="17">
        <v>2.8700165014056849E-2</v>
      </c>
      <c r="P1150" s="17">
        <v>0.64226988689419529</v>
      </c>
      <c r="Q1150" s="17">
        <v>30.193976480657273</v>
      </c>
      <c r="R1150" s="25">
        <f t="shared" si="35"/>
        <v>4.2000000000000003E-2</v>
      </c>
      <c r="S1150" s="21" t="s">
        <v>220</v>
      </c>
      <c r="T1150" s="17">
        <v>0.1488562286418274</v>
      </c>
      <c r="U1150" s="17">
        <v>-3.4499022988280975E-2</v>
      </c>
      <c r="V1150" s="17">
        <v>0.39682348588805572</v>
      </c>
      <c r="W1150" s="17">
        <v>1.9E-3</v>
      </c>
      <c r="X1150" s="17">
        <v>-2.0290181822445276E-2</v>
      </c>
      <c r="Y1150" s="17">
        <v>30.196870395866974</v>
      </c>
      <c r="Z1150" s="17">
        <v>0.64138173101936613</v>
      </c>
      <c r="AA1150" s="17">
        <v>0.39567677241274773</v>
      </c>
      <c r="AB1150" s="17">
        <v>0.99434793205931471</v>
      </c>
      <c r="AC1150" s="17">
        <v>1</v>
      </c>
      <c r="AD1150" s="17">
        <v>-3.8727254446996748E-2</v>
      </c>
    </row>
    <row r="1151" spans="1:30">
      <c r="A1151" s="14">
        <v>2024</v>
      </c>
      <c r="B1151" s="22" t="s">
        <v>725</v>
      </c>
      <c r="C1151" s="15" t="str">
        <f>VLOOKUP(B1151,'[1]2020-2024-N'!$B$3:$R$3502,17,FALSE)</f>
        <v>Tiêu dùng thiết yếu</v>
      </c>
      <c r="D1151" s="16">
        <v>0.27829999999999999</v>
      </c>
      <c r="E1151" s="16">
        <v>0.23300000000000001</v>
      </c>
      <c r="F1151" s="16">
        <v>0</v>
      </c>
      <c r="G1151" s="18">
        <v>-0.21858636665502162</v>
      </c>
      <c r="H1151" s="18">
        <f t="shared" si="34"/>
        <v>0.21858636665502162</v>
      </c>
      <c r="I1151" s="19">
        <v>5.67E-2</v>
      </c>
      <c r="J1151" s="19">
        <v>0.13449999999999998</v>
      </c>
      <c r="K1151" s="20">
        <v>1.1785206321900004</v>
      </c>
      <c r="L1151" s="17">
        <v>4.7951485101220256E-2</v>
      </c>
      <c r="M1151" s="17">
        <v>-3.4499022988280975E-2</v>
      </c>
      <c r="N1151" s="20">
        <v>8.6523713992337728E-2</v>
      </c>
      <c r="O1151" s="17">
        <v>-7.4556228641827399E-2</v>
      </c>
      <c r="P1151" s="17">
        <v>0.64138173101936613</v>
      </c>
      <c r="Q1151" s="17">
        <v>30.196870395866974</v>
      </c>
      <c r="R1151" s="25">
        <f t="shared" si="35"/>
        <v>0.11700000000000001</v>
      </c>
      <c r="S1151" s="21" t="s">
        <v>377</v>
      </c>
      <c r="T1151" s="17">
        <v>-8.5423713992337738E-2</v>
      </c>
      <c r="U1151" s="17">
        <v>0.18933126869953137</v>
      </c>
      <c r="V1151" s="17">
        <v>0.36811261277839274</v>
      </c>
      <c r="W1151" s="17">
        <v>5.67E-2</v>
      </c>
      <c r="X1151" s="17">
        <v>2.1662227512731266E-2</v>
      </c>
      <c r="Y1151" s="17">
        <v>30.278723528014041</v>
      </c>
      <c r="Z1151" s="17">
        <v>0.52086867888321398</v>
      </c>
      <c r="AA1151" s="17">
        <v>0.33918163901633303</v>
      </c>
      <c r="AB1151" s="17">
        <v>1.2207620901101455</v>
      </c>
      <c r="AC1151" s="17">
        <v>1</v>
      </c>
      <c r="AD1151" s="17">
        <v>0.22173918157255865</v>
      </c>
    </row>
    <row r="1152" spans="1:30">
      <c r="A1152" s="23">
        <v>2020</v>
      </c>
      <c r="B1152" s="22" t="s">
        <v>727</v>
      </c>
      <c r="C1152" s="15" t="str">
        <f>VLOOKUP(B1152,'[1]2020-2024-N'!$B$3:$R$3502,17,FALSE)</f>
        <v>Chăm sóc sức khỏe</v>
      </c>
      <c r="D1152" s="16">
        <v>3.4599999999999999E-2</v>
      </c>
      <c r="E1152" s="16">
        <v>0.13339999999999999</v>
      </c>
      <c r="F1152" s="16">
        <v>0.13339999999999999</v>
      </c>
      <c r="G1152" s="18">
        <v>-0.60595897287432055</v>
      </c>
      <c r="H1152" s="18">
        <f t="shared" si="34"/>
        <v>0.60595897287432055</v>
      </c>
      <c r="I1152" s="19">
        <v>0.1032</v>
      </c>
      <c r="J1152" s="19">
        <v>0.1643</v>
      </c>
      <c r="K1152" s="20">
        <v>2.170650078384222</v>
      </c>
      <c r="L1152" s="17">
        <v>2.6370209274437728E-2</v>
      </c>
      <c r="M1152" s="17">
        <v>-2.9475433230939548E-3</v>
      </c>
      <c r="N1152" s="20">
        <v>0.13137954817718325</v>
      </c>
      <c r="O1152" s="20">
        <v>0.13137954817718325</v>
      </c>
      <c r="P1152" s="17">
        <v>0.31221717001951488</v>
      </c>
      <c r="Q1152" s="17">
        <v>27.993863607092777</v>
      </c>
      <c r="R1152" s="25">
        <f t="shared" si="35"/>
        <v>0.14099999999999999</v>
      </c>
      <c r="S1152" s="21" t="s">
        <v>604</v>
      </c>
      <c r="T1152" s="17">
        <v>0.2488204518228167</v>
      </c>
      <c r="U1152" s="17">
        <v>-2.9475433230939548E-3</v>
      </c>
      <c r="V1152" s="17">
        <v>0.15341835385934668</v>
      </c>
      <c r="W1152" s="17">
        <v>0.1032</v>
      </c>
      <c r="X1152" s="17">
        <v>0.13137954817718325</v>
      </c>
      <c r="Y1152" s="17">
        <v>27.993863607092777</v>
      </c>
      <c r="Z1152" s="17">
        <v>0.31221717001951488</v>
      </c>
      <c r="AA1152" s="17">
        <v>0.17296572227590815</v>
      </c>
      <c r="AB1152" s="17">
        <v>2.4027369551213891</v>
      </c>
      <c r="AC1152" s="17">
        <v>1</v>
      </c>
      <c r="AD1152" s="17">
        <v>-3.7857969973472414E-3</v>
      </c>
    </row>
    <row r="1153" spans="1:30">
      <c r="A1153" s="23">
        <v>2021</v>
      </c>
      <c r="B1153" s="22" t="s">
        <v>727</v>
      </c>
      <c r="C1153" s="15" t="str">
        <f>VLOOKUP(B1153,'[1]2020-2024-N'!$B$3:$R$3502,17,FALSE)</f>
        <v>Chăm sóc sức khỏe</v>
      </c>
      <c r="D1153" s="16">
        <v>3.2599999999999997E-2</v>
      </c>
      <c r="E1153" s="16">
        <v>0.13339999999999999</v>
      </c>
      <c r="F1153" s="16">
        <v>0.13339999999999999</v>
      </c>
      <c r="G1153" s="18">
        <v>-0.68101546046510641</v>
      </c>
      <c r="H1153" s="18">
        <f t="shared" si="34"/>
        <v>0.68101546046510641</v>
      </c>
      <c r="I1153" s="19">
        <v>0.12620000000000001</v>
      </c>
      <c r="J1153" s="19">
        <v>0.17760000000000001</v>
      </c>
      <c r="K1153" s="20">
        <v>1.7445045575618321</v>
      </c>
      <c r="L1153" s="17">
        <v>3.8009064846238734E-2</v>
      </c>
      <c r="M1153" s="17">
        <v>-2.9475433230939548E-3</v>
      </c>
      <c r="N1153" s="20">
        <v>8.1791394561893507E-2</v>
      </c>
      <c r="O1153" s="17">
        <v>0.13137954817718325</v>
      </c>
      <c r="P1153" s="17">
        <v>0.31221717001951488</v>
      </c>
      <c r="Q1153" s="17">
        <v>27.993863607092777</v>
      </c>
      <c r="R1153" s="25">
        <f t="shared" si="35"/>
        <v>0.157</v>
      </c>
      <c r="S1153" s="21" t="s">
        <v>728</v>
      </c>
      <c r="T1153" s="17">
        <v>0.34160860543810651</v>
      </c>
      <c r="U1153" s="17">
        <v>0.20978849452072396</v>
      </c>
      <c r="V1153" s="17">
        <v>0.1718962817430113</v>
      </c>
      <c r="W1153" s="17">
        <v>0.12620000000000001</v>
      </c>
      <c r="X1153" s="17">
        <v>1.9223212820508373E-2</v>
      </c>
      <c r="Y1153" s="17">
        <v>28.075397906770654</v>
      </c>
      <c r="Z1153" s="17">
        <v>0.26865294382941779</v>
      </c>
      <c r="AA1153" s="17">
        <v>0.15843699115383383</v>
      </c>
      <c r="AB1153" s="17">
        <v>3.3042159195768086</v>
      </c>
      <c r="AC1153" s="17">
        <v>1</v>
      </c>
      <c r="AD1153" s="17">
        <v>0.23990723003276818</v>
      </c>
    </row>
    <row r="1154" spans="1:30">
      <c r="A1154" s="23">
        <v>2022</v>
      </c>
      <c r="B1154" s="22" t="s">
        <v>727</v>
      </c>
      <c r="C1154" s="15" t="str">
        <f>VLOOKUP(B1154,'[1]2020-2024-N'!$B$3:$R$3502,17,FALSE)</f>
        <v>Chăm sóc sức khỏe</v>
      </c>
      <c r="D1154" s="16">
        <v>2.5699999999999997E-2</v>
      </c>
      <c r="E1154" s="16">
        <v>0.13339999999999999</v>
      </c>
      <c r="F1154" s="16">
        <v>0.13339999999999999</v>
      </c>
      <c r="G1154" s="18">
        <v>-0.68804759201891641</v>
      </c>
      <c r="H1154" s="18">
        <f t="shared" si="34"/>
        <v>0.68804759201891641</v>
      </c>
      <c r="I1154" s="19">
        <v>0.14099999999999999</v>
      </c>
      <c r="J1154" s="19">
        <v>0.19520000000000001</v>
      </c>
      <c r="K1154" s="20">
        <v>2.398485669225086</v>
      </c>
      <c r="L1154" s="17">
        <v>5.311101681157647E-2</v>
      </c>
      <c r="M1154" s="17">
        <v>0.20978849452072396</v>
      </c>
      <c r="N1154" s="20">
        <v>0.10580961137387467</v>
      </c>
      <c r="O1154" s="17">
        <v>8.1791394561893507E-2</v>
      </c>
      <c r="P1154" s="17">
        <v>0.26865294382941779</v>
      </c>
      <c r="Q1154" s="17">
        <v>28.075397906770654</v>
      </c>
      <c r="R1154" s="25">
        <f t="shared" si="35"/>
        <v>8.6999999999999994E-2</v>
      </c>
      <c r="S1154" s="21" t="s">
        <v>218</v>
      </c>
      <c r="T1154" s="17">
        <v>0.3439903886261253</v>
      </c>
      <c r="U1154" s="17">
        <v>-2.3615233024778682E-3</v>
      </c>
      <c r="V1154" s="17">
        <v>0.22887327875660568</v>
      </c>
      <c r="W1154" s="17">
        <v>0.14099999999999999</v>
      </c>
      <c r="X1154" s="17">
        <v>2.7530194897323952E-2</v>
      </c>
      <c r="Y1154" s="17">
        <v>28.270618357501693</v>
      </c>
      <c r="Z1154" s="17">
        <v>0.28515864632557336</v>
      </c>
      <c r="AA1154" s="17">
        <v>0.18828335428527374</v>
      </c>
      <c r="AB1154" s="17">
        <v>3.0774877745810385</v>
      </c>
      <c r="AC1154" s="17">
        <v>1</v>
      </c>
      <c r="AD1154" s="17">
        <v>-2.3630592410622798E-3</v>
      </c>
    </row>
    <row r="1155" spans="1:30">
      <c r="A1155" s="23">
        <v>2023</v>
      </c>
      <c r="B1155" s="22" t="s">
        <v>727</v>
      </c>
      <c r="C1155" s="15" t="str">
        <f>VLOOKUP(B1155,'[1]2020-2024-N'!$B$3:$R$3502,17,FALSE)</f>
        <v>Chăm sóc sức khỏe</v>
      </c>
      <c r="D1155" s="16">
        <v>1.67E-2</v>
      </c>
      <c r="E1155" s="16">
        <v>0.20629999999999998</v>
      </c>
      <c r="F1155" s="16">
        <v>0.13339999999999999</v>
      </c>
      <c r="G1155" s="18">
        <v>-0.73835082056414059</v>
      </c>
      <c r="H1155" s="18">
        <f t="shared" ref="H1155:H1218" si="36">ABS(G1155)</f>
        <v>0.73835082056414059</v>
      </c>
      <c r="I1155" s="19">
        <v>0.13850000000000001</v>
      </c>
      <c r="J1155" s="19">
        <v>0.193</v>
      </c>
      <c r="K1155" s="20">
        <v>2.4670820992565496</v>
      </c>
      <c r="L1155" s="17">
        <v>7.0524004393039075E-2</v>
      </c>
      <c r="M1155" s="17">
        <v>-2.3615233024778682E-3</v>
      </c>
      <c r="N1155" s="20">
        <v>0.15508193044455207</v>
      </c>
      <c r="O1155" s="17">
        <v>0.10580961137387467</v>
      </c>
      <c r="P1155" s="17">
        <v>0.28515864632557336</v>
      </c>
      <c r="Q1155" s="17">
        <v>28.270618357501693</v>
      </c>
      <c r="R1155" s="25">
        <f t="shared" ref="R1155:R1218" si="37">ABS(S1155)</f>
        <v>0.23100000000000001</v>
      </c>
      <c r="S1155" s="21" t="s">
        <v>729</v>
      </c>
      <c r="T1155" s="17">
        <v>0.25581806955544789</v>
      </c>
      <c r="U1155" s="17">
        <v>5.1140583236716379E-2</v>
      </c>
      <c r="V1155" s="17">
        <v>0.18848050979461736</v>
      </c>
      <c r="W1155" s="17">
        <v>0.13850000000000001</v>
      </c>
      <c r="X1155" s="17">
        <v>4.2542904853181553E-2</v>
      </c>
      <c r="Y1155" s="17">
        <v>28.318607516367582</v>
      </c>
      <c r="Z1155" s="17">
        <v>0.27958427448959783</v>
      </c>
      <c r="AA1155" s="17">
        <v>0.17964908968015936</v>
      </c>
      <c r="AB1155" s="17">
        <v>3.0160714877748545</v>
      </c>
      <c r="AC1155" s="17">
        <v>1</v>
      </c>
      <c r="AD1155" s="17">
        <v>6.235319233834731E-2</v>
      </c>
    </row>
    <row r="1156" spans="1:30">
      <c r="A1156" s="14">
        <v>2024</v>
      </c>
      <c r="B1156" s="22" t="s">
        <v>727</v>
      </c>
      <c r="C1156" s="15" t="str">
        <f>VLOOKUP(B1156,'[1]2020-2024-N'!$B$3:$R$3502,17,FALSE)</f>
        <v>Chăm sóc sức khỏe</v>
      </c>
      <c r="D1156" s="16">
        <v>8.3000000000000001E-3</v>
      </c>
      <c r="E1156" s="16">
        <v>0.2336</v>
      </c>
      <c r="F1156" s="16">
        <v>0.13339999999999999</v>
      </c>
      <c r="G1156" s="18">
        <v>-0.72431422605342666</v>
      </c>
      <c r="H1156" s="18">
        <f t="shared" si="36"/>
        <v>0.72431422605342666</v>
      </c>
      <c r="I1156" s="19">
        <v>0.12939999999999999</v>
      </c>
      <c r="J1156" s="19">
        <v>0.1779</v>
      </c>
      <c r="K1156" s="20">
        <v>2.6462967585433375</v>
      </c>
      <c r="L1156" s="17">
        <v>4.253571083750881E-2</v>
      </c>
      <c r="M1156" s="17">
        <v>5.1140583236716379E-2</v>
      </c>
      <c r="N1156" s="20">
        <v>0.13310324301296034</v>
      </c>
      <c r="O1156" s="17">
        <v>0.15508193044455207</v>
      </c>
      <c r="P1156" s="17">
        <v>0.27958427448959783</v>
      </c>
      <c r="Q1156" s="17">
        <v>28.318607516367582</v>
      </c>
      <c r="R1156" s="25">
        <f t="shared" si="37"/>
        <v>0.14899999999999999</v>
      </c>
      <c r="S1156" s="21" t="s">
        <v>730</v>
      </c>
      <c r="T1156" s="17">
        <v>0.27819675698703966</v>
      </c>
      <c r="U1156" s="17">
        <v>3.8100685852929098E-2</v>
      </c>
      <c r="V1156" s="17">
        <v>0.1697159736595541</v>
      </c>
      <c r="W1156" s="17">
        <v>0.12939999999999999</v>
      </c>
      <c r="X1156" s="17">
        <v>3.4074096641770489E-2</v>
      </c>
      <c r="Y1156" s="17">
        <v>28.448245496806646</v>
      </c>
      <c r="Z1156" s="17">
        <v>0.2663474856578566</v>
      </c>
      <c r="AA1156" s="17">
        <v>0.14908078141577333</v>
      </c>
      <c r="AB1156" s="17">
        <v>3.2082273522243692</v>
      </c>
      <c r="AC1156" s="17">
        <v>1</v>
      </c>
      <c r="AD1156" s="17">
        <v>4.5877348497820332E-2</v>
      </c>
    </row>
    <row r="1157" spans="1:30">
      <c r="A1157" s="23">
        <v>2020</v>
      </c>
      <c r="B1157" s="22" t="s">
        <v>731</v>
      </c>
      <c r="C1157" s="15" t="str">
        <f>VLOOKUP(B1157,'[1]2020-2024-N'!$B$3:$R$3502,17,FALSE)</f>
        <v>Chăm sóc sức khỏe</v>
      </c>
      <c r="D1157" s="16">
        <v>0.23620000000000002</v>
      </c>
      <c r="E1157" s="16">
        <v>0.47480000000000006</v>
      </c>
      <c r="F1157" s="16">
        <v>0</v>
      </c>
      <c r="G1157" s="18">
        <v>-0.15195924393742194</v>
      </c>
      <c r="H1157" s="18">
        <f t="shared" si="36"/>
        <v>0.15195924393742194</v>
      </c>
      <c r="I1157" s="19">
        <v>1.4E-2</v>
      </c>
      <c r="J1157" s="19">
        <v>6.0400000000000002E-2</v>
      </c>
      <c r="K1157" s="20">
        <v>0.92804600148790928</v>
      </c>
      <c r="L1157" s="17">
        <v>1.9477614997569486E-2</v>
      </c>
      <c r="M1157" s="17">
        <v>7.020841511067423E-2</v>
      </c>
      <c r="N1157" s="20">
        <v>-0.1306963071376098</v>
      </c>
      <c r="O1157" s="20">
        <v>-0.1306963071376098</v>
      </c>
      <c r="P1157" s="17">
        <v>0.72457262076488294</v>
      </c>
      <c r="Q1157" s="17">
        <v>27.522997393586358</v>
      </c>
      <c r="R1157" s="25">
        <f t="shared" si="37"/>
        <v>7.9000000000000001E-2</v>
      </c>
      <c r="S1157" s="21" t="s">
        <v>38</v>
      </c>
      <c r="T1157" s="17">
        <v>0.18289630713760979</v>
      </c>
      <c r="U1157" s="17">
        <v>7.020841511067423E-2</v>
      </c>
      <c r="V1157" s="17">
        <v>0.11195774953979037</v>
      </c>
      <c r="W1157" s="17">
        <v>1.4E-2</v>
      </c>
      <c r="X1157" s="17">
        <v>-0.1306963071376098</v>
      </c>
      <c r="Y1157" s="17">
        <v>27.522997393586358</v>
      </c>
      <c r="Z1157" s="17">
        <v>0.72457262076488294</v>
      </c>
      <c r="AA1157" s="17">
        <v>8.9054715280895244E-2</v>
      </c>
      <c r="AB1157" s="17">
        <v>1.1165146261780867</v>
      </c>
      <c r="AC1157" s="17">
        <v>1</v>
      </c>
      <c r="AD1157" s="17">
        <v>6.3752795346481914E-2</v>
      </c>
    </row>
    <row r="1158" spans="1:30">
      <c r="A1158" s="23">
        <v>2021</v>
      </c>
      <c r="B1158" s="22" t="s">
        <v>731</v>
      </c>
      <c r="C1158" s="15" t="str">
        <f>VLOOKUP(B1158,'[1]2020-2024-N'!$B$3:$R$3502,17,FALSE)</f>
        <v>Chăm sóc sức khỏe</v>
      </c>
      <c r="D1158" s="16">
        <v>0.30809999999999998</v>
      </c>
      <c r="E1158" s="16">
        <v>0.19820000000000002</v>
      </c>
      <c r="F1158" s="16">
        <v>0</v>
      </c>
      <c r="G1158" s="18">
        <v>-0.25236051643821683</v>
      </c>
      <c r="H1158" s="18">
        <f t="shared" si="36"/>
        <v>0.25236051643821683</v>
      </c>
      <c r="I1158" s="19">
        <v>1.6199999999999999E-2</v>
      </c>
      <c r="J1158" s="19">
        <v>7.1300000000000002E-2</v>
      </c>
      <c r="K1158" s="20">
        <v>0.95580983470985004</v>
      </c>
      <c r="L1158" s="17">
        <v>-3.4529157171082452E-2</v>
      </c>
      <c r="M1158" s="17">
        <v>7.020841511067423E-2</v>
      </c>
      <c r="N1158" s="20">
        <v>-4.1869203794030072E-2</v>
      </c>
      <c r="O1158" s="17">
        <v>-0.1306963071376098</v>
      </c>
      <c r="P1158" s="17">
        <v>0.72457262076488294</v>
      </c>
      <c r="Q1158" s="17">
        <v>27.522997393586358</v>
      </c>
      <c r="R1158" s="25">
        <f t="shared" si="37"/>
        <v>0.36</v>
      </c>
      <c r="S1158" s="21" t="s">
        <v>732</v>
      </c>
      <c r="T1158" s="17">
        <v>8.4469203794030071E-2</v>
      </c>
      <c r="U1158" s="17">
        <v>-0.24995514522305382</v>
      </c>
      <c r="V1158" s="17">
        <v>6.0716195424114092E-2</v>
      </c>
      <c r="W1158" s="17">
        <v>1.6199999999999999E-2</v>
      </c>
      <c r="X1158" s="17">
        <v>-1.1659928243713754E-2</v>
      </c>
      <c r="Y1158" s="17">
        <v>27.391483662516613</v>
      </c>
      <c r="Z1158" s="17">
        <v>0.7464311014456928</v>
      </c>
      <c r="AA1158" s="17">
        <v>6.9250073364940656E-2</v>
      </c>
      <c r="AB1158" s="17">
        <v>1.0789432173626385</v>
      </c>
      <c r="AC1158" s="17">
        <v>1</v>
      </c>
      <c r="AD1158" s="17">
        <v>-0.26824316814934196</v>
      </c>
    </row>
    <row r="1159" spans="1:30">
      <c r="A1159" s="23">
        <v>2022</v>
      </c>
      <c r="B1159" s="22" t="s">
        <v>731</v>
      </c>
      <c r="C1159" s="15" t="str">
        <f>VLOOKUP(B1159,'[1]2020-2024-N'!$B$3:$R$3502,17,FALSE)</f>
        <v>Chăm sóc sức khỏe</v>
      </c>
      <c r="D1159" s="16">
        <v>0.2487</v>
      </c>
      <c r="E1159" s="16">
        <v>0.28339999999999999</v>
      </c>
      <c r="F1159" s="16">
        <v>0</v>
      </c>
      <c r="G1159" s="18">
        <v>-0.44621048897538262</v>
      </c>
      <c r="H1159" s="18">
        <f t="shared" si="36"/>
        <v>0.44621048897538262</v>
      </c>
      <c r="I1159" s="19">
        <v>4.6699999999999998E-2</v>
      </c>
      <c r="J1159" s="19">
        <v>0.18590000000000001</v>
      </c>
      <c r="K1159" s="20">
        <v>0.94272829730794039</v>
      </c>
      <c r="L1159" s="17">
        <v>-3.5407267098520085E-3</v>
      </c>
      <c r="M1159" s="17">
        <v>-0.24995514522305382</v>
      </c>
      <c r="N1159" s="20">
        <v>-4.2343415834747287E-2</v>
      </c>
      <c r="O1159" s="17">
        <v>-4.1869203794030072E-2</v>
      </c>
      <c r="P1159" s="17">
        <v>0.7464311014456928</v>
      </c>
      <c r="Q1159" s="17">
        <v>27.391483662516613</v>
      </c>
      <c r="R1159" s="25">
        <f t="shared" si="37"/>
        <v>0.14000000000000001</v>
      </c>
      <c r="S1159" s="21" t="s">
        <v>371</v>
      </c>
      <c r="T1159" s="17">
        <v>8.5243415834747288E-2</v>
      </c>
      <c r="U1159" s="17">
        <v>0.18115761742245542</v>
      </c>
      <c r="V1159" s="17">
        <v>8.2073603662347602E-2</v>
      </c>
      <c r="W1159" s="17">
        <v>4.6699999999999998E-2</v>
      </c>
      <c r="X1159" s="17">
        <v>-9.8907629444985549E-3</v>
      </c>
      <c r="Y1159" s="17">
        <v>27.457524203975588</v>
      </c>
      <c r="Z1159" s="17">
        <v>0.73321324909203955</v>
      </c>
      <c r="AA1159" s="17">
        <v>7.6828518728582096E-2</v>
      </c>
      <c r="AB1159" s="17">
        <v>1.1021274294844439</v>
      </c>
      <c r="AC1159" s="17">
        <v>1</v>
      </c>
      <c r="AD1159" s="17">
        <v>0.2329382001993639</v>
      </c>
    </row>
    <row r="1160" spans="1:30">
      <c r="A1160" s="23">
        <v>2023</v>
      </c>
      <c r="B1160" s="22" t="s">
        <v>731</v>
      </c>
      <c r="C1160" s="15" t="str">
        <f>VLOOKUP(B1160,'[1]2020-2024-N'!$B$3:$R$3502,17,FALSE)</f>
        <v>Chăm sóc sức khỏe</v>
      </c>
      <c r="D1160" s="16">
        <v>0.30329999999999996</v>
      </c>
      <c r="E1160" s="16">
        <v>0.36099999999999999</v>
      </c>
      <c r="F1160" s="16">
        <v>0</v>
      </c>
      <c r="G1160" s="18">
        <v>-0.63241228504937863</v>
      </c>
      <c r="H1160" s="18">
        <f t="shared" si="36"/>
        <v>0.63241228504937863</v>
      </c>
      <c r="I1160" s="19">
        <v>1.9099999999999999E-2</v>
      </c>
      <c r="J1160" s="19">
        <v>7.0800000000000002E-2</v>
      </c>
      <c r="K1160" s="20">
        <v>0.94306477646156539</v>
      </c>
      <c r="L1160" s="17">
        <v>4.5385647133573133E-2</v>
      </c>
      <c r="M1160" s="17">
        <v>0.18115761742245542</v>
      </c>
      <c r="N1160" s="20">
        <v>4.3015575659334076E-4</v>
      </c>
      <c r="O1160" s="17">
        <v>-4.2343415834747287E-2</v>
      </c>
      <c r="P1160" s="17">
        <v>0.73321324909203955</v>
      </c>
      <c r="Q1160" s="17">
        <v>27.457524203975588</v>
      </c>
      <c r="R1160" s="25">
        <f t="shared" si="37"/>
        <v>0.28399999999999997</v>
      </c>
      <c r="S1160" s="21" t="s">
        <v>733</v>
      </c>
      <c r="T1160" s="17">
        <v>0.10026984424340667</v>
      </c>
      <c r="U1160" s="17">
        <v>6.7796433652639321E-2</v>
      </c>
      <c r="V1160" s="17">
        <v>7.880369022568795E-2</v>
      </c>
      <c r="W1160" s="17">
        <v>1.9099999999999999E-2</v>
      </c>
      <c r="X1160" s="17">
        <v>1.1108861401128248E-4</v>
      </c>
      <c r="Y1160" s="17">
        <v>27.47507847315196</v>
      </c>
      <c r="Z1160" s="17">
        <v>0.7102820560093861</v>
      </c>
      <c r="AA1160" s="17">
        <v>7.7432420071241612E-2</v>
      </c>
      <c r="AB1160" s="17">
        <v>1.1552105202799665</v>
      </c>
      <c r="AC1160" s="17">
        <v>1</v>
      </c>
      <c r="AD1160" s="17">
        <v>7.5531950258335881E-2</v>
      </c>
    </row>
    <row r="1161" spans="1:30">
      <c r="A1161" s="14">
        <v>2024</v>
      </c>
      <c r="B1161" s="22" t="s">
        <v>731</v>
      </c>
      <c r="C1161" s="15" t="str">
        <f>VLOOKUP(B1161,'[1]2020-2024-N'!$B$3:$R$3502,17,FALSE)</f>
        <v>Chăm sóc sức khỏe</v>
      </c>
      <c r="D1161" s="16">
        <v>0.29359999999999997</v>
      </c>
      <c r="E1161" s="16">
        <v>0.60799999999999998</v>
      </c>
      <c r="F1161" s="16">
        <v>0</v>
      </c>
      <c r="G1161" s="18">
        <v>-0.48584329497577761</v>
      </c>
      <c r="H1161" s="18">
        <f t="shared" si="36"/>
        <v>0.48584329497577761</v>
      </c>
      <c r="I1161" s="19">
        <v>1.5800000000000002E-2</v>
      </c>
      <c r="J1161" s="19">
        <v>5.4800000000000001E-2</v>
      </c>
      <c r="K1161" s="20">
        <v>0.96623019359527906</v>
      </c>
      <c r="L1161" s="17">
        <v>7.9410379603646782E-3</v>
      </c>
      <c r="M1161" s="17">
        <v>6.7796433652639321E-2</v>
      </c>
      <c r="N1161" s="20">
        <v>-3.1318269170309838E-2</v>
      </c>
      <c r="O1161" s="17">
        <v>4.3015575659334076E-4</v>
      </c>
      <c r="P1161" s="17">
        <v>0.7102820560093861</v>
      </c>
      <c r="Q1161" s="17">
        <v>27.47507847315196</v>
      </c>
      <c r="R1161" s="25">
        <f t="shared" si="37"/>
        <v>0.316</v>
      </c>
      <c r="S1161" s="21" t="s">
        <v>734</v>
      </c>
      <c r="T1161" s="17">
        <v>9.2918269170309847E-2</v>
      </c>
      <c r="U1161" s="17">
        <v>6.637982607253827E-2</v>
      </c>
      <c r="V1161" s="17">
        <v>0.15270349994953816</v>
      </c>
      <c r="W1161" s="17">
        <v>1.5800000000000002E-2</v>
      </c>
      <c r="X1161" s="17">
        <v>-7.898286693810222E-3</v>
      </c>
      <c r="Y1161" s="17">
        <v>27.624758638743582</v>
      </c>
      <c r="Z1161" s="17">
        <v>0.71418275443317913</v>
      </c>
      <c r="AA1161" s="17">
        <v>0.13147516399203618</v>
      </c>
      <c r="AB1161" s="17">
        <v>1.0985700262178701</v>
      </c>
      <c r="AC1161" s="17">
        <v>0</v>
      </c>
      <c r="AD1161" s="17">
        <v>6.9977813026762065E-2</v>
      </c>
    </row>
    <row r="1162" spans="1:30">
      <c r="A1162" s="23">
        <v>2020</v>
      </c>
      <c r="B1162" s="22" t="s">
        <v>735</v>
      </c>
      <c r="C1162" s="15" t="str">
        <f>VLOOKUP(B1162,'[1]2020-2024-N'!$B$3:$R$3502,17,FALSE)</f>
        <v>Công nghiệp</v>
      </c>
      <c r="D1162" s="16">
        <v>0.1255</v>
      </c>
      <c r="E1162" s="16">
        <v>0.76809999999999989</v>
      </c>
      <c r="F1162" s="16">
        <v>0</v>
      </c>
      <c r="G1162" s="18">
        <v>-0.27202112590192051</v>
      </c>
      <c r="H1162" s="18">
        <f t="shared" si="36"/>
        <v>0.27202112590192051</v>
      </c>
      <c r="I1162" s="19">
        <v>4.9299999999999997E-2</v>
      </c>
      <c r="J1162" s="19">
        <v>8.9599999999999999E-2</v>
      </c>
      <c r="K1162" s="20">
        <v>1.8588693943900194</v>
      </c>
      <c r="L1162" s="17">
        <v>3.810533668597892E-3</v>
      </c>
      <c r="M1162" s="17">
        <v>9.2706935036921484E-2</v>
      </c>
      <c r="N1162" s="20">
        <v>6.4361797155127673E-2</v>
      </c>
      <c r="O1162" s="20">
        <v>6.4361797155127673E-2</v>
      </c>
      <c r="P1162" s="17">
        <v>0.40628241429692658</v>
      </c>
      <c r="Q1162" s="17">
        <v>27.156741543834475</v>
      </c>
      <c r="R1162" s="25">
        <f t="shared" si="37"/>
        <v>0.18099999999999999</v>
      </c>
      <c r="S1162" s="21" t="s">
        <v>736</v>
      </c>
      <c r="T1162" s="17">
        <v>-2.5261797155127663E-2</v>
      </c>
      <c r="U1162" s="17">
        <v>9.2706935036921484E-2</v>
      </c>
      <c r="V1162" s="17">
        <v>5.5636557254157316E-2</v>
      </c>
      <c r="W1162" s="17">
        <v>4.9299999999999997E-2</v>
      </c>
      <c r="X1162" s="17">
        <v>6.4361797155127673E-2</v>
      </c>
      <c r="Y1162" s="17">
        <v>27.156741543834475</v>
      </c>
      <c r="Z1162" s="17">
        <v>0.40628241429692658</v>
      </c>
      <c r="AA1162" s="17">
        <v>5.8933032383261162E-2</v>
      </c>
      <c r="AB1162" s="17">
        <v>2.0887458251418067</v>
      </c>
      <c r="AC1162" s="17">
        <v>0</v>
      </c>
      <c r="AD1162" s="17">
        <v>0.15091494361487579</v>
      </c>
    </row>
    <row r="1163" spans="1:30">
      <c r="A1163" s="23">
        <v>2021</v>
      </c>
      <c r="B1163" s="22" t="s">
        <v>735</v>
      </c>
      <c r="C1163" s="15" t="str">
        <f>VLOOKUP(B1163,'[1]2020-2024-N'!$B$3:$R$3502,17,FALSE)</f>
        <v>Công nghiệp</v>
      </c>
      <c r="D1163" s="16">
        <v>0.17620000000000002</v>
      </c>
      <c r="E1163" s="16">
        <v>0.80650000000000011</v>
      </c>
      <c r="F1163" s="16">
        <v>0</v>
      </c>
      <c r="G1163" s="18">
        <v>0.2175825312042988</v>
      </c>
      <c r="H1163" s="18">
        <f t="shared" si="36"/>
        <v>0.2175825312042988</v>
      </c>
      <c r="I1163" s="19">
        <v>5.2299999999999999E-2</v>
      </c>
      <c r="J1163" s="19">
        <v>8.6599999999999996E-2</v>
      </c>
      <c r="K1163" s="20">
        <v>0.75250788789033374</v>
      </c>
      <c r="L1163" s="17">
        <v>4.3409071442661457E-3</v>
      </c>
      <c r="M1163" s="17">
        <v>9.2706935036921484E-2</v>
      </c>
      <c r="N1163" s="20">
        <v>-0.24208655439734977</v>
      </c>
      <c r="O1163" s="17">
        <v>6.4361797155127673E-2</v>
      </c>
      <c r="P1163" s="17">
        <v>0.40628241429692658</v>
      </c>
      <c r="Q1163" s="17">
        <v>27.156741543834475</v>
      </c>
      <c r="R1163" s="25">
        <f t="shared" si="37"/>
        <v>0.17399999999999999</v>
      </c>
      <c r="S1163" s="21" t="s">
        <v>663</v>
      </c>
      <c r="T1163" s="17">
        <v>0.27938655439734977</v>
      </c>
      <c r="U1163" s="17">
        <v>0.23807667161005117</v>
      </c>
      <c r="V1163" s="17">
        <v>4.9680318379820829E-2</v>
      </c>
      <c r="W1163" s="17">
        <v>5.2299999999999999E-2</v>
      </c>
      <c r="X1163" s="17">
        <v>-5.8780268336541569E-2</v>
      </c>
      <c r="Y1163" s="17">
        <v>27.612544562054676</v>
      </c>
      <c r="Z1163" s="17">
        <v>0.3868131476399761</v>
      </c>
      <c r="AA1163" s="17">
        <v>3.149427640823467E-2</v>
      </c>
      <c r="AB1163" s="17">
        <v>2.4063641596122873</v>
      </c>
      <c r="AC1163" s="17">
        <v>0</v>
      </c>
      <c r="AD1163" s="17">
        <v>0.31790334386967334</v>
      </c>
    </row>
    <row r="1164" spans="1:30">
      <c r="A1164" s="23">
        <v>2022</v>
      </c>
      <c r="B1164" s="22" t="s">
        <v>735</v>
      </c>
      <c r="C1164" s="15" t="str">
        <f>VLOOKUP(B1164,'[1]2020-2024-N'!$B$3:$R$3502,17,FALSE)</f>
        <v>Công nghiệp</v>
      </c>
      <c r="D1164" s="16">
        <v>0.1258</v>
      </c>
      <c r="E1164" s="16">
        <v>0.7167</v>
      </c>
      <c r="F1164" s="16">
        <v>0</v>
      </c>
      <c r="G1164" s="18">
        <v>0.3860292684203202</v>
      </c>
      <c r="H1164" s="18">
        <f t="shared" si="36"/>
        <v>0.3860292684203202</v>
      </c>
      <c r="I1164" s="19">
        <v>-1.6999999999999999E-3</v>
      </c>
      <c r="J1164" s="19">
        <v>-3.0999999999999999E-3</v>
      </c>
      <c r="K1164" s="20">
        <v>1.0074578141458845</v>
      </c>
      <c r="L1164" s="17">
        <v>7.2810421239723373E-4</v>
      </c>
      <c r="M1164" s="17">
        <v>0.23807667161005117</v>
      </c>
      <c r="N1164" s="20">
        <v>-0.19504074604789182</v>
      </c>
      <c r="O1164" s="17">
        <v>-0.24208655439734977</v>
      </c>
      <c r="P1164" s="17">
        <v>0.3868131476399761</v>
      </c>
      <c r="Q1164" s="17">
        <v>27.612544562054676</v>
      </c>
      <c r="R1164" s="25">
        <f t="shared" si="37"/>
        <v>0.123</v>
      </c>
      <c r="S1164" s="21" t="s">
        <v>486</v>
      </c>
      <c r="T1164" s="17">
        <v>0.38724074604789183</v>
      </c>
      <c r="U1164" s="17">
        <v>-0.35688630193667242</v>
      </c>
      <c r="V1164" s="17">
        <v>2.6144901559866263E-2</v>
      </c>
      <c r="W1164" s="17">
        <v>-1.6999999999999999E-3</v>
      </c>
      <c r="X1164" s="17">
        <v>-5.9684229936697163E-2</v>
      </c>
      <c r="Y1164" s="17">
        <v>27.794505881163939</v>
      </c>
      <c r="Z1164" s="17">
        <v>0.49476843475104509</v>
      </c>
      <c r="AA1164" s="17">
        <v>2.1795268029418221E-2</v>
      </c>
      <c r="AB1164" s="17">
        <v>1.4939614995574115</v>
      </c>
      <c r="AC1164" s="17">
        <v>0</v>
      </c>
      <c r="AD1164" s="17">
        <v>-0.57039709971500818</v>
      </c>
    </row>
    <row r="1165" spans="1:30">
      <c r="A1165" s="23">
        <v>2023</v>
      </c>
      <c r="B1165" s="22" t="s">
        <v>735</v>
      </c>
      <c r="C1165" s="15" t="str">
        <f>VLOOKUP(B1165,'[1]2020-2024-N'!$B$3:$R$3502,17,FALSE)</f>
        <v>Công nghiệp</v>
      </c>
      <c r="D1165" s="16">
        <v>0.1258</v>
      </c>
      <c r="E1165" s="16">
        <v>0.63979999999999992</v>
      </c>
      <c r="F1165" s="16">
        <v>0</v>
      </c>
      <c r="G1165" s="18">
        <v>0.25357033912222454</v>
      </c>
      <c r="H1165" s="18">
        <f t="shared" si="36"/>
        <v>0.25357033912222454</v>
      </c>
      <c r="I1165" s="19">
        <v>7.5200000000000003E-2</v>
      </c>
      <c r="J1165" s="19">
        <v>0.16600000000000001</v>
      </c>
      <c r="K1165" s="20">
        <v>1.0024374530594171</v>
      </c>
      <c r="L1165" s="17">
        <v>9.6002222412990799E-3</v>
      </c>
      <c r="M1165" s="17">
        <v>-0.35688630193667242</v>
      </c>
      <c r="N1165" s="20">
        <v>-0.11500907251243805</v>
      </c>
      <c r="O1165" s="17">
        <v>-0.19504074604789182</v>
      </c>
      <c r="P1165" s="17">
        <v>0.49476843475104509</v>
      </c>
      <c r="Q1165" s="17">
        <v>27.794505881163939</v>
      </c>
      <c r="R1165" s="25">
        <f t="shared" si="37"/>
        <v>0.17599999999999999</v>
      </c>
      <c r="S1165" s="21" t="s">
        <v>268</v>
      </c>
      <c r="T1165" s="17">
        <v>0.10640907251243806</v>
      </c>
      <c r="U1165" s="17">
        <v>0.26672571774521658</v>
      </c>
      <c r="V1165" s="17">
        <v>2.6551160516285602E-2</v>
      </c>
      <c r="W1165" s="17">
        <v>7.5200000000000003E-2</v>
      </c>
      <c r="X1165" s="17">
        <v>-3.1360974576123649E-2</v>
      </c>
      <c r="Y1165" s="17">
        <v>28.148548836025309</v>
      </c>
      <c r="Z1165" s="17">
        <v>0.58159469006565157</v>
      </c>
      <c r="AA1165" s="17">
        <v>1.8634794448411603E-2</v>
      </c>
      <c r="AB1165" s="17">
        <v>1.3587112746953631</v>
      </c>
      <c r="AC1165" s="17">
        <v>0</v>
      </c>
      <c r="AD1165" s="17">
        <v>1.1903369474845333</v>
      </c>
    </row>
    <row r="1166" spans="1:30">
      <c r="A1166" s="14">
        <v>2024</v>
      </c>
      <c r="B1166" s="22" t="s">
        <v>735</v>
      </c>
      <c r="C1166" s="15" t="str">
        <f>VLOOKUP(B1166,'[1]2020-2024-N'!$B$3:$R$3502,17,FALSE)</f>
        <v>Công nghiệp</v>
      </c>
      <c r="D1166" s="16">
        <v>0.1225</v>
      </c>
      <c r="E1166" s="16">
        <v>0.54299999999999993</v>
      </c>
      <c r="F1166" s="16">
        <v>0.28389999999999999</v>
      </c>
      <c r="G1166" s="18">
        <v>-0.4459870306983521</v>
      </c>
      <c r="H1166" s="18">
        <f t="shared" si="36"/>
        <v>0.4459870306983521</v>
      </c>
      <c r="I1166" s="19">
        <v>5.8899999999999994E-2</v>
      </c>
      <c r="J1166" s="19">
        <v>0.16</v>
      </c>
      <c r="K1166" s="20">
        <v>0.98658740934183131</v>
      </c>
      <c r="L1166" s="17">
        <v>2.5285995374969383E-3</v>
      </c>
      <c r="M1166" s="17">
        <v>0.26672571774521658</v>
      </c>
      <c r="N1166" s="20">
        <v>-4.1919080893533869E-2</v>
      </c>
      <c r="O1166" s="17">
        <v>-0.11500907251243805</v>
      </c>
      <c r="P1166" s="17">
        <v>0.58159469006565157</v>
      </c>
      <c r="Q1166" s="17">
        <v>28.148548836025309</v>
      </c>
      <c r="R1166" s="25">
        <f t="shared" si="37"/>
        <v>5.5E-2</v>
      </c>
      <c r="S1166" s="21" t="s">
        <v>81</v>
      </c>
      <c r="T1166" s="17">
        <v>5.1019080893533866E-2</v>
      </c>
      <c r="U1166" s="17">
        <v>0.30780149464906742</v>
      </c>
      <c r="V1166" s="17">
        <v>1.4648708303768639E-2</v>
      </c>
      <c r="W1166" s="17">
        <v>5.8899999999999994E-2</v>
      </c>
      <c r="X1166" s="17">
        <v>-1.2315776510299952E-2</v>
      </c>
      <c r="Y1166" s="17">
        <v>28.51480837994519</v>
      </c>
      <c r="Z1166" s="17">
        <v>0.66682504783586272</v>
      </c>
      <c r="AA1166" s="17">
        <v>1.0156283898924933E-2</v>
      </c>
      <c r="AB1166" s="17">
        <v>1.6628604878782578</v>
      </c>
      <c r="AC1166" s="17">
        <v>0</v>
      </c>
      <c r="AD1166" s="17">
        <v>0.89355999823016419</v>
      </c>
    </row>
    <row r="1167" spans="1:30">
      <c r="A1167" s="23">
        <v>2020</v>
      </c>
      <c r="B1167" s="22" t="s">
        <v>737</v>
      </c>
      <c r="C1167" s="15" t="str">
        <f>VLOOKUP(B1167,'[1]2020-2024-N'!$B$3:$R$3502,17,FALSE)</f>
        <v>Chăm sóc sức khỏe</v>
      </c>
      <c r="D1167" s="16">
        <v>2.0000000000000001E-4</v>
      </c>
      <c r="E1167" s="16">
        <v>0.74609999999999999</v>
      </c>
      <c r="F1167" s="16">
        <v>0</v>
      </c>
      <c r="G1167" s="18">
        <v>-0.19823089231471969</v>
      </c>
      <c r="H1167" s="18">
        <f t="shared" si="36"/>
        <v>0.19823089231471969</v>
      </c>
      <c r="I1167" s="19">
        <v>3.78E-2</v>
      </c>
      <c r="J1167" s="19">
        <v>7.6399999999999996E-2</v>
      </c>
      <c r="K1167" s="20">
        <v>1.6728395159226448</v>
      </c>
      <c r="L1167" s="17">
        <v>5.9432615614728151E-2</v>
      </c>
      <c r="M1167" s="17">
        <v>-4.7164594811052001E-2</v>
      </c>
      <c r="N1167" s="20">
        <v>5.4521026284020953E-2</v>
      </c>
      <c r="O1167" s="20">
        <v>5.4521026284020953E-2</v>
      </c>
      <c r="P1167" s="17">
        <v>0.46067998914800168</v>
      </c>
      <c r="Q1167" s="17">
        <v>28.219033840941599</v>
      </c>
      <c r="R1167" s="25">
        <f t="shared" si="37"/>
        <v>0.27600000000000002</v>
      </c>
      <c r="S1167" s="21" t="s">
        <v>738</v>
      </c>
      <c r="T1167" s="17">
        <v>2.9789737159790488E-3</v>
      </c>
      <c r="U1167" s="17">
        <v>-4.7164594811052001E-2</v>
      </c>
      <c r="V1167" s="17">
        <v>0.17277936029685181</v>
      </c>
      <c r="W1167" s="17">
        <v>3.78E-2</v>
      </c>
      <c r="X1167" s="17">
        <v>5.4521026284020953E-2</v>
      </c>
      <c r="Y1167" s="17">
        <v>28.219033840941599</v>
      </c>
      <c r="Z1167" s="17">
        <v>0.46067998914800168</v>
      </c>
      <c r="AA1167" s="17">
        <v>0.16434046724071322</v>
      </c>
      <c r="AB1167" s="17">
        <v>4.1976119081938137</v>
      </c>
      <c r="AC1167" s="17">
        <v>0</v>
      </c>
      <c r="AD1167" s="17">
        <v>-0.10740225192742769</v>
      </c>
    </row>
    <row r="1168" spans="1:30">
      <c r="A1168" s="23">
        <v>2021</v>
      </c>
      <c r="B1168" s="22" t="s">
        <v>737</v>
      </c>
      <c r="C1168" s="15" t="str">
        <f>VLOOKUP(B1168,'[1]2020-2024-N'!$B$3:$R$3502,17,FALSE)</f>
        <v>Chăm sóc sức khỏe</v>
      </c>
      <c r="D1168" s="16">
        <v>2.0000000000000001E-4</v>
      </c>
      <c r="E1168" s="16">
        <v>0.7206999999999999</v>
      </c>
      <c r="F1168" s="16">
        <v>0</v>
      </c>
      <c r="G1168" s="18">
        <v>-0.12057760695217917</v>
      </c>
      <c r="H1168" s="18">
        <f t="shared" si="36"/>
        <v>0.12057760695217917</v>
      </c>
      <c r="I1168" s="19">
        <v>4.8000000000000001E-2</v>
      </c>
      <c r="J1168" s="19">
        <v>9.1800000000000007E-2</v>
      </c>
      <c r="K1168" s="20">
        <v>1.2290629189870637</v>
      </c>
      <c r="L1168" s="17">
        <v>8.4765079443470115E-2</v>
      </c>
      <c r="M1168" s="17">
        <v>-4.7164594811052001E-2</v>
      </c>
      <c r="N1168" s="20">
        <v>2.113919694838988E-2</v>
      </c>
      <c r="O1168" s="17">
        <v>5.4521026284020953E-2</v>
      </c>
      <c r="P1168" s="17">
        <v>0.46067998914800168</v>
      </c>
      <c r="Q1168" s="17">
        <v>28.219033840941599</v>
      </c>
      <c r="R1168" s="25">
        <f t="shared" si="37"/>
        <v>7.2999999999999995E-2</v>
      </c>
      <c r="S1168" s="21" t="s">
        <v>203</v>
      </c>
      <c r="T1168" s="17">
        <v>7.608030516101182E-4</v>
      </c>
      <c r="U1168" s="17">
        <v>1.7989340429682706E-2</v>
      </c>
      <c r="V1168" s="17">
        <v>0.27019910038463502</v>
      </c>
      <c r="W1168" s="17">
        <v>4.8000000000000001E-2</v>
      </c>
      <c r="X1168" s="17">
        <v>5.4170900486785797E-3</v>
      </c>
      <c r="Y1168" s="17">
        <v>28.208211879863715</v>
      </c>
      <c r="Z1168" s="17">
        <v>0.42635932953117817</v>
      </c>
      <c r="AA1168" s="17">
        <v>0.27313906392505521</v>
      </c>
      <c r="AB1168" s="17">
        <v>1.9319262250938112</v>
      </c>
      <c r="AC1168" s="17">
        <v>0</v>
      </c>
      <c r="AD1168" s="17">
        <v>4.8250751028289275E-2</v>
      </c>
    </row>
    <row r="1169" spans="1:30">
      <c r="A1169" s="23">
        <v>2022</v>
      </c>
      <c r="B1169" s="22" t="s">
        <v>737</v>
      </c>
      <c r="C1169" s="15" t="str">
        <f>VLOOKUP(B1169,'[1]2020-2024-N'!$B$3:$R$3502,17,FALSE)</f>
        <v>Chăm sóc sức khỏe</v>
      </c>
      <c r="D1169" s="16">
        <v>0</v>
      </c>
      <c r="E1169" s="16">
        <v>0.7206999999999999</v>
      </c>
      <c r="F1169" s="16">
        <v>0</v>
      </c>
      <c r="G1169" s="18">
        <v>5.3804390580756853E-2</v>
      </c>
      <c r="H1169" s="18">
        <f t="shared" si="36"/>
        <v>5.3804390580756853E-2</v>
      </c>
      <c r="I1169" s="19">
        <v>5.7500000000000002E-2</v>
      </c>
      <c r="J1169" s="19">
        <v>9.5299999999999996E-2</v>
      </c>
      <c r="K1169" s="20">
        <v>1.1959110781991213</v>
      </c>
      <c r="L1169" s="17">
        <v>0.13069885280807239</v>
      </c>
      <c r="M1169" s="17">
        <v>1.7989340429682706E-2</v>
      </c>
      <c r="N1169" s="20">
        <v>-0.25270293246674486</v>
      </c>
      <c r="O1169" s="17">
        <v>2.113919694838988E-2</v>
      </c>
      <c r="P1169" s="17">
        <v>0.42635932953117817</v>
      </c>
      <c r="Q1169" s="17">
        <v>28.208211879863715</v>
      </c>
      <c r="R1169" s="25">
        <f t="shared" si="37"/>
        <v>0.186</v>
      </c>
      <c r="S1169" s="21" t="s">
        <v>228</v>
      </c>
      <c r="T1169" s="17">
        <v>0.27010293246674483</v>
      </c>
      <c r="U1169" s="17">
        <v>0.17520845278465616</v>
      </c>
      <c r="V1169" s="17">
        <v>0.26064792152913085</v>
      </c>
      <c r="W1169" s="17">
        <v>5.7500000000000002E-2</v>
      </c>
      <c r="X1169" s="17">
        <v>-6.2833893790456757E-2</v>
      </c>
      <c r="Y1169" s="17">
        <v>28.375489962037502</v>
      </c>
      <c r="Z1169" s="17">
        <v>0.33898150615625372</v>
      </c>
      <c r="AA1169" s="17">
        <v>0.22049884456943591</v>
      </c>
      <c r="AB1169" s="17">
        <v>2.5669157436760623</v>
      </c>
      <c r="AC1169" s="17">
        <v>0</v>
      </c>
      <c r="AD1169" s="17">
        <v>0.44348485312003</v>
      </c>
    </row>
    <row r="1170" spans="1:30">
      <c r="A1170" s="23">
        <v>2023</v>
      </c>
      <c r="B1170" s="22" t="s">
        <v>737</v>
      </c>
      <c r="C1170" s="15" t="str">
        <f>VLOOKUP(B1170,'[1]2020-2024-N'!$B$3:$R$3502,17,FALSE)</f>
        <v>Chăm sóc sức khỏe</v>
      </c>
      <c r="D1170" s="16">
        <v>0</v>
      </c>
      <c r="E1170" s="16">
        <v>0.74609999999999999</v>
      </c>
      <c r="F1170" s="16">
        <v>0</v>
      </c>
      <c r="G1170" s="18">
        <v>-0.10274996674596423</v>
      </c>
      <c r="H1170" s="18">
        <f t="shared" si="36"/>
        <v>0.10274996674596423</v>
      </c>
      <c r="I1170" s="19">
        <v>2.8199999999999999E-2</v>
      </c>
      <c r="J1170" s="19">
        <v>4.3999999999999997E-2</v>
      </c>
      <c r="K1170" s="20">
        <v>1.2256953137696811</v>
      </c>
      <c r="L1170" s="17">
        <v>0.10568588978857189</v>
      </c>
      <c r="M1170" s="17">
        <v>0.17520845278465616</v>
      </c>
      <c r="N1170" s="20">
        <v>1.0701641146229117E-2</v>
      </c>
      <c r="O1170" s="17">
        <v>-0.25270293246674486</v>
      </c>
      <c r="P1170" s="17">
        <v>0.33898150615625372</v>
      </c>
      <c r="Q1170" s="17">
        <v>28.375489962037502</v>
      </c>
      <c r="R1170" s="25">
        <f t="shared" si="37"/>
        <v>0.10299999999999999</v>
      </c>
      <c r="S1170" s="21" t="s">
        <v>739</v>
      </c>
      <c r="T1170" s="17">
        <v>6.8983588537708841E-3</v>
      </c>
      <c r="U1170" s="17">
        <v>6.0922145599301682E-2</v>
      </c>
      <c r="V1170" s="17">
        <v>0.20942409635223791</v>
      </c>
      <c r="W1170" s="17">
        <v>2.8199999999999999E-2</v>
      </c>
      <c r="X1170" s="17">
        <v>2.8986587027624564E-3</v>
      </c>
      <c r="Y1170" s="17">
        <v>28.454081765018483</v>
      </c>
      <c r="Z1170" s="17">
        <v>0.36297808592330011</v>
      </c>
      <c r="AA1170" s="17">
        <v>0.19359523504145315</v>
      </c>
      <c r="AB1170" s="17">
        <v>2.2701527078527892</v>
      </c>
      <c r="AC1170" s="17">
        <v>0</v>
      </c>
      <c r="AD1170" s="17">
        <v>0.126280020611616</v>
      </c>
    </row>
    <row r="1171" spans="1:30">
      <c r="A1171" s="14">
        <v>2024</v>
      </c>
      <c r="B1171" s="22" t="s">
        <v>737</v>
      </c>
      <c r="C1171" s="15" t="str">
        <f>VLOOKUP(B1171,'[1]2020-2024-N'!$B$3:$R$3502,17,FALSE)</f>
        <v>Chăm sóc sức khỏe</v>
      </c>
      <c r="D1171" s="16">
        <v>0</v>
      </c>
      <c r="E1171" s="16">
        <v>0.58050000000000002</v>
      </c>
      <c r="F1171" s="16">
        <v>0</v>
      </c>
      <c r="G1171" s="18">
        <v>-0.14104853114589039</v>
      </c>
      <c r="H1171" s="18">
        <f t="shared" si="36"/>
        <v>0.14104853114589039</v>
      </c>
      <c r="I1171" s="19">
        <v>2.2799999999999997E-2</v>
      </c>
      <c r="J1171" s="19">
        <v>3.6299999999999999E-2</v>
      </c>
      <c r="K1171" s="20">
        <v>1.1859024166762575</v>
      </c>
      <c r="L1171" s="17">
        <v>4.7467931593166604E-2</v>
      </c>
      <c r="M1171" s="17">
        <v>6.0922145599301682E-2</v>
      </c>
      <c r="N1171" s="20">
        <v>3.0653869581266903E-2</v>
      </c>
      <c r="O1171" s="17">
        <v>1.0701641146229117E-2</v>
      </c>
      <c r="P1171" s="17">
        <v>0.36297808592330011</v>
      </c>
      <c r="Q1171" s="17">
        <v>28.454081765018483</v>
      </c>
      <c r="R1171" s="25">
        <f t="shared" si="37"/>
        <v>9.0999999999999998E-2</v>
      </c>
      <c r="S1171" s="21" t="s">
        <v>177</v>
      </c>
      <c r="T1171" s="17">
        <v>0.25834613041873306</v>
      </c>
      <c r="U1171" s="17">
        <v>7.1505608974611265E-2</v>
      </c>
      <c r="V1171" s="17">
        <v>0.2012905250491259</v>
      </c>
      <c r="W1171" s="17">
        <v>2.2799999999999997E-2</v>
      </c>
      <c r="X1171" s="17">
        <v>7.9644553457971778E-3</v>
      </c>
      <c r="Y1171" s="17">
        <v>28.516500310920375</v>
      </c>
      <c r="Z1171" s="17">
        <v>0.3799081602981656</v>
      </c>
      <c r="AA1171" s="17">
        <v>0.18911035183754918</v>
      </c>
      <c r="AB1171" s="17">
        <v>2.1863286214945132</v>
      </c>
      <c r="AC1171" s="17">
        <v>0</v>
      </c>
      <c r="AD1171" s="17">
        <v>0.14235907904179101</v>
      </c>
    </row>
    <row r="1172" spans="1:30">
      <c r="A1172" s="23">
        <v>2020</v>
      </c>
      <c r="B1172" s="22" t="s">
        <v>740</v>
      </c>
      <c r="C1172" s="15" t="str">
        <f>VLOOKUP(B1172,'[1]2020-2024-N'!$B$3:$R$3502,17,FALSE)</f>
        <v>Nguyên vật liệu</v>
      </c>
      <c r="D1172" s="16">
        <v>2.0000000000000001E-4</v>
      </c>
      <c r="E1172" s="16">
        <v>0.92509999999999992</v>
      </c>
      <c r="F1172" s="16">
        <v>0.75560000000000005</v>
      </c>
      <c r="G1172" s="18">
        <v>-0.35008357733908552</v>
      </c>
      <c r="H1172" s="18">
        <f t="shared" si="36"/>
        <v>0.35008357733908552</v>
      </c>
      <c r="I1172" s="19">
        <v>7.0000000000000007E-2</v>
      </c>
      <c r="J1172" s="19">
        <v>0.10680000000000001</v>
      </c>
      <c r="K1172" s="20">
        <v>2.0414812089906875</v>
      </c>
      <c r="L1172" s="17">
        <v>2.6823248205119284E-2</v>
      </c>
      <c r="M1172" s="17">
        <v>5.0951422218120643E-2</v>
      </c>
      <c r="N1172" s="20">
        <v>0.17504186937057872</v>
      </c>
      <c r="O1172" s="20">
        <v>0.17504186937057872</v>
      </c>
      <c r="P1172" s="17">
        <v>0.27428027732415139</v>
      </c>
      <c r="Q1172" s="17">
        <v>29.796351400593966</v>
      </c>
      <c r="R1172" s="25">
        <f t="shared" si="37"/>
        <v>3.2000000000000001E-2</v>
      </c>
      <c r="S1172" s="21" t="s">
        <v>37</v>
      </c>
      <c r="T1172" s="17">
        <v>-8.6141869370578716E-2</v>
      </c>
      <c r="U1172" s="17">
        <v>5.0951422218120643E-2</v>
      </c>
      <c r="V1172" s="17">
        <v>0.38883182637893521</v>
      </c>
      <c r="W1172" s="17">
        <v>7.0000000000000007E-2</v>
      </c>
      <c r="X1172" s="17">
        <v>0.17504186937057872</v>
      </c>
      <c r="Y1172" s="17">
        <v>29.796351400593966</v>
      </c>
      <c r="Z1172" s="17">
        <v>0.27428027732415139</v>
      </c>
      <c r="AA1172" s="17">
        <v>0.45373528621972004</v>
      </c>
      <c r="AB1172" s="17">
        <v>1.9404378527097237</v>
      </c>
      <c r="AC1172" s="17">
        <v>1</v>
      </c>
      <c r="AD1172" s="17">
        <v>7.3592304982239884E-2</v>
      </c>
    </row>
    <row r="1173" spans="1:30">
      <c r="A1173" s="23">
        <v>2021</v>
      </c>
      <c r="B1173" s="22" t="s">
        <v>740</v>
      </c>
      <c r="C1173" s="15" t="str">
        <f>VLOOKUP(B1173,'[1]2020-2024-N'!$B$3:$R$3502,17,FALSE)</f>
        <v>Nguyên vật liệu</v>
      </c>
      <c r="D1173" s="16">
        <v>1E-4</v>
      </c>
      <c r="E1173" s="16">
        <v>0.75560000000000005</v>
      </c>
      <c r="F1173" s="16">
        <v>0.75560000000000005</v>
      </c>
      <c r="G1173" s="18">
        <v>-0.48313208409882841</v>
      </c>
      <c r="H1173" s="18">
        <f t="shared" si="36"/>
        <v>0.48313208409882841</v>
      </c>
      <c r="I1173" s="19">
        <v>0.18429999999999999</v>
      </c>
      <c r="J1173" s="19">
        <v>0.26519999999999999</v>
      </c>
      <c r="K1173" s="20">
        <v>1.5581968023705608</v>
      </c>
      <c r="L1173" s="17">
        <v>1.8003844762057717E-2</v>
      </c>
      <c r="M1173" s="17">
        <v>5.0951422218120643E-2</v>
      </c>
      <c r="N1173" s="20">
        <v>0.29467548223147</v>
      </c>
      <c r="O1173" s="17">
        <v>0.17504186937057872</v>
      </c>
      <c r="P1173" s="17">
        <v>0.27428027732415139</v>
      </c>
      <c r="Q1173" s="17">
        <v>29.796351400593966</v>
      </c>
      <c r="R1173" s="25">
        <f t="shared" si="37"/>
        <v>0.14099999999999999</v>
      </c>
      <c r="S1173" s="21" t="s">
        <v>604</v>
      </c>
      <c r="T1173" s="17">
        <v>-0.15817548223146999</v>
      </c>
      <c r="U1173" s="17">
        <v>0.26481134698015474</v>
      </c>
      <c r="V1173" s="17">
        <v>0.39066599748506436</v>
      </c>
      <c r="W1173" s="17">
        <v>0.18429999999999999</v>
      </c>
      <c r="X1173" s="17">
        <v>6.7994112416617736E-2</v>
      </c>
      <c r="Y1173" s="17">
        <v>30.035451473461752</v>
      </c>
      <c r="Z1173" s="17">
        <v>0.32460121695038713</v>
      </c>
      <c r="AA1173" s="17">
        <v>0.30758543795962373</v>
      </c>
      <c r="AB1173" s="17">
        <v>2.2833953355592103</v>
      </c>
      <c r="AC1173" s="17">
        <v>1</v>
      </c>
      <c r="AD1173" s="17">
        <v>0.3053040358353557</v>
      </c>
    </row>
    <row r="1174" spans="1:30">
      <c r="A1174" s="23">
        <v>2022</v>
      </c>
      <c r="B1174" s="22" t="s">
        <v>740</v>
      </c>
      <c r="C1174" s="15" t="str">
        <f>VLOOKUP(B1174,'[1]2020-2024-N'!$B$3:$R$3502,17,FALSE)</f>
        <v>Nguyên vật liệu</v>
      </c>
      <c r="D1174" s="16">
        <v>1E-4</v>
      </c>
      <c r="E1174" s="16">
        <v>0.75560000000000005</v>
      </c>
      <c r="F1174" s="16">
        <v>0.75560000000000005</v>
      </c>
      <c r="G1174" s="18">
        <v>-1.064796230805928</v>
      </c>
      <c r="H1174" s="18">
        <f t="shared" si="36"/>
        <v>1.064796230805928</v>
      </c>
      <c r="I1174" s="19">
        <v>0.34200000000000003</v>
      </c>
      <c r="J1174" s="19">
        <v>0.4788</v>
      </c>
      <c r="K1174" s="20">
        <v>1.4060893445046521</v>
      </c>
      <c r="L1174" s="17">
        <v>1.2986669703703532E-2</v>
      </c>
      <c r="M1174" s="17">
        <v>0.26481134698015474</v>
      </c>
      <c r="N1174" s="20">
        <v>0.51766138754446955</v>
      </c>
      <c r="O1174" s="17">
        <v>0.29467548223147</v>
      </c>
      <c r="P1174" s="17">
        <v>0.32460121695038713</v>
      </c>
      <c r="Q1174" s="17">
        <v>30.035451473461752</v>
      </c>
      <c r="R1174" s="25">
        <f t="shared" si="37"/>
        <v>0.23400000000000001</v>
      </c>
      <c r="S1174" s="21" t="s">
        <v>741</v>
      </c>
      <c r="T1174" s="17">
        <v>-0.41106138754446958</v>
      </c>
      <c r="U1174" s="17">
        <v>0.54684768949048135</v>
      </c>
      <c r="V1174" s="17">
        <v>0.19931614835974418</v>
      </c>
      <c r="W1174" s="17">
        <v>0.34200000000000003</v>
      </c>
      <c r="X1174" s="17">
        <v>0.14481366744041768</v>
      </c>
      <c r="Y1174" s="17">
        <v>30.281926600980476</v>
      </c>
      <c r="Z1174" s="17">
        <v>0.25139033790768983</v>
      </c>
      <c r="AA1174" s="17">
        <v>0.15577569528378249</v>
      </c>
      <c r="AB1174" s="17">
        <v>4.0439886808691332</v>
      </c>
      <c r="AC1174" s="17">
        <v>1</v>
      </c>
      <c r="AD1174" s="17">
        <v>0.61346599997020779</v>
      </c>
    </row>
    <row r="1175" spans="1:30">
      <c r="A1175" s="23">
        <v>2023</v>
      </c>
      <c r="B1175" s="22" t="s">
        <v>740</v>
      </c>
      <c r="C1175" s="15" t="str">
        <f>VLOOKUP(B1175,'[1]2020-2024-N'!$B$3:$R$3502,17,FALSE)</f>
        <v>Nguyên vật liệu</v>
      </c>
      <c r="D1175" s="16">
        <v>1E-4</v>
      </c>
      <c r="E1175" s="16">
        <v>0.75560000000000005</v>
      </c>
      <c r="F1175" s="16">
        <v>0.75560000000000005</v>
      </c>
      <c r="G1175" s="18">
        <v>-0.30179383546072841</v>
      </c>
      <c r="H1175" s="18">
        <f t="shared" si="36"/>
        <v>0.30179383546072841</v>
      </c>
      <c r="I1175" s="19">
        <v>7.5399999999999995E-2</v>
      </c>
      <c r="J1175" s="19">
        <v>0.1081</v>
      </c>
      <c r="K1175" s="20">
        <v>1.6177108218967533</v>
      </c>
      <c r="L1175" s="17">
        <v>3.8404247056322123E-2</v>
      </c>
      <c r="M1175" s="17">
        <v>0.54684768949048135</v>
      </c>
      <c r="N1175" s="20">
        <v>0.16326484305426189</v>
      </c>
      <c r="O1175" s="17">
        <v>0.51766138754446955</v>
      </c>
      <c r="P1175" s="17">
        <v>0.25139033790768983</v>
      </c>
      <c r="Q1175" s="17">
        <v>30.281926600980476</v>
      </c>
      <c r="R1175" s="25">
        <f t="shared" si="37"/>
        <v>0.109</v>
      </c>
      <c r="S1175" s="21" t="s">
        <v>742</v>
      </c>
      <c r="T1175" s="17">
        <v>-4.5764843054261907E-2</v>
      </c>
      <c r="U1175" s="17">
        <v>-0.23674862419111944</v>
      </c>
      <c r="V1175" s="17">
        <v>0.11295201327285956</v>
      </c>
      <c r="W1175" s="17">
        <v>7.5399999999999995E-2</v>
      </c>
      <c r="X1175" s="17">
        <v>4.5820990065884949E-2</v>
      </c>
      <c r="Y1175" s="17">
        <v>30.354811220754666</v>
      </c>
      <c r="Z1175" s="17">
        <v>0.34614744810642978</v>
      </c>
      <c r="AA1175" s="17">
        <v>0.10501240094710187</v>
      </c>
      <c r="AB1175" s="17">
        <v>2.9895339285717881</v>
      </c>
      <c r="AC1175" s="17">
        <v>1</v>
      </c>
      <c r="AD1175" s="17">
        <v>-0.21061754682099973</v>
      </c>
    </row>
    <row r="1176" spans="1:30">
      <c r="A1176" s="14">
        <v>2024</v>
      </c>
      <c r="B1176" s="22" t="s">
        <v>740</v>
      </c>
      <c r="C1176" s="15" t="str">
        <f>VLOOKUP(B1176,'[1]2020-2024-N'!$B$3:$R$3502,17,FALSE)</f>
        <v>Nguyên vật liệu</v>
      </c>
      <c r="D1176" s="16">
        <v>2.0000000000000001E-4</v>
      </c>
      <c r="E1176" s="16">
        <v>0.75560000000000005</v>
      </c>
      <c r="F1176" s="16">
        <v>0.75560000000000005</v>
      </c>
      <c r="G1176" s="18">
        <v>-0.13757114977850549</v>
      </c>
      <c r="H1176" s="18">
        <f t="shared" si="36"/>
        <v>0.13757114977850549</v>
      </c>
      <c r="I1176" s="19">
        <v>9.1700000000000004E-2</v>
      </c>
      <c r="J1176" s="19">
        <v>0.14099999999999999</v>
      </c>
      <c r="K1176" s="20">
        <v>1.5511823729125496</v>
      </c>
      <c r="L1176" s="17">
        <v>2.0495780237117841E-2</v>
      </c>
      <c r="M1176" s="17">
        <v>-0.23674862419111944</v>
      </c>
      <c r="N1176" s="20">
        <v>5.0892171380604607E-3</v>
      </c>
      <c r="O1176" s="17">
        <v>0.16326484305426189</v>
      </c>
      <c r="P1176" s="17">
        <v>0.34614744810642978</v>
      </c>
      <c r="Q1176" s="17">
        <v>30.354811220754666</v>
      </c>
      <c r="R1176" s="25">
        <f t="shared" si="37"/>
        <v>0.38800000000000001</v>
      </c>
      <c r="S1176" s="21" t="s">
        <v>743</v>
      </c>
      <c r="T1176" s="17">
        <v>0.10641078286193954</v>
      </c>
      <c r="U1176" s="17">
        <v>5.8081441774699982E-2</v>
      </c>
      <c r="V1176" s="17">
        <v>0.1277200913633311</v>
      </c>
      <c r="W1176" s="17">
        <v>9.1700000000000004E-2</v>
      </c>
      <c r="X1176" s="17">
        <v>1.3186494772182524E-3</v>
      </c>
      <c r="Y1176" s="17">
        <v>30.386517552382752</v>
      </c>
      <c r="Z1176" s="17">
        <v>0.35296106687355916</v>
      </c>
      <c r="AA1176" s="17">
        <v>0.12373408060018254</v>
      </c>
      <c r="AB1176" s="17">
        <v>2.7604374683977118</v>
      </c>
      <c r="AC1176" s="17">
        <v>1</v>
      </c>
      <c r="AD1176" s="17">
        <v>7.0406117213367508E-2</v>
      </c>
    </row>
    <row r="1177" spans="1:30">
      <c r="A1177" s="23">
        <v>2020</v>
      </c>
      <c r="B1177" s="22" t="s">
        <v>744</v>
      </c>
      <c r="C1177" s="15" t="str">
        <f>VLOOKUP(B1177,'[1]2020-2024-N'!$B$3:$R$3502,17,FALSE)</f>
        <v>Nguyên vật liệu</v>
      </c>
      <c r="D1177" s="16">
        <v>0.2094</v>
      </c>
      <c r="E1177" s="16">
        <v>0.3957</v>
      </c>
      <c r="F1177" s="16">
        <v>8.8499999999999995E-2</v>
      </c>
      <c r="G1177" s="18">
        <v>-0.5650469023751501</v>
      </c>
      <c r="H1177" s="18">
        <f t="shared" si="36"/>
        <v>0.5650469023751501</v>
      </c>
      <c r="I1177" s="19">
        <v>0.1711</v>
      </c>
      <c r="J1177" s="19">
        <v>0.25059999999999999</v>
      </c>
      <c r="K1177" s="20">
        <v>3.5787732997148023</v>
      </c>
      <c r="L1177" s="17">
        <v>5.1020441817802575E-2</v>
      </c>
      <c r="M1177" s="17">
        <v>0.24267169457978652</v>
      </c>
      <c r="N1177" s="20">
        <v>0.22723829053851707</v>
      </c>
      <c r="O1177" s="20">
        <v>0.22723829053851707</v>
      </c>
      <c r="P1177" s="17">
        <v>0.30780680264670324</v>
      </c>
      <c r="Q1177" s="17">
        <v>29.401922862664154</v>
      </c>
      <c r="R1177" s="25">
        <f t="shared" si="37"/>
        <v>3.5000000000000003E-2</v>
      </c>
      <c r="S1177" s="21" t="s">
        <v>316</v>
      </c>
      <c r="T1177" s="17">
        <v>-5.5138290538517064E-2</v>
      </c>
      <c r="U1177" s="17">
        <v>0.24267169457978652</v>
      </c>
      <c r="V1177" s="17">
        <v>0.42980226284673712</v>
      </c>
      <c r="W1177" s="17">
        <v>0.1711</v>
      </c>
      <c r="X1177" s="17">
        <v>0.22723829053851707</v>
      </c>
      <c r="Y1177" s="17">
        <v>29.401922862664154</v>
      </c>
      <c r="Z1177" s="17">
        <v>0.30780680264670324</v>
      </c>
      <c r="AA1177" s="17">
        <v>0.34537319809735473</v>
      </c>
      <c r="AB1177" s="17">
        <v>1.8984091667830625</v>
      </c>
      <c r="AC1177" s="17">
        <v>0</v>
      </c>
      <c r="AD1177" s="17">
        <v>0.22509267708302952</v>
      </c>
    </row>
    <row r="1178" spans="1:30">
      <c r="A1178" s="23">
        <v>2021</v>
      </c>
      <c r="B1178" s="22" t="s">
        <v>744</v>
      </c>
      <c r="C1178" s="15" t="str">
        <f>VLOOKUP(B1178,'[1]2020-2024-N'!$B$3:$R$3502,17,FALSE)</f>
        <v>Nguyên vật liệu</v>
      </c>
      <c r="D1178" s="16">
        <v>0.2162</v>
      </c>
      <c r="E1178" s="16">
        <v>0.40240000000000004</v>
      </c>
      <c r="F1178" s="16">
        <v>8.8499999999999995E-2</v>
      </c>
      <c r="G1178" s="18">
        <v>-0.87932001317998065</v>
      </c>
      <c r="H1178" s="18">
        <f t="shared" si="36"/>
        <v>0.87932001317998065</v>
      </c>
      <c r="I1178" s="19">
        <v>0.33179999999999998</v>
      </c>
      <c r="J1178" s="19">
        <v>0.47820000000000001</v>
      </c>
      <c r="K1178" s="20">
        <v>1.3993338673954498</v>
      </c>
      <c r="L1178" s="17">
        <v>4.3002569101776168E-2</v>
      </c>
      <c r="M1178" s="17">
        <v>0.24267169457978652</v>
      </c>
      <c r="N1178" s="20">
        <v>0.44579640079210175</v>
      </c>
      <c r="O1178" s="17">
        <v>0.22723829053851707</v>
      </c>
      <c r="P1178" s="17">
        <v>0.30780680264670324</v>
      </c>
      <c r="Q1178" s="17">
        <v>29.401922862664154</v>
      </c>
      <c r="R1178" s="25">
        <f t="shared" si="37"/>
        <v>0.16500000000000001</v>
      </c>
      <c r="S1178" s="21" t="s">
        <v>390</v>
      </c>
      <c r="T1178" s="17">
        <v>-0.31669640079210176</v>
      </c>
      <c r="U1178" s="17">
        <v>0.56395888039137665</v>
      </c>
      <c r="V1178" s="17">
        <v>0.33591147107348135</v>
      </c>
      <c r="W1178" s="17">
        <v>0.33179999999999998</v>
      </c>
      <c r="X1178" s="17">
        <v>0.12358769819417399</v>
      </c>
      <c r="Y1178" s="17">
        <v>29.773483596124468</v>
      </c>
      <c r="Z1178" s="17">
        <v>0.25684155472313208</v>
      </c>
      <c r="AA1178" s="17">
        <v>0.2316637374783134</v>
      </c>
      <c r="AB1178" s="17">
        <v>2.740653548191784</v>
      </c>
      <c r="AC1178" s="17">
        <v>1</v>
      </c>
      <c r="AD1178" s="17">
        <v>0.53137461690446763</v>
      </c>
    </row>
    <row r="1179" spans="1:30">
      <c r="A1179" s="23">
        <v>2022</v>
      </c>
      <c r="B1179" s="22" t="s">
        <v>744</v>
      </c>
      <c r="C1179" s="15" t="str">
        <f>VLOOKUP(B1179,'[1]2020-2024-N'!$B$3:$R$3502,17,FALSE)</f>
        <v>Nguyên vật liệu</v>
      </c>
      <c r="D1179" s="16">
        <v>0.21710000000000002</v>
      </c>
      <c r="E1179" s="16">
        <v>0.30990000000000001</v>
      </c>
      <c r="F1179" s="16">
        <v>0</v>
      </c>
      <c r="G1179" s="18">
        <v>-1.5178234153583148</v>
      </c>
      <c r="H1179" s="18">
        <f t="shared" si="36"/>
        <v>1.5178234153583148</v>
      </c>
      <c r="I1179" s="19">
        <v>0.50760000000000005</v>
      </c>
      <c r="J1179" s="19">
        <v>0.6734</v>
      </c>
      <c r="K1179" s="20">
        <v>2.7840973286738318</v>
      </c>
      <c r="L1179" s="17">
        <v>1.795179031952308E-2</v>
      </c>
      <c r="M1179" s="17">
        <v>0.56395888039137665</v>
      </c>
      <c r="N1179" s="20">
        <v>0.69677056290362582</v>
      </c>
      <c r="O1179" s="17">
        <v>0.44579640079210175</v>
      </c>
      <c r="P1179" s="17">
        <v>0.25684155472313208</v>
      </c>
      <c r="Q1179" s="17">
        <v>29.773483596124468</v>
      </c>
      <c r="R1179" s="25">
        <f t="shared" si="37"/>
        <v>0.19</v>
      </c>
      <c r="S1179" s="21" t="s">
        <v>745</v>
      </c>
      <c r="T1179" s="17">
        <v>-0.63697056290362586</v>
      </c>
      <c r="U1179" s="17">
        <v>0.57435430012651012</v>
      </c>
      <c r="V1179" s="17">
        <v>0.20905542455612214</v>
      </c>
      <c r="W1179" s="17">
        <v>0.50760000000000005</v>
      </c>
      <c r="X1179" s="17">
        <v>0.20618696981397119</v>
      </c>
      <c r="Y1179" s="17">
        <v>30.226662520299897</v>
      </c>
      <c r="Z1179" s="17">
        <v>0.19183094007682147</v>
      </c>
      <c r="AA1179" s="17">
        <v>0.13287654736955107</v>
      </c>
      <c r="AB1179" s="17">
        <v>4.2720584975368654</v>
      </c>
      <c r="AC1179" s="17">
        <v>1</v>
      </c>
      <c r="AD1179" s="17">
        <v>0.51241115326182451</v>
      </c>
    </row>
    <row r="1180" spans="1:30">
      <c r="A1180" s="23">
        <v>2023</v>
      </c>
      <c r="B1180" s="22" t="s">
        <v>744</v>
      </c>
      <c r="C1180" s="15" t="str">
        <f>VLOOKUP(B1180,'[1]2020-2024-N'!$B$3:$R$3502,17,FALSE)</f>
        <v>Nguyên vật liệu</v>
      </c>
      <c r="D1180" s="16">
        <v>0.21710000000000002</v>
      </c>
      <c r="E1180" s="16">
        <v>0.36009999999999998</v>
      </c>
      <c r="F1180" s="16">
        <v>0</v>
      </c>
      <c r="G1180" s="18">
        <v>-0.41453535740568931</v>
      </c>
      <c r="H1180" s="18">
        <f t="shared" si="36"/>
        <v>0.41453535740568931</v>
      </c>
      <c r="I1180" s="19">
        <v>0.2142</v>
      </c>
      <c r="J1180" s="19">
        <v>0.27989999999999998</v>
      </c>
      <c r="K1180" s="20">
        <v>3.0401362667667309</v>
      </c>
      <c r="L1180" s="17">
        <v>7.5634100281336672E-2</v>
      </c>
      <c r="M1180" s="17">
        <v>0.57435430012651012</v>
      </c>
      <c r="N1180" s="20">
        <v>0.20767229603086174</v>
      </c>
      <c r="O1180" s="17">
        <v>0.69677056290362582</v>
      </c>
      <c r="P1180" s="17">
        <v>0.19183094007682147</v>
      </c>
      <c r="Q1180" s="17">
        <v>30.226662520299897</v>
      </c>
      <c r="R1180" s="25">
        <f t="shared" si="37"/>
        <v>0.13600000000000001</v>
      </c>
      <c r="S1180" s="21" t="s">
        <v>305</v>
      </c>
      <c r="T1180" s="17">
        <v>-1.1872296030861739E-2</v>
      </c>
      <c r="U1180" s="17">
        <v>-0.35031942432522162</v>
      </c>
      <c r="V1180" s="17">
        <v>0.18327497992980088</v>
      </c>
      <c r="W1180" s="17">
        <v>0.2142</v>
      </c>
      <c r="X1180" s="17">
        <v>6.3484879420275059E-2</v>
      </c>
      <c r="Y1180" s="17">
        <v>30.378324988915637</v>
      </c>
      <c r="Z1180" s="17">
        <v>0.22840153354277076</v>
      </c>
      <c r="AA1180" s="17">
        <v>0.15748420680520886</v>
      </c>
      <c r="AB1180" s="17">
        <v>3.5691327021931469</v>
      </c>
      <c r="AC1180" s="17">
        <v>1</v>
      </c>
      <c r="AD1180" s="17">
        <v>-0.325121844693605</v>
      </c>
    </row>
    <row r="1181" spans="1:30">
      <c r="A1181" s="14">
        <v>2024</v>
      </c>
      <c r="B1181" s="22" t="s">
        <v>744</v>
      </c>
      <c r="C1181" s="15" t="str">
        <f>VLOOKUP(B1181,'[1]2020-2024-N'!$B$3:$R$3502,17,FALSE)</f>
        <v>Nguyên vật liệu</v>
      </c>
      <c r="D1181" s="16">
        <v>0.21660000000000001</v>
      </c>
      <c r="E1181" s="16">
        <v>0.30990000000000001</v>
      </c>
      <c r="F1181" s="16">
        <v>0</v>
      </c>
      <c r="G1181" s="18">
        <v>-0.39236247584240425</v>
      </c>
      <c r="H1181" s="18">
        <f t="shared" si="36"/>
        <v>0.39236247584240425</v>
      </c>
      <c r="I1181" s="19">
        <v>0.1905</v>
      </c>
      <c r="J1181" s="19">
        <v>0.23219999999999999</v>
      </c>
      <c r="K1181" s="20">
        <v>2.9329149079281085</v>
      </c>
      <c r="L1181" s="17">
        <v>2.3224439971032997E-2</v>
      </c>
      <c r="M1181" s="17">
        <v>-0.35031942432522162</v>
      </c>
      <c r="N1181" s="20">
        <v>0.19995970454412182</v>
      </c>
      <c r="O1181" s="17">
        <v>0.20767229603086174</v>
      </c>
      <c r="P1181" s="17">
        <v>0.22840153354277076</v>
      </c>
      <c r="Q1181" s="17">
        <v>30.378324988915637</v>
      </c>
      <c r="R1181" s="25">
        <f t="shared" si="37"/>
        <v>6.3E-2</v>
      </c>
      <c r="S1181" s="21" t="s">
        <v>484</v>
      </c>
      <c r="T1181" s="17">
        <v>9.4340295455878187E-2</v>
      </c>
      <c r="U1181" s="17">
        <v>7.4968684599347642E-3</v>
      </c>
      <c r="V1181" s="17">
        <v>0.15996298870199632</v>
      </c>
      <c r="W1181" s="17">
        <v>0.1905</v>
      </c>
      <c r="X1181" s="17">
        <v>5.3773474441338738E-2</v>
      </c>
      <c r="Y1181" s="17">
        <v>30.392375634115037</v>
      </c>
      <c r="Z1181" s="17">
        <v>0.13401224099068423</v>
      </c>
      <c r="AA1181" s="17">
        <v>0.15773112180558277</v>
      </c>
      <c r="AB1181" s="17">
        <v>6.1853058321797727</v>
      </c>
      <c r="AC1181" s="17">
        <v>1</v>
      </c>
      <c r="AD1181" s="17">
        <v>1.1997827814688227E-2</v>
      </c>
    </row>
    <row r="1182" spans="1:30">
      <c r="A1182" s="23">
        <v>2020</v>
      </c>
      <c r="B1182" s="22" t="s">
        <v>746</v>
      </c>
      <c r="C1182" s="15" t="str">
        <f>VLOOKUP(B1182,'[1]2020-2024-N'!$B$3:$R$3502,17,FALSE)</f>
        <v>Tiêu dùng không thiết yếu</v>
      </c>
      <c r="D1182" s="16">
        <v>0.13369999999999999</v>
      </c>
      <c r="E1182" s="16">
        <v>0.5131</v>
      </c>
      <c r="F1182" s="16">
        <v>0</v>
      </c>
      <c r="G1182" s="18">
        <v>-0.82452424421527948</v>
      </c>
      <c r="H1182" s="18">
        <f t="shared" si="36"/>
        <v>0.82452424421527948</v>
      </c>
      <c r="I1182" s="19">
        <v>9.7600000000000006E-2</v>
      </c>
      <c r="J1182" s="19">
        <v>0.2571</v>
      </c>
      <c r="K1182" s="20">
        <v>2.1903338211553751</v>
      </c>
      <c r="L1182" s="17">
        <v>2.6465095005427174E-2</v>
      </c>
      <c r="M1182" s="17">
        <v>1.68294233905166</v>
      </c>
      <c r="N1182" s="20">
        <v>0.34360383563120334</v>
      </c>
      <c r="O1182" s="20">
        <v>0.34360383563120334</v>
      </c>
      <c r="P1182" s="17">
        <v>0.6224562517208122</v>
      </c>
      <c r="Q1182" s="17">
        <v>28.752290493068845</v>
      </c>
      <c r="R1182" s="25">
        <f t="shared" si="37"/>
        <v>5.5E-2</v>
      </c>
      <c r="S1182" s="21" t="s">
        <v>195</v>
      </c>
      <c r="T1182" s="17">
        <v>-0.33420383563120332</v>
      </c>
      <c r="U1182" s="17">
        <v>1.68294233905166</v>
      </c>
      <c r="V1182" s="17">
        <v>3.6702170860417931E-2</v>
      </c>
      <c r="W1182" s="17">
        <v>9.7600000000000006E-2</v>
      </c>
      <c r="X1182" s="17">
        <v>0.34360383563120334</v>
      </c>
      <c r="Y1182" s="17">
        <v>28.752290493068845</v>
      </c>
      <c r="Z1182" s="17">
        <v>0.6224562517208122</v>
      </c>
      <c r="AA1182" s="17">
        <v>2.8764425099892712E-2</v>
      </c>
      <c r="AB1182" s="17">
        <v>1.5019291930682706</v>
      </c>
      <c r="AC1182" s="17">
        <v>1</v>
      </c>
      <c r="AD1182" s="17">
        <v>0.47685397152558617</v>
      </c>
    </row>
    <row r="1183" spans="1:30">
      <c r="A1183" s="23">
        <v>2021</v>
      </c>
      <c r="B1183" s="22" t="s">
        <v>746</v>
      </c>
      <c r="C1183" s="15" t="str">
        <f>VLOOKUP(B1183,'[1]2020-2024-N'!$B$3:$R$3502,17,FALSE)</f>
        <v>Tiêu dùng không thiết yếu</v>
      </c>
      <c r="D1183" s="16">
        <v>0</v>
      </c>
      <c r="E1183" s="16">
        <v>0.38910000000000006</v>
      </c>
      <c r="F1183" s="16">
        <v>0</v>
      </c>
      <c r="G1183" s="18">
        <v>0.24151705225729597</v>
      </c>
      <c r="H1183" s="18">
        <f t="shared" si="36"/>
        <v>0.24151705225729597</v>
      </c>
      <c r="I1183" s="19">
        <v>0.1361</v>
      </c>
      <c r="J1183" s="19">
        <v>0.44569999999999999</v>
      </c>
      <c r="K1183" s="20">
        <v>1.2636244916783177</v>
      </c>
      <c r="L1183" s="17">
        <v>7.1705786716571955E-3</v>
      </c>
      <c r="M1183" s="17">
        <v>1.68294233905166</v>
      </c>
      <c r="N1183" s="20">
        <v>4.8641383794214933E-2</v>
      </c>
      <c r="O1183" s="17">
        <v>0.34360383563120334</v>
      </c>
      <c r="P1183" s="17">
        <v>0.6224562517208122</v>
      </c>
      <c r="Q1183" s="17">
        <v>28.752290493068845</v>
      </c>
      <c r="R1183" s="25">
        <f t="shared" si="37"/>
        <v>5.5E-2</v>
      </c>
      <c r="S1183" s="21" t="s">
        <v>81</v>
      </c>
      <c r="T1183" s="17">
        <v>-4.6241383794214941E-2</v>
      </c>
      <c r="U1183" s="17">
        <v>2.7330944120204728</v>
      </c>
      <c r="V1183" s="17">
        <v>3.0789004434376363E-2</v>
      </c>
      <c r="W1183" s="17">
        <v>0.1361</v>
      </c>
      <c r="X1183" s="17">
        <v>1.3634773220718174E-2</v>
      </c>
      <c r="Y1183" s="17">
        <v>29.50969540537611</v>
      </c>
      <c r="Z1183" s="17">
        <v>0.7278330086308239</v>
      </c>
      <c r="AA1183" s="17">
        <v>1.4436398847194694E-2</v>
      </c>
      <c r="AB1183" s="17">
        <v>1.3160335907015335</v>
      </c>
      <c r="AC1183" s="17">
        <v>1</v>
      </c>
      <c r="AD1183" s="17">
        <v>0.66906652378755227</v>
      </c>
    </row>
    <row r="1184" spans="1:30">
      <c r="A1184" s="23">
        <v>2022</v>
      </c>
      <c r="B1184" s="22" t="s">
        <v>746</v>
      </c>
      <c r="C1184" s="15" t="str">
        <f>VLOOKUP(B1184,'[1]2020-2024-N'!$B$3:$R$3502,17,FALSE)</f>
        <v>Tiêu dùng không thiết yếu</v>
      </c>
      <c r="D1184" s="16">
        <v>0</v>
      </c>
      <c r="E1184" s="16">
        <v>0.38</v>
      </c>
      <c r="F1184" s="16">
        <v>0</v>
      </c>
      <c r="G1184" s="18">
        <v>0.14491077426228666</v>
      </c>
      <c r="H1184" s="18">
        <f t="shared" si="36"/>
        <v>0.14491077426228666</v>
      </c>
      <c r="I1184" s="19">
        <v>0.106</v>
      </c>
      <c r="J1184" s="19">
        <v>0.32769999999999999</v>
      </c>
      <c r="K1184" s="20">
        <v>2.0313030410271122</v>
      </c>
      <c r="L1184" s="17">
        <v>4.8164094194620401E-2</v>
      </c>
      <c r="M1184" s="17">
        <v>2.7330944120204728</v>
      </c>
      <c r="N1184" s="20">
        <v>-0.16964143030581325</v>
      </c>
      <c r="O1184" s="17">
        <v>4.8641383794214933E-2</v>
      </c>
      <c r="P1184" s="17">
        <v>0.7278330086308239</v>
      </c>
      <c r="Q1184" s="17">
        <v>29.50969540537611</v>
      </c>
      <c r="R1184" s="25">
        <f t="shared" si="37"/>
        <v>8.9999999999999993E-3</v>
      </c>
      <c r="S1184" s="21" t="s">
        <v>445</v>
      </c>
      <c r="T1184" s="17">
        <v>0.14274143030581327</v>
      </c>
      <c r="U1184" s="17">
        <v>0.16888486269385108</v>
      </c>
      <c r="V1184" s="17">
        <v>1.4612147561548106E-2</v>
      </c>
      <c r="W1184" s="17">
        <v>0.106</v>
      </c>
      <c r="X1184" s="17">
        <v>-5.7745098671878457E-2</v>
      </c>
      <c r="Y1184" s="17">
        <v>29.480329284865075</v>
      </c>
      <c r="Z1184" s="17">
        <v>0.61870634751514786</v>
      </c>
      <c r="AA1184" s="17">
        <v>1.5047612309066165E-2</v>
      </c>
      <c r="AB1184" s="17">
        <v>1.4894261394974087</v>
      </c>
      <c r="AC1184" s="17">
        <v>1</v>
      </c>
      <c r="AD1184" s="17">
        <v>5.2828529127039225E-2</v>
      </c>
    </row>
    <row r="1185" spans="1:30">
      <c r="A1185" s="23">
        <v>2023</v>
      </c>
      <c r="B1185" s="22" t="s">
        <v>746</v>
      </c>
      <c r="C1185" s="15" t="str">
        <f>VLOOKUP(B1185,'[1]2020-2024-N'!$B$3:$R$3502,17,FALSE)</f>
        <v>Tiêu dùng không thiết yếu</v>
      </c>
      <c r="D1185" s="16">
        <v>0</v>
      </c>
      <c r="E1185" s="16">
        <v>0.38</v>
      </c>
      <c r="F1185" s="16">
        <v>0</v>
      </c>
      <c r="G1185" s="18">
        <v>-0.20655796977638324</v>
      </c>
      <c r="H1185" s="18">
        <f t="shared" si="36"/>
        <v>0.20655796977638324</v>
      </c>
      <c r="I1185" s="19">
        <v>5.1299999999999998E-2</v>
      </c>
      <c r="J1185" s="19">
        <v>0.1421</v>
      </c>
      <c r="K1185" s="20">
        <v>1.5670107298570537</v>
      </c>
      <c r="L1185" s="17">
        <v>2.210411109163048E-2</v>
      </c>
      <c r="M1185" s="17">
        <v>0.16888486269385108</v>
      </c>
      <c r="N1185" s="20">
        <v>7.7607461319675497E-2</v>
      </c>
      <c r="O1185" s="17">
        <v>-0.16964143030581325</v>
      </c>
      <c r="P1185" s="17">
        <v>0.61870634751514786</v>
      </c>
      <c r="Q1185" s="17">
        <v>29.480329284865075</v>
      </c>
      <c r="R1185" s="25">
        <f t="shared" si="37"/>
        <v>0.105</v>
      </c>
      <c r="S1185" s="21" t="s">
        <v>198</v>
      </c>
      <c r="T1185" s="17">
        <v>-6.7307461319675493E-2</v>
      </c>
      <c r="U1185" s="17">
        <v>-0.50518439602954368</v>
      </c>
      <c r="V1185" s="17">
        <v>2.0613814015342888E-2</v>
      </c>
      <c r="W1185" s="17">
        <v>5.1299999999999998E-2</v>
      </c>
      <c r="X1185" s="17">
        <v>1.9117007042996487E-2</v>
      </c>
      <c r="Y1185" s="17">
        <v>29.640446892668184</v>
      </c>
      <c r="Z1185" s="17">
        <v>0.64782962511733366</v>
      </c>
      <c r="AA1185" s="17">
        <v>1.7563867810698852E-2</v>
      </c>
      <c r="AB1185" s="17">
        <v>1.4124707391183993</v>
      </c>
      <c r="AC1185" s="17">
        <v>1</v>
      </c>
      <c r="AD1185" s="17">
        <v>-0.14575267457202382</v>
      </c>
    </row>
    <row r="1186" spans="1:30">
      <c r="A1186" s="14">
        <v>2024</v>
      </c>
      <c r="B1186" s="22" t="s">
        <v>746</v>
      </c>
      <c r="C1186" s="15" t="str">
        <f>VLOOKUP(B1186,'[1]2020-2024-N'!$B$3:$R$3502,17,FALSE)</f>
        <v>Tiêu dùng không thiết yếu</v>
      </c>
      <c r="D1186" s="16">
        <v>0</v>
      </c>
      <c r="E1186" s="16">
        <v>0.36759999999999998</v>
      </c>
      <c r="F1186" s="16">
        <v>0</v>
      </c>
      <c r="G1186" s="18">
        <v>-0.16220641284326048</v>
      </c>
      <c r="H1186" s="18">
        <f t="shared" si="36"/>
        <v>0.16220641284326048</v>
      </c>
      <c r="I1186" s="19">
        <v>5.5599999999999997E-2</v>
      </c>
      <c r="J1186" s="19">
        <v>0.15740000000000001</v>
      </c>
      <c r="K1186" s="20">
        <v>1.6822404583771777</v>
      </c>
      <c r="L1186" s="17">
        <v>1.2370833364014519E-2</v>
      </c>
      <c r="M1186" s="17">
        <v>-0.50518439602954368</v>
      </c>
      <c r="N1186" s="20">
        <v>-1.441898169953283E-2</v>
      </c>
      <c r="O1186" s="17">
        <v>7.7607461319675497E-2</v>
      </c>
      <c r="P1186" s="17">
        <v>0.64782962511733366</v>
      </c>
      <c r="Q1186" s="17">
        <v>29.640446892668184</v>
      </c>
      <c r="R1186" s="25">
        <f t="shared" si="37"/>
        <v>6.2E-2</v>
      </c>
      <c r="S1186" s="21" t="s">
        <v>237</v>
      </c>
      <c r="T1186" s="17">
        <v>-4.7181018300467177E-2</v>
      </c>
      <c r="U1186" s="17">
        <v>0.4372358734469754</v>
      </c>
      <c r="V1186" s="17">
        <v>2.3060190434792759E-2</v>
      </c>
      <c r="W1186" s="17">
        <v>5.5599999999999997E-2</v>
      </c>
      <c r="X1186" s="17">
        <v>-3.8927220411017201E-3</v>
      </c>
      <c r="Y1186" s="17">
        <v>29.7710077932507</v>
      </c>
      <c r="Z1186" s="17">
        <v>0.64561903634566409</v>
      </c>
      <c r="AA1186" s="17">
        <v>2.0237693338886791E-2</v>
      </c>
      <c r="AB1186" s="17">
        <v>1.4169548733638855</v>
      </c>
      <c r="AC1186" s="17">
        <v>1</v>
      </c>
      <c r="AD1186" s="17">
        <v>0.17331532175170278</v>
      </c>
    </row>
    <row r="1187" spans="1:30">
      <c r="A1187" s="23">
        <v>2020</v>
      </c>
      <c r="B1187" s="22" t="s">
        <v>747</v>
      </c>
      <c r="C1187" s="15" t="str">
        <f>VLOOKUP(B1187,'[1]2020-2024-N'!$B$3:$R$3502,17,FALSE)</f>
        <v>Nguyên vật liệu</v>
      </c>
      <c r="D1187" s="16">
        <v>2.92E-2</v>
      </c>
      <c r="E1187" s="16">
        <v>0.39039999999999997</v>
      </c>
      <c r="F1187" s="16">
        <v>0</v>
      </c>
      <c r="G1187" s="18">
        <v>-0.47982214642421334</v>
      </c>
      <c r="H1187" s="18">
        <f t="shared" si="36"/>
        <v>0.47982214642421334</v>
      </c>
      <c r="I1187" s="19">
        <v>0.21790000000000001</v>
      </c>
      <c r="J1187" s="19">
        <v>0.2409</v>
      </c>
      <c r="K1187" s="20">
        <v>1.7075144835048495</v>
      </c>
      <c r="L1187" s="17">
        <v>-2.7998086912804461E-3</v>
      </c>
      <c r="M1187" s="17">
        <v>0.11946301709019214</v>
      </c>
      <c r="N1187" s="20">
        <v>0.24775601500662769</v>
      </c>
      <c r="O1187" s="20">
        <v>0.24775601500662769</v>
      </c>
      <c r="P1187" s="17">
        <v>9.8320367128584316E-2</v>
      </c>
      <c r="Q1187" s="17">
        <v>26.887498707710904</v>
      </c>
      <c r="R1187" s="25">
        <f t="shared" si="37"/>
        <v>7.1999999999999995E-2</v>
      </c>
      <c r="S1187" s="21" t="s">
        <v>107</v>
      </c>
      <c r="T1187" s="17">
        <v>-0.25685601500662769</v>
      </c>
      <c r="U1187" s="17">
        <v>0.11946301709019214</v>
      </c>
      <c r="V1187" s="17">
        <v>0.15316200878556685</v>
      </c>
      <c r="W1187" s="17">
        <v>0.21790000000000001</v>
      </c>
      <c r="X1187" s="17">
        <v>0.24775601500662769</v>
      </c>
      <c r="Y1187" s="17">
        <v>26.887498707710904</v>
      </c>
      <c r="Z1187" s="17">
        <v>9.8320367128584316E-2</v>
      </c>
      <c r="AA1187" s="17">
        <v>0.13742729934328024</v>
      </c>
      <c r="AB1187" s="17">
        <v>7.6465685865484829</v>
      </c>
      <c r="AC1187" s="17">
        <v>0</v>
      </c>
      <c r="AD1187" s="17">
        <v>0.15371942652525891</v>
      </c>
    </row>
    <row r="1188" spans="1:30">
      <c r="A1188" s="23">
        <v>2021</v>
      </c>
      <c r="B1188" s="22" t="s">
        <v>747</v>
      </c>
      <c r="C1188" s="15" t="str">
        <f>VLOOKUP(B1188,'[1]2020-2024-N'!$B$3:$R$3502,17,FALSE)</f>
        <v>Nguyên vật liệu</v>
      </c>
      <c r="D1188" s="16">
        <v>2.63E-2</v>
      </c>
      <c r="E1188" s="16">
        <v>0.25519999999999998</v>
      </c>
      <c r="F1188" s="16">
        <v>0</v>
      </c>
      <c r="G1188" s="18">
        <v>-0.42736194892103035</v>
      </c>
      <c r="H1188" s="18">
        <f t="shared" si="36"/>
        <v>0.42736194892103035</v>
      </c>
      <c r="I1188" s="19">
        <v>0.17929999999999999</v>
      </c>
      <c r="J1188" s="19">
        <v>0.20119999999999999</v>
      </c>
      <c r="K1188" s="20">
        <v>1.165337827357571</v>
      </c>
      <c r="L1188" s="17">
        <v>-5.4318363951838686E-2</v>
      </c>
      <c r="M1188" s="17">
        <v>0.11946301709019214</v>
      </c>
      <c r="N1188" s="20">
        <v>0.29091148388250304</v>
      </c>
      <c r="O1188" s="17">
        <v>0.24775601500662769</v>
      </c>
      <c r="P1188" s="17">
        <v>9.8320367128584316E-2</v>
      </c>
      <c r="Q1188" s="17">
        <v>26.887498707710904</v>
      </c>
      <c r="R1188" s="25">
        <f t="shared" si="37"/>
        <v>0.06</v>
      </c>
      <c r="S1188" s="21" t="s">
        <v>269</v>
      </c>
      <c r="T1188" s="17">
        <v>-0.26321148388250298</v>
      </c>
      <c r="U1188" s="17">
        <v>-9.4789575119671052E-2</v>
      </c>
      <c r="V1188" s="17">
        <v>0.12318268105405143</v>
      </c>
      <c r="W1188" s="17">
        <v>0.17929999999999999</v>
      </c>
      <c r="X1188" s="17">
        <v>7.6665909590998879E-2</v>
      </c>
      <c r="Y1188" s="17">
        <v>26.998444781139604</v>
      </c>
      <c r="Z1188" s="17">
        <v>0.1179139490520951</v>
      </c>
      <c r="AA1188" s="17">
        <v>0.11024689954922556</v>
      </c>
      <c r="AB1188" s="17">
        <v>6.8968608833109322</v>
      </c>
      <c r="AC1188" s="17">
        <v>0</v>
      </c>
      <c r="AD1188" s="17">
        <v>-0.11782398022105864</v>
      </c>
    </row>
    <row r="1189" spans="1:30">
      <c r="A1189" s="23">
        <v>2022</v>
      </c>
      <c r="B1189" s="22" t="s">
        <v>747</v>
      </c>
      <c r="C1189" s="15" t="str">
        <f>VLOOKUP(B1189,'[1]2020-2024-N'!$B$3:$R$3502,17,FALSE)</f>
        <v>Nguyên vật liệu</v>
      </c>
      <c r="D1189" s="16">
        <v>6.5199999999999994E-2</v>
      </c>
      <c r="E1189" s="16">
        <v>0.25519999999999998</v>
      </c>
      <c r="F1189" s="16">
        <v>0</v>
      </c>
      <c r="G1189" s="18">
        <v>-0.14706330187040323</v>
      </c>
      <c r="H1189" s="18">
        <f t="shared" si="36"/>
        <v>0.14706330187040323</v>
      </c>
      <c r="I1189" s="19">
        <v>0.1023</v>
      </c>
      <c r="J1189" s="19">
        <v>0.1149</v>
      </c>
      <c r="K1189" s="20">
        <v>1.6474540013765997</v>
      </c>
      <c r="L1189" s="17">
        <v>4.0450953831489929E-3</v>
      </c>
      <c r="M1189" s="17">
        <v>-9.4789575119671052E-2</v>
      </c>
      <c r="N1189" s="20">
        <v>-1.8748090712246461E-4</v>
      </c>
      <c r="O1189" s="17">
        <v>0.29091148388250304</v>
      </c>
      <c r="P1189" s="17">
        <v>0.1179139490520951</v>
      </c>
      <c r="Q1189" s="17">
        <v>26.998444781139604</v>
      </c>
      <c r="R1189" s="25">
        <f t="shared" si="37"/>
        <v>0.13800000000000001</v>
      </c>
      <c r="S1189" s="21" t="s">
        <v>697</v>
      </c>
      <c r="T1189" s="17">
        <v>-2.2512519092877537E-2</v>
      </c>
      <c r="U1189" s="17">
        <v>9.4870514497336009E-2</v>
      </c>
      <c r="V1189" s="17">
        <v>0.10007262910390687</v>
      </c>
      <c r="W1189" s="17">
        <v>0.1023</v>
      </c>
      <c r="X1189" s="17">
        <v>-4.9467596878907708E-5</v>
      </c>
      <c r="Y1189" s="17">
        <v>26.920550067395368</v>
      </c>
      <c r="Z1189" s="17">
        <v>9.9807105091304277E-2</v>
      </c>
      <c r="AA1189" s="17">
        <v>0.10817939643370365</v>
      </c>
      <c r="AB1189" s="17">
        <v>8.5694284263034337</v>
      </c>
      <c r="AC1189" s="17">
        <v>0</v>
      </c>
      <c r="AD1189" s="17">
        <v>0.14935934078080357</v>
      </c>
    </row>
    <row r="1190" spans="1:30">
      <c r="A1190" s="23">
        <v>2023</v>
      </c>
      <c r="B1190" s="22" t="s">
        <v>747</v>
      </c>
      <c r="C1190" s="15" t="str">
        <f>VLOOKUP(B1190,'[1]2020-2024-N'!$B$3:$R$3502,17,FALSE)</f>
        <v>Nguyên vật liệu</v>
      </c>
      <c r="D1190" s="16">
        <v>6.5199999999999994E-2</v>
      </c>
      <c r="E1190" s="16">
        <v>0.34899999999999998</v>
      </c>
      <c r="F1190" s="16">
        <v>0</v>
      </c>
      <c r="G1190" s="18">
        <v>-0.52021046787753311</v>
      </c>
      <c r="H1190" s="18">
        <f t="shared" si="36"/>
        <v>0.52021046787753311</v>
      </c>
      <c r="I1190" s="19">
        <v>0.18129999999999999</v>
      </c>
      <c r="J1190" s="19">
        <v>0.2041</v>
      </c>
      <c r="K1190" s="20">
        <v>1.5328833737186909</v>
      </c>
      <c r="L1190" s="17">
        <v>7.5792776519283535E-4</v>
      </c>
      <c r="M1190" s="17">
        <v>9.4870514497336009E-2</v>
      </c>
      <c r="N1190" s="20">
        <v>0.34395690627674158</v>
      </c>
      <c r="O1190" s="17">
        <v>-1.8748090712246461E-4</v>
      </c>
      <c r="P1190" s="17">
        <v>9.9807105091304277E-2</v>
      </c>
      <c r="Q1190" s="17">
        <v>26.920550067395368</v>
      </c>
      <c r="R1190" s="25">
        <f t="shared" si="37"/>
        <v>0.13600000000000001</v>
      </c>
      <c r="S1190" s="21" t="s">
        <v>748</v>
      </c>
      <c r="T1190" s="17">
        <v>-0.33025690627674159</v>
      </c>
      <c r="U1190" s="17">
        <v>-2.5277982683619065E-2</v>
      </c>
      <c r="V1190" s="17">
        <v>9.23157643937738E-2</v>
      </c>
      <c r="W1190" s="17">
        <v>0.18129999999999999</v>
      </c>
      <c r="X1190" s="17">
        <v>8.2641865837082107E-2</v>
      </c>
      <c r="Y1190" s="17">
        <v>26.874073184360508</v>
      </c>
      <c r="Z1190" s="17">
        <v>0.12434077204881215</v>
      </c>
      <c r="AA1190" s="17">
        <v>9.6707581835022385E-2</v>
      </c>
      <c r="AB1190" s="17">
        <v>6.9314468271406255</v>
      </c>
      <c r="AC1190" s="17">
        <v>0</v>
      </c>
      <c r="AD1190" s="17">
        <v>-3.2030112959753131E-2</v>
      </c>
    </row>
    <row r="1191" spans="1:30">
      <c r="A1191" s="14">
        <v>2024</v>
      </c>
      <c r="B1191" s="22" t="s">
        <v>747</v>
      </c>
      <c r="C1191" s="15" t="str">
        <f>VLOOKUP(B1191,'[1]2020-2024-N'!$B$3:$R$3502,17,FALSE)</f>
        <v>Nguyên vật liệu</v>
      </c>
      <c r="D1191" s="16">
        <v>8.4399999999999989E-2</v>
      </c>
      <c r="E1191" s="16">
        <v>0.4017</v>
      </c>
      <c r="F1191" s="16">
        <v>0.23730000000000001</v>
      </c>
      <c r="G1191" s="18">
        <v>7.4861432486709734E-2</v>
      </c>
      <c r="H1191" s="18">
        <f t="shared" si="36"/>
        <v>7.4861432486709734E-2</v>
      </c>
      <c r="I1191" s="19">
        <v>0.1101</v>
      </c>
      <c r="J1191" s="19">
        <v>0.1234</v>
      </c>
      <c r="K1191" s="20">
        <v>1.4426090828696669</v>
      </c>
      <c r="L1191" s="17">
        <v>-7.9040821287494796E-3</v>
      </c>
      <c r="M1191" s="17">
        <v>-2.5277982683619065E-2</v>
      </c>
      <c r="N1191" s="20">
        <v>-0.21687161664213206</v>
      </c>
      <c r="O1191" s="17">
        <v>0.34395690627674158</v>
      </c>
      <c r="P1191" s="17">
        <v>0.12434077204881215</v>
      </c>
      <c r="Q1191" s="17">
        <v>26.874073184360508</v>
      </c>
      <c r="R1191" s="25">
        <f t="shared" si="37"/>
        <v>7.2999999999999995E-2</v>
      </c>
      <c r="S1191" s="21" t="s">
        <v>160</v>
      </c>
      <c r="T1191" s="17">
        <v>0.24117161664213205</v>
      </c>
      <c r="U1191" s="17">
        <v>-0.16884549484133635</v>
      </c>
      <c r="V1191" s="17">
        <v>9.3688237027622537E-2</v>
      </c>
      <c r="W1191" s="17">
        <v>0.1101</v>
      </c>
      <c r="X1191" s="17">
        <v>-5.2958191316216124E-2</v>
      </c>
      <c r="Y1191" s="17">
        <v>26.876947419660667</v>
      </c>
      <c r="Z1191" s="17">
        <v>9.1912521229683103E-2</v>
      </c>
      <c r="AA1191" s="17">
        <v>9.3419341609017381E-2</v>
      </c>
      <c r="AB1191" s="17">
        <v>10.084127138530262</v>
      </c>
      <c r="AC1191" s="17">
        <v>0</v>
      </c>
      <c r="AD1191" s="17">
        <v>-0.21098862155622372</v>
      </c>
    </row>
    <row r="1192" spans="1:30">
      <c r="A1192" s="23">
        <v>2020</v>
      </c>
      <c r="B1192" s="22" t="s">
        <v>749</v>
      </c>
      <c r="C1192" s="15" t="str">
        <f>VLOOKUP(B1192,'[1]2020-2024-N'!$B$3:$R$3502,17,FALSE)</f>
        <v>Nguyên vật liệu</v>
      </c>
      <c r="D1192" s="16">
        <v>0.24789999999999998</v>
      </c>
      <c r="E1192" s="16">
        <v>0.4133</v>
      </c>
      <c r="F1192" s="16">
        <v>0</v>
      </c>
      <c r="G1192" s="18">
        <v>-0.46964956531149554</v>
      </c>
      <c r="H1192" s="18">
        <f t="shared" si="36"/>
        <v>0.46964956531149554</v>
      </c>
      <c r="I1192" s="19">
        <v>0.1782</v>
      </c>
      <c r="J1192" s="19">
        <v>0.31190000000000001</v>
      </c>
      <c r="K1192" s="20">
        <v>2.3479313714982295</v>
      </c>
      <c r="L1192" s="17">
        <v>2.7196598612428045E-2</v>
      </c>
      <c r="M1192" s="17">
        <v>0.6897741707291436</v>
      </c>
      <c r="N1192" s="20">
        <v>0.22458600938887172</v>
      </c>
      <c r="O1192" s="20">
        <v>0.22458600938887172</v>
      </c>
      <c r="P1192" s="17">
        <v>0.38934176911423213</v>
      </c>
      <c r="Q1192" s="17">
        <v>28.45709345045449</v>
      </c>
      <c r="R1192" s="25">
        <f t="shared" si="37"/>
        <v>3.9E-2</v>
      </c>
      <c r="S1192" s="21" t="s">
        <v>453</v>
      </c>
      <c r="T1192" s="17">
        <v>-0.11888600938887171</v>
      </c>
      <c r="U1192" s="17">
        <v>0.6897741707291436</v>
      </c>
      <c r="V1192" s="17">
        <v>0.53732106459191675</v>
      </c>
      <c r="W1192" s="17">
        <v>0.1782</v>
      </c>
      <c r="X1192" s="17">
        <v>0.22458600938887172</v>
      </c>
      <c r="Y1192" s="17">
        <v>28.45709345045449</v>
      </c>
      <c r="Z1192" s="17">
        <v>0.38934176911423213</v>
      </c>
      <c r="AA1192" s="17">
        <v>0.49708629960368905</v>
      </c>
      <c r="AB1192" s="17">
        <v>1.4839911584800647</v>
      </c>
      <c r="AC1192" s="17">
        <v>1</v>
      </c>
      <c r="AD1192" s="17">
        <v>1.019440926770071</v>
      </c>
    </row>
    <row r="1193" spans="1:30">
      <c r="A1193" s="23">
        <v>2021</v>
      </c>
      <c r="B1193" s="22" t="s">
        <v>749</v>
      </c>
      <c r="C1193" s="15" t="str">
        <f>VLOOKUP(B1193,'[1]2020-2024-N'!$B$3:$R$3502,17,FALSE)</f>
        <v>Nguyên vật liệu</v>
      </c>
      <c r="D1193" s="16">
        <v>0.28100000000000003</v>
      </c>
      <c r="E1193" s="16">
        <v>0.48690000000000005</v>
      </c>
      <c r="F1193" s="16">
        <v>0</v>
      </c>
      <c r="G1193" s="18">
        <v>-0.38048609491386509</v>
      </c>
      <c r="H1193" s="18">
        <f t="shared" si="36"/>
        <v>0.38048609491386509</v>
      </c>
      <c r="I1193" s="19">
        <v>0.20549999999999999</v>
      </c>
      <c r="J1193" s="19">
        <v>0.31130000000000002</v>
      </c>
      <c r="K1193" s="20">
        <v>1.4183995254267725</v>
      </c>
      <c r="L1193" s="17">
        <v>6.8221652008987457E-2</v>
      </c>
      <c r="M1193" s="17">
        <v>0.6897741707291436</v>
      </c>
      <c r="N1193" s="20">
        <v>0.13891573378279287</v>
      </c>
      <c r="O1193" s="17">
        <v>0.22458600938887172</v>
      </c>
      <c r="P1193" s="17">
        <v>0.38934176911423213</v>
      </c>
      <c r="Q1193" s="17">
        <v>28.45709345045449</v>
      </c>
      <c r="R1193" s="25">
        <f t="shared" si="37"/>
        <v>0.13500000000000001</v>
      </c>
      <c r="S1193" s="21" t="s">
        <v>567</v>
      </c>
      <c r="T1193" s="17">
        <v>-2.451573378279287E-2</v>
      </c>
      <c r="U1193" s="17">
        <v>0.55892124150982547</v>
      </c>
      <c r="V1193" s="17">
        <v>0.46032544901509853</v>
      </c>
      <c r="W1193" s="17">
        <v>0.20549999999999999</v>
      </c>
      <c r="X1193" s="17">
        <v>3.6079765355683767E-2</v>
      </c>
      <c r="Y1193" s="17">
        <v>28.507017658775286</v>
      </c>
      <c r="Z1193" s="17">
        <v>0.29324990574187476</v>
      </c>
      <c r="AA1193" s="17">
        <v>0.43790830049737284</v>
      </c>
      <c r="AB1193" s="17">
        <v>1.6621995152213458</v>
      </c>
      <c r="AC1193" s="17">
        <v>1</v>
      </c>
      <c r="AD1193" s="17">
        <v>0.44215716972751323</v>
      </c>
    </row>
    <row r="1194" spans="1:30">
      <c r="A1194" s="23">
        <v>2022</v>
      </c>
      <c r="B1194" s="22" t="s">
        <v>749</v>
      </c>
      <c r="C1194" s="15" t="str">
        <f>VLOOKUP(B1194,'[1]2020-2024-N'!$B$3:$R$3502,17,FALSE)</f>
        <v>Nguyên vật liệu</v>
      </c>
      <c r="D1194" s="16">
        <v>0.22059999999999999</v>
      </c>
      <c r="E1194" s="16">
        <v>0.45520000000000005</v>
      </c>
      <c r="F1194" s="16">
        <v>0</v>
      </c>
      <c r="G1194" s="18">
        <v>-0.14854794280711991</v>
      </c>
      <c r="H1194" s="18">
        <f t="shared" si="36"/>
        <v>0.14854794280711991</v>
      </c>
      <c r="I1194" s="19">
        <v>0.14360000000000001</v>
      </c>
      <c r="J1194" s="19">
        <v>0.2205</v>
      </c>
      <c r="K1194" s="20">
        <v>1.3588650377333436</v>
      </c>
      <c r="L1194" s="17">
        <v>3.1956274302191744E-2</v>
      </c>
      <c r="M1194" s="17">
        <v>0.55892124150982547</v>
      </c>
      <c r="N1194" s="20">
        <v>0.12650686106344386</v>
      </c>
      <c r="O1194" s="17">
        <v>0.13891573378279287</v>
      </c>
      <c r="P1194" s="17">
        <v>0.29324990574187476</v>
      </c>
      <c r="Q1194" s="17">
        <v>28.507017658775286</v>
      </c>
      <c r="R1194" s="25">
        <f t="shared" si="37"/>
        <v>1.2E-2</v>
      </c>
      <c r="S1194" s="21" t="s">
        <v>246</v>
      </c>
      <c r="T1194" s="17">
        <v>-2.9006861063443849E-2</v>
      </c>
      <c r="U1194" s="17">
        <v>-9.5617758724606233E-2</v>
      </c>
      <c r="V1194" s="17">
        <v>0.47399520218253949</v>
      </c>
      <c r="W1194" s="17">
        <v>0.14360000000000001</v>
      </c>
      <c r="X1194" s="17">
        <v>3.2416020692903127E-2</v>
      </c>
      <c r="Y1194" s="17">
        <v>28.689673251557931</v>
      </c>
      <c r="Z1194" s="17">
        <v>0.39241428404208806</v>
      </c>
      <c r="AA1194" s="17">
        <v>0.39486408097316911</v>
      </c>
      <c r="AB1194" s="17">
        <v>1.4699989750481202</v>
      </c>
      <c r="AC1194" s="17">
        <v>1</v>
      </c>
      <c r="AD1194" s="17">
        <v>-5.5135819117116673E-2</v>
      </c>
    </row>
    <row r="1195" spans="1:30">
      <c r="A1195" s="23">
        <v>2023</v>
      </c>
      <c r="B1195" s="22" t="s">
        <v>749</v>
      </c>
      <c r="C1195" s="15" t="str">
        <f>VLOOKUP(B1195,'[1]2020-2024-N'!$B$3:$R$3502,17,FALSE)</f>
        <v>Nguyên vật liệu</v>
      </c>
      <c r="D1195" s="16">
        <v>0.2969</v>
      </c>
      <c r="E1195" s="16">
        <v>0.47409999999999997</v>
      </c>
      <c r="F1195" s="16">
        <v>0</v>
      </c>
      <c r="G1195" s="18">
        <v>-0.2179236276601301</v>
      </c>
      <c r="H1195" s="18">
        <f t="shared" si="36"/>
        <v>0.2179236276601301</v>
      </c>
      <c r="I1195" s="19">
        <v>0.1067</v>
      </c>
      <c r="J1195" s="19">
        <v>0.17199999999999999</v>
      </c>
      <c r="K1195" s="20">
        <v>1.3339173995696261</v>
      </c>
      <c r="L1195" s="17">
        <v>3.0439255597319703E-2</v>
      </c>
      <c r="M1195" s="17">
        <v>-9.5617758724606233E-2</v>
      </c>
      <c r="N1195" s="20">
        <v>8.3691351560072527E-2</v>
      </c>
      <c r="O1195" s="17">
        <v>0.12650686106344386</v>
      </c>
      <c r="P1195" s="17">
        <v>0.39241428404208806</v>
      </c>
      <c r="Q1195" s="17">
        <v>28.689673251557931</v>
      </c>
      <c r="R1195" s="25">
        <f t="shared" si="37"/>
        <v>3.9E-2</v>
      </c>
      <c r="S1195" s="21" t="s">
        <v>197</v>
      </c>
      <c r="T1195" s="17">
        <v>2.6086484399274771E-3</v>
      </c>
      <c r="U1195" s="17">
        <v>-0.2344569515961083</v>
      </c>
      <c r="V1195" s="17">
        <v>0.36138567044375791</v>
      </c>
      <c r="W1195" s="17">
        <v>0.1067</v>
      </c>
      <c r="X1195" s="17">
        <v>2.2828379619520861E-2</v>
      </c>
      <c r="Y1195" s="17">
        <v>28.700924391518523</v>
      </c>
      <c r="Z1195" s="17">
        <v>0.36471964192144501</v>
      </c>
      <c r="AA1195" s="17">
        <v>0.35734245771381173</v>
      </c>
      <c r="AB1195" s="17">
        <v>1.6803207534854594</v>
      </c>
      <c r="AC1195" s="17">
        <v>1</v>
      </c>
      <c r="AD1195" s="17">
        <v>-0.17175734407220591</v>
      </c>
    </row>
    <row r="1196" spans="1:30">
      <c r="A1196" s="14">
        <v>2024</v>
      </c>
      <c r="B1196" s="22" t="s">
        <v>749</v>
      </c>
      <c r="C1196" s="15" t="str">
        <f>VLOOKUP(B1196,'[1]2020-2024-N'!$B$3:$R$3502,17,FALSE)</f>
        <v>Nguyên vật liệu</v>
      </c>
      <c r="D1196" s="16">
        <v>0.17249999999999999</v>
      </c>
      <c r="E1196" s="16">
        <v>0.31860000000000005</v>
      </c>
      <c r="F1196" s="16">
        <v>0</v>
      </c>
      <c r="G1196" s="18">
        <v>-0.30761594336420589</v>
      </c>
      <c r="H1196" s="18">
        <f t="shared" si="36"/>
        <v>0.30761594336420589</v>
      </c>
      <c r="I1196" s="19">
        <v>7.8600000000000003E-2</v>
      </c>
      <c r="J1196" s="19">
        <v>0.12560000000000002</v>
      </c>
      <c r="K1196" s="20">
        <v>1.3179098036168604</v>
      </c>
      <c r="L1196" s="17">
        <v>5.3123302125125164E-2</v>
      </c>
      <c r="M1196" s="17">
        <v>-0.2344569515961083</v>
      </c>
      <c r="N1196" s="20">
        <v>0.22508823790733307</v>
      </c>
      <c r="O1196" s="17">
        <v>8.3691351560072527E-2</v>
      </c>
      <c r="P1196" s="17">
        <v>0.36471964192144501</v>
      </c>
      <c r="Q1196" s="17">
        <v>28.700924391518523</v>
      </c>
      <c r="R1196" s="25">
        <f t="shared" si="37"/>
        <v>5.0999999999999997E-2</v>
      </c>
      <c r="S1196" s="21" t="s">
        <v>136</v>
      </c>
      <c r="T1196" s="17">
        <v>-0.16418823790733306</v>
      </c>
      <c r="U1196" s="17">
        <v>0.11581039749186978</v>
      </c>
      <c r="V1196" s="17">
        <v>0.34111384584021398</v>
      </c>
      <c r="W1196" s="17">
        <v>7.8600000000000003E-2</v>
      </c>
      <c r="X1196" s="17">
        <v>5.6588618545977055E-2</v>
      </c>
      <c r="Y1196" s="17">
        <v>28.80803095700654</v>
      </c>
      <c r="Z1196" s="17">
        <v>0.38265306923658476</v>
      </c>
      <c r="AA1196" s="17">
        <v>0.30646688736626371</v>
      </c>
      <c r="AB1196" s="17">
        <v>1.7686750865239038</v>
      </c>
      <c r="AC1196" s="17">
        <v>1</v>
      </c>
      <c r="AD1196" s="17">
        <v>0.10359253683168561</v>
      </c>
    </row>
    <row r="1197" spans="1:30">
      <c r="A1197" s="23">
        <v>2020</v>
      </c>
      <c r="B1197" s="22" t="s">
        <v>750</v>
      </c>
      <c r="C1197" s="15" t="str">
        <f>VLOOKUP(B1197,'[1]2020-2024-N'!$B$3:$R$3502,17,FALSE)</f>
        <v>Chăm sóc sức khỏe</v>
      </c>
      <c r="D1197" s="16">
        <v>1E-4</v>
      </c>
      <c r="E1197" s="16">
        <v>0.94319999999999993</v>
      </c>
      <c r="F1197" s="16">
        <v>0.43310000000000004</v>
      </c>
      <c r="G1197" s="18">
        <v>-0.76150661245105411</v>
      </c>
      <c r="H1197" s="18">
        <f t="shared" si="36"/>
        <v>0.76150661245105411</v>
      </c>
      <c r="I1197" s="19">
        <v>0.17219999999999999</v>
      </c>
      <c r="J1197" s="19">
        <v>0.21329999999999999</v>
      </c>
      <c r="K1197" s="20">
        <v>3.2844946959679926</v>
      </c>
      <c r="L1197" s="17">
        <v>1.8071110044879081E-2</v>
      </c>
      <c r="M1197" s="17">
        <v>-3.4034407430575779E-2</v>
      </c>
      <c r="N1197" s="20">
        <v>0.19923084901106233</v>
      </c>
      <c r="O1197" s="20">
        <v>0.19923084901106233</v>
      </c>
      <c r="P1197" s="17">
        <v>0.19774332109584428</v>
      </c>
      <c r="Q1197" s="17">
        <v>29.12336403700774</v>
      </c>
      <c r="R1197" s="25">
        <f t="shared" si="37"/>
        <v>0.115</v>
      </c>
      <c r="S1197" s="21" t="s">
        <v>291</v>
      </c>
      <c r="T1197" s="17">
        <v>-0.15173084901106235</v>
      </c>
      <c r="U1197" s="17">
        <v>-3.4034407430575779E-2</v>
      </c>
      <c r="V1197" s="17">
        <v>0.20480723467761264</v>
      </c>
      <c r="W1197" s="17">
        <v>0.17219999999999999</v>
      </c>
      <c r="X1197" s="17">
        <v>0.19923084901106233</v>
      </c>
      <c r="Y1197" s="17">
        <v>29.12336403700774</v>
      </c>
      <c r="Z1197" s="17">
        <v>0.19774332109584428</v>
      </c>
      <c r="AA1197" s="17">
        <v>0.19096072222926985</v>
      </c>
      <c r="AB1197" s="17">
        <v>4.2634222445039835</v>
      </c>
      <c r="AC1197" s="17">
        <v>1</v>
      </c>
      <c r="AD1197" s="17">
        <v>-3.6218484432234598E-2</v>
      </c>
    </row>
    <row r="1198" spans="1:30">
      <c r="A1198" s="23">
        <v>2021</v>
      </c>
      <c r="B1198" s="22" t="s">
        <v>750</v>
      </c>
      <c r="C1198" s="15" t="str">
        <f>VLOOKUP(B1198,'[1]2020-2024-N'!$B$3:$R$3502,17,FALSE)</f>
        <v>Chăm sóc sức khỏe</v>
      </c>
      <c r="D1198" s="16">
        <v>1E-4</v>
      </c>
      <c r="E1198" s="16">
        <v>0.94319999999999993</v>
      </c>
      <c r="F1198" s="16">
        <v>0.43310000000000004</v>
      </c>
      <c r="G1198" s="18">
        <v>-0.63453709870169872</v>
      </c>
      <c r="H1198" s="18">
        <f t="shared" si="36"/>
        <v>0.63453709870169872</v>
      </c>
      <c r="I1198" s="19">
        <v>0.17150000000000001</v>
      </c>
      <c r="J1198" s="19">
        <v>0.2114</v>
      </c>
      <c r="K1198" s="20">
        <v>2.6617240136790881</v>
      </c>
      <c r="L1198" s="17">
        <v>4.4622573033960347E-3</v>
      </c>
      <c r="M1198" s="17">
        <v>-3.4034407430575779E-2</v>
      </c>
      <c r="N1198" s="20">
        <v>0.10172997155224928</v>
      </c>
      <c r="O1198" s="17">
        <v>0.19923084901106233</v>
      </c>
      <c r="P1198" s="17">
        <v>0.19774332109584428</v>
      </c>
      <c r="Q1198" s="17">
        <v>29.12336403700774</v>
      </c>
      <c r="R1198" s="25">
        <f t="shared" si="37"/>
        <v>0.14099999999999999</v>
      </c>
      <c r="S1198" s="21" t="s">
        <v>604</v>
      </c>
      <c r="T1198" s="17">
        <v>-5.072997155224928E-2</v>
      </c>
      <c r="U1198" s="17">
        <v>5.5660688601721284E-2</v>
      </c>
      <c r="V1198" s="17">
        <v>0.17266555920875948</v>
      </c>
      <c r="W1198" s="17">
        <v>0.17150000000000001</v>
      </c>
      <c r="X1198" s="17">
        <v>2.6322285311176048E-2</v>
      </c>
      <c r="Y1198" s="17">
        <v>29.16091054029458</v>
      </c>
      <c r="Z1198" s="17">
        <v>0.17855828705680771</v>
      </c>
      <c r="AA1198" s="17">
        <v>0.16630276895733123</v>
      </c>
      <c r="AB1198" s="17">
        <v>4.9191186425415312</v>
      </c>
      <c r="AC1198" s="17">
        <v>1</v>
      </c>
      <c r="AD1198" s="17">
        <v>6.5914855914330869E-2</v>
      </c>
    </row>
    <row r="1199" spans="1:30">
      <c r="A1199" s="23">
        <v>2022</v>
      </c>
      <c r="B1199" s="22" t="s">
        <v>750</v>
      </c>
      <c r="C1199" s="15" t="str">
        <f>VLOOKUP(B1199,'[1]2020-2024-N'!$B$3:$R$3502,17,FALSE)</f>
        <v>Chăm sóc sức khỏe</v>
      </c>
      <c r="D1199" s="16">
        <v>4.0000000000000002E-4</v>
      </c>
      <c r="E1199" s="16">
        <v>0.94319999999999993</v>
      </c>
      <c r="F1199" s="16">
        <v>0.43310000000000004</v>
      </c>
      <c r="G1199" s="18">
        <v>-0.81755038367903876</v>
      </c>
      <c r="H1199" s="18">
        <f t="shared" si="36"/>
        <v>0.81755038367903876</v>
      </c>
      <c r="I1199" s="19">
        <v>0.20200000000000001</v>
      </c>
      <c r="J1199" s="19">
        <v>0.24460000000000001</v>
      </c>
      <c r="K1199" s="20">
        <v>2.8360597038669968</v>
      </c>
      <c r="L1199" s="17">
        <v>4.9256842445319332E-2</v>
      </c>
      <c r="M1199" s="17">
        <v>5.5660688601721284E-2</v>
      </c>
      <c r="N1199" s="20">
        <v>0.19518184483049839</v>
      </c>
      <c r="O1199" s="17">
        <v>0.10172997155224928</v>
      </c>
      <c r="P1199" s="17">
        <v>0.17855828705680771</v>
      </c>
      <c r="Q1199" s="17">
        <v>29.16091054029458</v>
      </c>
      <c r="R1199" s="25">
        <f t="shared" si="37"/>
        <v>2.1999999999999999E-2</v>
      </c>
      <c r="S1199" s="21" t="s">
        <v>35</v>
      </c>
      <c r="T1199" s="17">
        <v>-0.1781818448304984</v>
      </c>
      <c r="U1199" s="17">
        <v>0.14571118020427726</v>
      </c>
      <c r="V1199" s="17">
        <v>0.17051624266787138</v>
      </c>
      <c r="W1199" s="17">
        <v>0.20200000000000001</v>
      </c>
      <c r="X1199" s="17">
        <v>4.9711403079142721E-2</v>
      </c>
      <c r="Y1199" s="17">
        <v>29.273542969769494</v>
      </c>
      <c r="Z1199" s="17">
        <v>0.16962421903803571</v>
      </c>
      <c r="AA1199" s="17">
        <v>0.15235268476486996</v>
      </c>
      <c r="AB1199" s="17">
        <v>5.1984984978816184</v>
      </c>
      <c r="AC1199" s="17">
        <v>1</v>
      </c>
      <c r="AD1199" s="17">
        <v>0.16807817819946691</v>
      </c>
    </row>
    <row r="1200" spans="1:30">
      <c r="A1200" s="23">
        <v>2023</v>
      </c>
      <c r="B1200" s="22" t="s">
        <v>750</v>
      </c>
      <c r="C1200" s="15" t="str">
        <f>VLOOKUP(B1200,'[1]2020-2024-N'!$B$3:$R$3502,17,FALSE)</f>
        <v>Chăm sóc sức khỏe</v>
      </c>
      <c r="D1200" s="16">
        <v>4.0000000000000002E-4</v>
      </c>
      <c r="E1200" s="16">
        <v>0.94319999999999993</v>
      </c>
      <c r="F1200" s="16">
        <v>0.43310000000000004</v>
      </c>
      <c r="G1200" s="18">
        <v>-0.60731565932498577</v>
      </c>
      <c r="H1200" s="18">
        <f t="shared" si="36"/>
        <v>0.60731565932498577</v>
      </c>
      <c r="I1200" s="19">
        <v>0.18629999999999999</v>
      </c>
      <c r="J1200" s="19">
        <v>0.2298</v>
      </c>
      <c r="K1200" s="20">
        <v>2.4952840962766878</v>
      </c>
      <c r="L1200" s="17">
        <v>9.3783061063718809E-2</v>
      </c>
      <c r="M1200" s="17">
        <v>0.14571118020427726</v>
      </c>
      <c r="N1200" s="20">
        <v>4.6471081226420484E-2</v>
      </c>
      <c r="O1200" s="17">
        <v>0.19518184483049839</v>
      </c>
      <c r="P1200" s="17">
        <v>0.16962421903803571</v>
      </c>
      <c r="Q1200" s="17">
        <v>29.273542969769494</v>
      </c>
      <c r="R1200" s="25">
        <f t="shared" si="37"/>
        <v>4.8000000000000001E-2</v>
      </c>
      <c r="S1200" s="21" t="s">
        <v>71</v>
      </c>
      <c r="T1200" s="17">
        <v>-2.3971081226420481E-2</v>
      </c>
      <c r="U1200" s="17">
        <v>6.5666947720864469E-2</v>
      </c>
      <c r="V1200" s="17">
        <v>0.15791832385416477</v>
      </c>
      <c r="W1200" s="17">
        <v>0.18629999999999999</v>
      </c>
      <c r="X1200" s="17">
        <v>1.2271348355585233E-2</v>
      </c>
      <c r="Y1200" s="17">
        <v>29.441025499941826</v>
      </c>
      <c r="Z1200" s="17">
        <v>0.20580064671057266</v>
      </c>
      <c r="AA1200" s="17">
        <v>0.13356595911120631</v>
      </c>
      <c r="AB1200" s="17">
        <v>3.9034889326176732</v>
      </c>
      <c r="AC1200" s="17">
        <v>1</v>
      </c>
      <c r="AD1200" s="17">
        <v>7.2578672170053898E-2</v>
      </c>
    </row>
    <row r="1201" spans="1:30">
      <c r="A1201" s="14">
        <v>2024</v>
      </c>
      <c r="B1201" s="22" t="s">
        <v>750</v>
      </c>
      <c r="C1201" s="15" t="str">
        <f>VLOOKUP(B1201,'[1]2020-2024-N'!$B$3:$R$3502,17,FALSE)</f>
        <v>Chăm sóc sức khỏe</v>
      </c>
      <c r="D1201" s="16">
        <v>0.43310000000000004</v>
      </c>
      <c r="E1201" s="16">
        <v>0.94319999999999993</v>
      </c>
      <c r="F1201" s="16">
        <v>0.43310000000000004</v>
      </c>
      <c r="G1201" s="18">
        <v>-0.7536183254667157</v>
      </c>
      <c r="H1201" s="18">
        <f t="shared" si="36"/>
        <v>0.7536183254667157</v>
      </c>
      <c r="I1201" s="19">
        <v>0.12909999999999999</v>
      </c>
      <c r="J1201" s="19">
        <v>0.1741</v>
      </c>
      <c r="K1201" s="20">
        <v>2.5924440803965263</v>
      </c>
      <c r="L1201" s="17">
        <v>2.4099044747198366E-2</v>
      </c>
      <c r="M1201" s="17">
        <v>6.5666947720864469E-2</v>
      </c>
      <c r="N1201" s="20">
        <v>0.21562702955068869</v>
      </c>
      <c r="O1201" s="17">
        <v>4.6471081226420484E-2</v>
      </c>
      <c r="P1201" s="17">
        <v>0.20580064671057266</v>
      </c>
      <c r="Q1201" s="17">
        <v>29.441025499941826</v>
      </c>
      <c r="R1201" s="25">
        <f t="shared" si="37"/>
        <v>7.3999999999999996E-2</v>
      </c>
      <c r="S1201" s="21" t="s">
        <v>279</v>
      </c>
      <c r="T1201" s="17">
        <v>-0.19162702955068867</v>
      </c>
      <c r="U1201" s="17">
        <v>-2.1361252976005742E-2</v>
      </c>
      <c r="V1201" s="17">
        <v>0.19570768000966302</v>
      </c>
      <c r="W1201" s="17">
        <v>0.12909999999999999</v>
      </c>
      <c r="X1201" s="17">
        <v>5.8410454824321681E-2</v>
      </c>
      <c r="Y1201" s="17">
        <v>29.415964621875176</v>
      </c>
      <c r="Z1201" s="17">
        <v>0.31287331156995185</v>
      </c>
      <c r="AA1201" s="17">
        <v>0.20067425980577158</v>
      </c>
      <c r="AB1201" s="17">
        <v>2.5716486369772205</v>
      </c>
      <c r="AC1201" s="17">
        <v>1</v>
      </c>
      <c r="AD1201" s="17">
        <v>-2.6025344876968202E-2</v>
      </c>
    </row>
    <row r="1202" spans="1:30">
      <c r="A1202" s="23">
        <v>2020</v>
      </c>
      <c r="B1202" s="22" t="s">
        <v>751</v>
      </c>
      <c r="C1202" s="15" t="str">
        <f>VLOOKUP(B1202,'[1]2020-2024-N'!$B$3:$R$3502,17,FALSE)</f>
        <v>Nguyên vật liệu</v>
      </c>
      <c r="D1202" s="16">
        <v>0.2601</v>
      </c>
      <c r="E1202" s="16">
        <v>0.2432</v>
      </c>
      <c r="F1202" s="16">
        <v>0</v>
      </c>
      <c r="G1202" s="18">
        <v>9.0163999179127208E-2</v>
      </c>
      <c r="H1202" s="18">
        <f t="shared" si="36"/>
        <v>9.0163999179127208E-2</v>
      </c>
      <c r="I1202" s="19">
        <v>-0.14599999999999999</v>
      </c>
      <c r="J1202" s="19">
        <v>-0.24979999999999999</v>
      </c>
      <c r="K1202" s="20">
        <v>1.1271548450849906</v>
      </c>
      <c r="L1202" s="17">
        <v>4.5548043584750487E-2</v>
      </c>
      <c r="M1202" s="17">
        <v>-0.35874972327577587</v>
      </c>
      <c r="N1202" s="20">
        <v>2.8694873704106314E-2</v>
      </c>
      <c r="O1202" s="20">
        <v>2.8694873704106314E-2</v>
      </c>
      <c r="P1202" s="17">
        <v>0.46416664681345959</v>
      </c>
      <c r="Q1202" s="17">
        <v>26.974289612121609</v>
      </c>
      <c r="R1202" s="25">
        <f t="shared" si="37"/>
        <v>8.6999999999999994E-2</v>
      </c>
      <c r="S1202" s="21" t="s">
        <v>218</v>
      </c>
      <c r="T1202" s="17">
        <v>2.5205126295893693E-2</v>
      </c>
      <c r="U1202" s="17">
        <v>-0.35874972327577587</v>
      </c>
      <c r="V1202" s="17">
        <v>0.15611730094686613</v>
      </c>
      <c r="W1202" s="17">
        <v>-0.14599999999999999</v>
      </c>
      <c r="X1202" s="17">
        <v>2.8694873704106314E-2</v>
      </c>
      <c r="Y1202" s="17">
        <v>26.974289612121609</v>
      </c>
      <c r="Z1202" s="17">
        <v>0.46416664681345959</v>
      </c>
      <c r="AA1202" s="17">
        <v>0.17139473089093643</v>
      </c>
      <c r="AB1202" s="17">
        <v>1.0033198980529365</v>
      </c>
      <c r="AC1202" s="17">
        <v>0</v>
      </c>
      <c r="AD1202" s="17">
        <v>-0.18359246020186964</v>
      </c>
    </row>
    <row r="1203" spans="1:30">
      <c r="A1203" s="23">
        <v>2021</v>
      </c>
      <c r="B1203" s="22" t="s">
        <v>751</v>
      </c>
      <c r="C1203" s="15" t="str">
        <f>VLOOKUP(B1203,'[1]2020-2024-N'!$B$3:$R$3502,17,FALSE)</f>
        <v>Nguyên vật liệu</v>
      </c>
      <c r="D1203" s="16">
        <v>8.9700000000000002E-2</v>
      </c>
      <c r="E1203" s="16">
        <v>5.4000000000000006E-2</v>
      </c>
      <c r="F1203" s="16">
        <v>0</v>
      </c>
      <c r="G1203" s="18">
        <v>-3.9519534201957189E-2</v>
      </c>
      <c r="H1203" s="18">
        <f t="shared" si="36"/>
        <v>3.9519534201957189E-2</v>
      </c>
      <c r="I1203" s="19">
        <v>0.12839999999999999</v>
      </c>
      <c r="J1203" s="19">
        <v>0.21740000000000001</v>
      </c>
      <c r="K1203" s="20">
        <v>0.89283472831042365</v>
      </c>
      <c r="L1203" s="17">
        <v>-1.2301111700008752E-2</v>
      </c>
      <c r="M1203" s="17">
        <v>-0.35874972327577587</v>
      </c>
      <c r="N1203" s="20">
        <v>3.5227878208122662E-2</v>
      </c>
      <c r="O1203" s="17">
        <v>2.8694873704106314E-2</v>
      </c>
      <c r="P1203" s="17">
        <v>0.46416664681345959</v>
      </c>
      <c r="Q1203" s="17">
        <v>26.974289612121609</v>
      </c>
      <c r="R1203" s="25">
        <f t="shared" si="37"/>
        <v>0.16400000000000001</v>
      </c>
      <c r="S1203" s="21" t="s">
        <v>642</v>
      </c>
      <c r="T1203" s="17">
        <v>1.207212179187734E-2</v>
      </c>
      <c r="U1203" s="17">
        <v>0.94106563503935392</v>
      </c>
      <c r="V1203" s="17">
        <v>0.34832477528344413</v>
      </c>
      <c r="W1203" s="17">
        <v>0.12839999999999999</v>
      </c>
      <c r="X1203" s="17">
        <v>8.3961514834677911E-3</v>
      </c>
      <c r="Y1203" s="17">
        <v>27.008229576234346</v>
      </c>
      <c r="Z1203" s="17">
        <v>0.35614772904369152</v>
      </c>
      <c r="AA1203" s="17">
        <v>0.3367010156856845</v>
      </c>
      <c r="AB1203" s="17">
        <v>1.4686718268396624</v>
      </c>
      <c r="AC1203" s="17">
        <v>0</v>
      </c>
      <c r="AD1203" s="17">
        <v>0.53731596198118181</v>
      </c>
    </row>
    <row r="1204" spans="1:30">
      <c r="A1204" s="23">
        <v>2022</v>
      </c>
      <c r="B1204" s="22" t="s">
        <v>751</v>
      </c>
      <c r="C1204" s="15" t="str">
        <f>VLOOKUP(B1204,'[1]2020-2024-N'!$B$3:$R$3502,17,FALSE)</f>
        <v>Nguyên vật liệu</v>
      </c>
      <c r="D1204" s="16">
        <v>4.8799999999999996E-2</v>
      </c>
      <c r="E1204" s="16">
        <v>0.1249</v>
      </c>
      <c r="F1204" s="16">
        <v>0</v>
      </c>
      <c r="G1204" s="18">
        <v>0.26233054174676657</v>
      </c>
      <c r="H1204" s="18">
        <f t="shared" si="36"/>
        <v>0.26233054174676657</v>
      </c>
      <c r="I1204" s="19">
        <v>2.3E-3</v>
      </c>
      <c r="J1204" s="19">
        <v>3.5999999999999999E-3</v>
      </c>
      <c r="K1204" s="20">
        <v>0.81793872817532398</v>
      </c>
      <c r="L1204" s="17">
        <v>4.6109075529881326E-2</v>
      </c>
      <c r="M1204" s="17">
        <v>0.94106563503935392</v>
      </c>
      <c r="N1204" s="20">
        <v>-4.1120472472543849E-2</v>
      </c>
      <c r="O1204" s="17">
        <v>3.5227878208122662E-2</v>
      </c>
      <c r="P1204" s="17">
        <v>0.35614772904369152</v>
      </c>
      <c r="Q1204" s="17">
        <v>27.008229576234346</v>
      </c>
      <c r="R1204" s="25">
        <f t="shared" si="37"/>
        <v>0.104</v>
      </c>
      <c r="S1204" s="21" t="s">
        <v>417</v>
      </c>
      <c r="T1204" s="17">
        <v>6.3820472472543854E-2</v>
      </c>
      <c r="U1204" s="17">
        <v>7.3839936874374595E-2</v>
      </c>
      <c r="V1204" s="17">
        <v>0.15394710942566633</v>
      </c>
      <c r="W1204" s="17">
        <v>2.3E-3</v>
      </c>
      <c r="X1204" s="17">
        <v>-1.045455479368468E-2</v>
      </c>
      <c r="Y1204" s="17">
        <v>27.021146787654743</v>
      </c>
      <c r="Z1204" s="17">
        <v>0.36209197173563568</v>
      </c>
      <c r="AA1204" s="17">
        <v>0.15197133031609691</v>
      </c>
      <c r="AB1204" s="17">
        <v>1.6129033631426826</v>
      </c>
      <c r="AC1204" s="17">
        <v>0</v>
      </c>
      <c r="AD1204" s="17">
        <v>2.8371215799011102E-2</v>
      </c>
    </row>
    <row r="1205" spans="1:30">
      <c r="A1205" s="23">
        <v>2023</v>
      </c>
      <c r="B1205" s="22" t="s">
        <v>751</v>
      </c>
      <c r="C1205" s="15" t="str">
        <f>VLOOKUP(B1205,'[1]2020-2024-N'!$B$3:$R$3502,17,FALSE)</f>
        <v>Nguyên vật liệu</v>
      </c>
      <c r="D1205" s="16">
        <v>4.8799999999999996E-2</v>
      </c>
      <c r="E1205" s="16">
        <v>0.32909999999999995</v>
      </c>
      <c r="F1205" s="16">
        <v>0</v>
      </c>
      <c r="G1205" s="18">
        <v>0.6121653262869502</v>
      </c>
      <c r="H1205" s="18">
        <f t="shared" si="36"/>
        <v>0.6121653262869502</v>
      </c>
      <c r="I1205" s="19">
        <v>8.0999999999999996E-3</v>
      </c>
      <c r="J1205" s="19">
        <v>1.7100000000000001E-2</v>
      </c>
      <c r="K1205" s="20">
        <v>0.89808400124160326</v>
      </c>
      <c r="L1205" s="17">
        <v>9.6745617582218689E-3</v>
      </c>
      <c r="M1205" s="17">
        <v>7.3839936874374595E-2</v>
      </c>
      <c r="N1205" s="20">
        <v>-0.29830011111524335</v>
      </c>
      <c r="O1205" s="17">
        <v>-4.1120472472543849E-2</v>
      </c>
      <c r="P1205" s="17">
        <v>0.36209197173563568</v>
      </c>
      <c r="Q1205" s="17">
        <v>27.021146787654743</v>
      </c>
      <c r="R1205" s="25">
        <f t="shared" si="37"/>
        <v>7.9000000000000001E-2</v>
      </c>
      <c r="S1205" s="21" t="s">
        <v>357</v>
      </c>
      <c r="T1205" s="17">
        <v>0.30500011111524333</v>
      </c>
      <c r="U1205" s="17">
        <v>2.3855996124740608</v>
      </c>
      <c r="V1205" s="17">
        <v>0.14758147024516957</v>
      </c>
      <c r="W1205" s="17">
        <v>8.0999999999999996E-3</v>
      </c>
      <c r="X1205" s="17">
        <v>-7.5056671782046835E-2</v>
      </c>
      <c r="Y1205" s="17">
        <v>27.560987846901792</v>
      </c>
      <c r="Z1205" s="17">
        <v>0.62195900372141621</v>
      </c>
      <c r="AA1205" s="17">
        <v>8.6016514311283446E-2</v>
      </c>
      <c r="AB1205" s="17">
        <v>1.2529211609023041</v>
      </c>
      <c r="AC1205" s="17">
        <v>0</v>
      </c>
      <c r="AD1205" s="17">
        <v>0.90290934385342669</v>
      </c>
    </row>
    <row r="1206" spans="1:30">
      <c r="A1206" s="14">
        <v>2024</v>
      </c>
      <c r="B1206" s="22" t="s">
        <v>751</v>
      </c>
      <c r="C1206" s="15" t="str">
        <f>VLOOKUP(B1206,'[1]2020-2024-N'!$B$3:$R$3502,17,FALSE)</f>
        <v>Nguyên vật liệu</v>
      </c>
      <c r="D1206" s="16">
        <v>0.18280000000000002</v>
      </c>
      <c r="E1206" s="16">
        <v>0.32969999999999999</v>
      </c>
      <c r="F1206" s="16">
        <v>0</v>
      </c>
      <c r="G1206" s="18">
        <v>0.15968026049136314</v>
      </c>
      <c r="H1206" s="18">
        <f t="shared" si="36"/>
        <v>0.15968026049136314</v>
      </c>
      <c r="I1206" s="19">
        <v>2.8999999999999998E-3</v>
      </c>
      <c r="J1206" s="19">
        <v>7.8000000000000005E-3</v>
      </c>
      <c r="K1206" s="20">
        <v>0.9363424803161573</v>
      </c>
      <c r="L1206" s="17">
        <v>1.9865194277384094E-2</v>
      </c>
      <c r="M1206" s="17">
        <v>2.3855996124740608</v>
      </c>
      <c r="N1206" s="20">
        <v>-3.1880124742521221E-2</v>
      </c>
      <c r="O1206" s="17">
        <v>-0.29830011111524335</v>
      </c>
      <c r="P1206" s="17">
        <v>0.62195900372141621</v>
      </c>
      <c r="Q1206" s="17">
        <v>27.560987846901792</v>
      </c>
      <c r="R1206" s="25">
        <f t="shared" si="37"/>
        <v>0.14299999999999999</v>
      </c>
      <c r="S1206" s="21" t="s">
        <v>752</v>
      </c>
      <c r="T1206" s="17">
        <v>5.4580124742521226E-2</v>
      </c>
      <c r="U1206" s="17">
        <v>0.7444006486112883</v>
      </c>
      <c r="V1206" s="17">
        <v>8.2904835764934917E-2</v>
      </c>
      <c r="W1206" s="17">
        <v>2.8999999999999998E-3</v>
      </c>
      <c r="X1206" s="17">
        <v>-1.007053997069839E-2</v>
      </c>
      <c r="Y1206" s="17">
        <v>27.610806645416332</v>
      </c>
      <c r="Z1206" s="17">
        <v>0.63749944711049888</v>
      </c>
      <c r="AA1206" s="17">
        <v>7.8875810332179108E-2</v>
      </c>
      <c r="AB1206" s="17">
        <v>1.2265156767627208</v>
      </c>
      <c r="AC1206" s="17">
        <v>0</v>
      </c>
      <c r="AD1206" s="17">
        <v>0.25403012925696572</v>
      </c>
    </row>
    <row r="1207" spans="1:30">
      <c r="A1207" s="23">
        <v>2020</v>
      </c>
      <c r="B1207" s="22" t="s">
        <v>753</v>
      </c>
      <c r="C1207" s="15" t="str">
        <f>VLOOKUP(B1207,'[1]2020-2024-N'!$B$3:$R$3502,17,FALSE)</f>
        <v>Bất động sản</v>
      </c>
      <c r="D1207" s="16">
        <v>0.18030000000000002</v>
      </c>
      <c r="E1207" s="16">
        <v>0.56889999999999996</v>
      </c>
      <c r="F1207" s="16">
        <v>0</v>
      </c>
      <c r="G1207" s="18">
        <v>-2.4417441964345171E-3</v>
      </c>
      <c r="H1207" s="18">
        <f t="shared" si="36"/>
        <v>2.4417441964345171E-3</v>
      </c>
      <c r="I1207" s="19">
        <v>7.0999999999999994E-2</v>
      </c>
      <c r="J1207" s="19">
        <v>0.16389999999999999</v>
      </c>
      <c r="K1207" s="20">
        <v>2.8490948595244041</v>
      </c>
      <c r="L1207" s="17">
        <v>1.6825644093423364E-2</v>
      </c>
      <c r="M1207" s="17">
        <v>4.5311612524949439E-2</v>
      </c>
      <c r="N1207" s="20">
        <v>-6.1520358962754922E-2</v>
      </c>
      <c r="O1207" s="20">
        <v>-6.1520358962754922E-2</v>
      </c>
      <c r="P1207" s="17">
        <v>0.59495491365412823</v>
      </c>
      <c r="Q1207" s="17">
        <v>30.101335399948962</v>
      </c>
      <c r="R1207" s="25">
        <f t="shared" si="37"/>
        <v>5.0000000000000001E-3</v>
      </c>
      <c r="S1207" s="21" t="s">
        <v>447</v>
      </c>
      <c r="T1207" s="17">
        <v>0.2583203589627549</v>
      </c>
      <c r="U1207" s="17">
        <v>4.5311612524949439E-2</v>
      </c>
      <c r="V1207" s="17">
        <v>9.3244345218705366E-2</v>
      </c>
      <c r="W1207" s="17">
        <v>7.0999999999999994E-2</v>
      </c>
      <c r="X1207" s="17">
        <v>-6.1520358962754922E-2</v>
      </c>
      <c r="Y1207" s="17">
        <v>30.101335399948962</v>
      </c>
      <c r="Z1207" s="17">
        <v>0.59495491365412823</v>
      </c>
      <c r="AA1207" s="17">
        <v>6.4631715470014853E-2</v>
      </c>
      <c r="AB1207" s="17">
        <v>1.2192360415695251</v>
      </c>
      <c r="AC1207" s="17">
        <v>1</v>
      </c>
      <c r="AD1207" s="17">
        <v>0.17555506541868268</v>
      </c>
    </row>
    <row r="1208" spans="1:30">
      <c r="A1208" s="23">
        <v>2021</v>
      </c>
      <c r="B1208" s="22" t="s">
        <v>753</v>
      </c>
      <c r="C1208" s="15" t="str">
        <f>VLOOKUP(B1208,'[1]2020-2024-N'!$B$3:$R$3502,17,FALSE)</f>
        <v>Bất động sản</v>
      </c>
      <c r="D1208" s="16">
        <v>0.2412</v>
      </c>
      <c r="E1208" s="16">
        <v>0.50740000000000007</v>
      </c>
      <c r="F1208" s="16">
        <v>0</v>
      </c>
      <c r="G1208" s="18">
        <v>3.9747771153053439E-2</v>
      </c>
      <c r="H1208" s="18">
        <f t="shared" si="36"/>
        <v>3.9747771153053439E-2</v>
      </c>
      <c r="I1208" s="19">
        <v>6.88E-2</v>
      </c>
      <c r="J1208" s="19">
        <v>0.16170000000000001</v>
      </c>
      <c r="K1208" s="20">
        <v>0.99714215934847761</v>
      </c>
      <c r="L1208" s="17">
        <v>7.7960359530647384E-4</v>
      </c>
      <c r="M1208" s="17">
        <v>4.5311612524949439E-2</v>
      </c>
      <c r="N1208" s="20">
        <v>-0.16628227352547631</v>
      </c>
      <c r="O1208" s="17">
        <v>-6.1520358962754922E-2</v>
      </c>
      <c r="P1208" s="17">
        <v>0.59495491365412823</v>
      </c>
      <c r="Q1208" s="17">
        <v>30.101335399948962</v>
      </c>
      <c r="R1208" s="25">
        <f t="shared" si="37"/>
        <v>1.4999999999999999E-2</v>
      </c>
      <c r="S1208" s="21" t="s">
        <v>66</v>
      </c>
      <c r="T1208" s="17">
        <v>0.39308227352547626</v>
      </c>
      <c r="U1208" s="17">
        <v>6.8927536850694991E-3</v>
      </c>
      <c r="V1208" s="17">
        <v>6.1302572584944565E-2</v>
      </c>
      <c r="W1208" s="17">
        <v>6.88E-2</v>
      </c>
      <c r="X1208" s="17">
        <v>-4.9104600307108129E-2</v>
      </c>
      <c r="Y1208" s="17">
        <v>30.455188055013277</v>
      </c>
      <c r="Z1208" s="17">
        <v>0.54463546253925776</v>
      </c>
      <c r="AA1208" s="17">
        <v>4.3033081371353997E-2</v>
      </c>
      <c r="AB1208" s="17">
        <v>2.401195392673801</v>
      </c>
      <c r="AC1208" s="17">
        <v>0</v>
      </c>
      <c r="AD1208" s="17">
        <v>3.2774075467283274E-2</v>
      </c>
    </row>
    <row r="1209" spans="1:30">
      <c r="A1209" s="23">
        <v>2022</v>
      </c>
      <c r="B1209" s="22" t="s">
        <v>753</v>
      </c>
      <c r="C1209" s="15" t="str">
        <f>VLOOKUP(B1209,'[1]2020-2024-N'!$B$3:$R$3502,17,FALSE)</f>
        <v>Bất động sản</v>
      </c>
      <c r="D1209" s="16">
        <v>0.19670000000000001</v>
      </c>
      <c r="E1209" s="16">
        <v>0.27740000000000004</v>
      </c>
      <c r="F1209" s="16">
        <v>0</v>
      </c>
      <c r="G1209" s="18">
        <v>0.21569761121002842</v>
      </c>
      <c r="H1209" s="18">
        <f t="shared" si="36"/>
        <v>0.21569761121002842</v>
      </c>
      <c r="I1209" s="19">
        <v>9.1000000000000004E-3</v>
      </c>
      <c r="J1209" s="19">
        <v>1.9199999999999998E-2</v>
      </c>
      <c r="K1209" s="20">
        <v>1.5755648592003444</v>
      </c>
      <c r="L1209" s="17">
        <v>2.5046337365521509E-3</v>
      </c>
      <c r="M1209" s="17">
        <v>6.8927536850694991E-3</v>
      </c>
      <c r="N1209" s="20">
        <v>-0.13094078998841424</v>
      </c>
      <c r="O1209" s="17">
        <v>-0.16628227352547631</v>
      </c>
      <c r="P1209" s="17">
        <v>0.54463546253925776</v>
      </c>
      <c r="Q1209" s="17">
        <v>30.455188055013277</v>
      </c>
      <c r="R1209" s="25">
        <f t="shared" si="37"/>
        <v>5.0999999999999997E-2</v>
      </c>
      <c r="S1209" s="21" t="s">
        <v>534</v>
      </c>
      <c r="T1209" s="17">
        <v>0.36974078998841425</v>
      </c>
      <c r="U1209" s="17">
        <v>-3.9888640464655525E-2</v>
      </c>
      <c r="V1209" s="17">
        <v>4.2587043726624266E-2</v>
      </c>
      <c r="W1209" s="17">
        <v>9.1000000000000004E-3</v>
      </c>
      <c r="X1209" s="17">
        <v>-3.8467230415582067E-2</v>
      </c>
      <c r="Y1209" s="17">
        <v>30.322114779272866</v>
      </c>
      <c r="Z1209" s="17">
        <v>0.47146442175924663</v>
      </c>
      <c r="AA1209" s="17">
        <v>4.8648615258355232E-2</v>
      </c>
      <c r="AB1209" s="17">
        <v>2.7566464753585205</v>
      </c>
      <c r="AC1209" s="17">
        <v>0</v>
      </c>
      <c r="AD1209" s="17">
        <v>-0.26161211530809775</v>
      </c>
    </row>
    <row r="1210" spans="1:30">
      <c r="A1210" s="23">
        <v>2023</v>
      </c>
      <c r="B1210" s="22" t="s">
        <v>753</v>
      </c>
      <c r="C1210" s="15" t="str">
        <f>VLOOKUP(B1210,'[1]2020-2024-N'!$B$3:$R$3502,17,FALSE)</f>
        <v>Bất động sản</v>
      </c>
      <c r="D1210" s="16">
        <v>0.20980000000000001</v>
      </c>
      <c r="E1210" s="16">
        <v>0.23480000000000001</v>
      </c>
      <c r="F1210" s="16">
        <v>0</v>
      </c>
      <c r="G1210" s="18">
        <v>-0.16792286983094262</v>
      </c>
      <c r="H1210" s="18">
        <f t="shared" si="36"/>
        <v>0.16792286983094262</v>
      </c>
      <c r="I1210" s="19">
        <v>7.4999999999999997E-3</v>
      </c>
      <c r="J1210" s="19">
        <v>1.5599999999999999E-2</v>
      </c>
      <c r="K1210" s="20">
        <v>1.2611755690071864</v>
      </c>
      <c r="L1210" s="17">
        <v>1.0293970853960718E-3</v>
      </c>
      <c r="M1210" s="17">
        <v>-3.9888640464655525E-2</v>
      </c>
      <c r="N1210" s="20">
        <v>0.19387466798753328</v>
      </c>
      <c r="O1210" s="17">
        <v>-0.13094078998841424</v>
      </c>
      <c r="P1210" s="17">
        <v>0.47146442175924663</v>
      </c>
      <c r="Q1210" s="17">
        <v>30.322114779272866</v>
      </c>
      <c r="R1210" s="25">
        <f t="shared" si="37"/>
        <v>4.2000000000000003E-2</v>
      </c>
      <c r="S1210" s="21" t="s">
        <v>220</v>
      </c>
      <c r="T1210" s="17">
        <v>-0.11137466798753327</v>
      </c>
      <c r="U1210" s="17">
        <v>-5.9055740064080264E-2</v>
      </c>
      <c r="V1210" s="17">
        <v>5.1614770394557127E-2</v>
      </c>
      <c r="W1210" s="17">
        <v>7.4999999999999997E-3</v>
      </c>
      <c r="X1210" s="17">
        <v>4.524847551344563E-2</v>
      </c>
      <c r="Y1210" s="17">
        <v>30.454041923800716</v>
      </c>
      <c r="Z1210" s="17">
        <v>0.53091619558013359</v>
      </c>
      <c r="AA1210" s="17">
        <v>4.5235434777268005E-2</v>
      </c>
      <c r="AB1210" s="17">
        <v>1.7902447333966218</v>
      </c>
      <c r="AC1210" s="17">
        <v>0</v>
      </c>
      <c r="AD1210" s="17">
        <v>-0.45919080464949596</v>
      </c>
    </row>
    <row r="1211" spans="1:30">
      <c r="A1211" s="14">
        <v>2024</v>
      </c>
      <c r="B1211" s="22" t="s">
        <v>753</v>
      </c>
      <c r="C1211" s="15" t="str">
        <f>VLOOKUP(B1211,'[1]2020-2024-N'!$B$3:$R$3502,17,FALSE)</f>
        <v>Bất động sản</v>
      </c>
      <c r="D1211" s="16">
        <v>0.16550000000000001</v>
      </c>
      <c r="E1211" s="16">
        <v>0</v>
      </c>
      <c r="F1211" s="16">
        <v>0</v>
      </c>
      <c r="G1211" s="18">
        <v>0.1020267484547272</v>
      </c>
      <c r="H1211" s="18">
        <f t="shared" si="36"/>
        <v>0.1020267484547272</v>
      </c>
      <c r="I1211" s="19">
        <v>6.5000000000000006E-3</v>
      </c>
      <c r="J1211" s="19">
        <v>1.44E-2</v>
      </c>
      <c r="K1211" s="20">
        <v>1.1879729940051535</v>
      </c>
      <c r="L1211" s="17">
        <v>-1.5582761058477806E-3</v>
      </c>
      <c r="M1211" s="17">
        <v>-5.9055740064080264E-2</v>
      </c>
      <c r="N1211" s="20">
        <v>-3.14937505658466E-2</v>
      </c>
      <c r="O1211" s="17">
        <v>0.19387466798753328</v>
      </c>
      <c r="P1211" s="17">
        <v>0.53091619558013359</v>
      </c>
      <c r="Q1211" s="17">
        <v>30.454041923800716</v>
      </c>
      <c r="R1211" s="25">
        <f t="shared" si="37"/>
        <v>7.6999999999999999E-2</v>
      </c>
      <c r="S1211" s="21" t="s">
        <v>366</v>
      </c>
      <c r="T1211" s="17">
        <v>0.1345937505658466</v>
      </c>
      <c r="U1211" s="17">
        <v>1.635718272999407E-2</v>
      </c>
      <c r="V1211" s="17">
        <v>5.0044863403653009E-2</v>
      </c>
      <c r="W1211" s="17">
        <v>6.5000000000000006E-3</v>
      </c>
      <c r="X1211" s="17">
        <v>-8.3920457444343934E-3</v>
      </c>
      <c r="Y1211" s="17">
        <v>30.550915191105975</v>
      </c>
      <c r="Z1211" s="17">
        <v>0.56625652980776564</v>
      </c>
      <c r="AA1211" s="17">
        <v>4.5424272733826522E-2</v>
      </c>
      <c r="AB1211" s="17">
        <v>2.0077920551406634</v>
      </c>
      <c r="AC1211" s="17">
        <v>0</v>
      </c>
      <c r="AD1211" s="17">
        <v>0.26834328703188404</v>
      </c>
    </row>
    <row r="1212" spans="1:30">
      <c r="A1212" s="23">
        <v>2020</v>
      </c>
      <c r="B1212" s="22" t="s">
        <v>754</v>
      </c>
      <c r="C1212" s="15" t="str">
        <f>VLOOKUP(B1212,'[1]2020-2024-N'!$B$3:$R$3502,17,FALSE)</f>
        <v>Công nghệ thông tin</v>
      </c>
      <c r="D1212" s="16">
        <v>0.25290000000000001</v>
      </c>
      <c r="E1212" s="16">
        <v>0.24789999999999998</v>
      </c>
      <c r="F1212" s="16">
        <v>0</v>
      </c>
      <c r="G1212" s="18">
        <v>-0.10886457835711011</v>
      </c>
      <c r="H1212" s="18">
        <f t="shared" si="36"/>
        <v>0.10886457835711011</v>
      </c>
      <c r="I1212" s="19">
        <v>-0.1076</v>
      </c>
      <c r="J1212" s="19">
        <v>-0.34239999999999998</v>
      </c>
      <c r="K1212" s="20">
        <v>0.95110815775398405</v>
      </c>
      <c r="L1212" s="17">
        <v>2.3995475828785851E-2</v>
      </c>
      <c r="M1212" s="17">
        <v>-9.7367203996282833E-2</v>
      </c>
      <c r="N1212" s="20">
        <v>3.656535371843684E-2</v>
      </c>
      <c r="O1212" s="20">
        <v>3.656535371843684E-2</v>
      </c>
      <c r="P1212" s="17">
        <v>0.69545786232021423</v>
      </c>
      <c r="Q1212" s="17">
        <v>29.738876234715811</v>
      </c>
      <c r="R1212" s="25">
        <f t="shared" si="37"/>
        <v>2.3E-2</v>
      </c>
      <c r="S1212" s="21" t="s">
        <v>186</v>
      </c>
      <c r="T1212" s="17">
        <v>-2.9665353718436836E-2</v>
      </c>
      <c r="U1212" s="17">
        <v>-9.7367203996282833E-2</v>
      </c>
      <c r="V1212" s="17">
        <v>0.37407530774468284</v>
      </c>
      <c r="W1212" s="17">
        <v>-0.1076</v>
      </c>
      <c r="X1212" s="17">
        <v>3.656535371843684E-2</v>
      </c>
      <c r="Y1212" s="17">
        <v>29.738876234715811</v>
      </c>
      <c r="Z1212" s="17">
        <v>0.69545786232021423</v>
      </c>
      <c r="AA1212" s="17">
        <v>0.39152536926920412</v>
      </c>
      <c r="AB1212" s="17">
        <v>0.86081013936687911</v>
      </c>
      <c r="AC1212" s="17">
        <v>0</v>
      </c>
      <c r="AD1212" s="17">
        <v>-0.29192285986334593</v>
      </c>
    </row>
    <row r="1213" spans="1:30">
      <c r="A1213" s="23">
        <v>2021</v>
      </c>
      <c r="B1213" s="22" t="s">
        <v>754</v>
      </c>
      <c r="C1213" s="15" t="str">
        <f>VLOOKUP(B1213,'[1]2020-2024-N'!$B$3:$R$3502,17,FALSE)</f>
        <v>Công nghệ thông tin</v>
      </c>
      <c r="D1213" s="16">
        <v>0.25790000000000002</v>
      </c>
      <c r="E1213" s="16">
        <v>0.24789999999999998</v>
      </c>
      <c r="F1213" s="16">
        <v>0</v>
      </c>
      <c r="G1213" s="18">
        <v>-6.1600952828773384E-2</v>
      </c>
      <c r="H1213" s="18">
        <f t="shared" si="36"/>
        <v>6.1600952828773384E-2</v>
      </c>
      <c r="I1213" s="19">
        <v>2.2000000000000001E-3</v>
      </c>
      <c r="J1213" s="19">
        <v>7.6E-3</v>
      </c>
      <c r="K1213" s="20">
        <v>0.76305001663953931</v>
      </c>
      <c r="L1213" s="17">
        <v>-1.7271650087792946E-2</v>
      </c>
      <c r="M1213" s="17">
        <v>-9.7367203996282833E-2</v>
      </c>
      <c r="N1213" s="20">
        <v>3.0614712242191679E-2</v>
      </c>
      <c r="O1213" s="17">
        <v>3.656535371843684E-2</v>
      </c>
      <c r="P1213" s="17">
        <v>0.69545786232021423</v>
      </c>
      <c r="Q1213" s="17">
        <v>29.738876234715811</v>
      </c>
      <c r="R1213" s="25">
        <f t="shared" si="37"/>
        <v>8.6999999999999994E-2</v>
      </c>
      <c r="S1213" s="21" t="s">
        <v>218</v>
      </c>
      <c r="T1213" s="17">
        <v>-6.3147122421916783E-3</v>
      </c>
      <c r="U1213" s="17">
        <v>-5.9540202704768799E-2</v>
      </c>
      <c r="V1213" s="17">
        <v>0.34685837004212222</v>
      </c>
      <c r="W1213" s="17">
        <v>2.2000000000000001E-3</v>
      </c>
      <c r="X1213" s="17">
        <v>7.4792305227448447E-3</v>
      </c>
      <c r="Y1213" s="17">
        <v>29.586930957653934</v>
      </c>
      <c r="Z1213" s="17">
        <v>0.67203387326329511</v>
      </c>
      <c r="AA1213" s="17">
        <v>0.40377662562880812</v>
      </c>
      <c r="AB1213" s="17">
        <v>0.85357215923362628</v>
      </c>
      <c r="AC1213" s="17">
        <v>0</v>
      </c>
      <c r="AD1213" s="17">
        <v>-0.24087086669731478</v>
      </c>
    </row>
    <row r="1214" spans="1:30">
      <c r="A1214" s="23">
        <v>2022</v>
      </c>
      <c r="B1214" s="22" t="s">
        <v>754</v>
      </c>
      <c r="C1214" s="15" t="str">
        <f>VLOOKUP(B1214,'[1]2020-2024-N'!$B$3:$R$3502,17,FALSE)</f>
        <v>Công nghệ thông tin</v>
      </c>
      <c r="D1214" s="16">
        <v>0.25340000000000001</v>
      </c>
      <c r="E1214" s="16">
        <v>0.24789999999999998</v>
      </c>
      <c r="F1214" s="16">
        <v>0</v>
      </c>
      <c r="G1214" s="18">
        <v>-0.25202668107432713</v>
      </c>
      <c r="H1214" s="18">
        <f t="shared" si="36"/>
        <v>0.25202668107432713</v>
      </c>
      <c r="I1214" s="19">
        <v>-0.1923</v>
      </c>
      <c r="J1214" s="19">
        <v>-0.76990000000000003</v>
      </c>
      <c r="K1214" s="20">
        <v>0.93678365543928288</v>
      </c>
      <c r="L1214" s="17">
        <v>3.349820225874529E-3</v>
      </c>
      <c r="M1214" s="17">
        <v>-5.9540202704768799E-2</v>
      </c>
      <c r="N1214" s="20">
        <v>2.6272705127395705E-2</v>
      </c>
      <c r="O1214" s="17">
        <v>3.0614712242191679E-2</v>
      </c>
      <c r="P1214" s="17">
        <v>0.67203387326329511</v>
      </c>
      <c r="Q1214" s="17">
        <v>29.586930957653934</v>
      </c>
      <c r="R1214" s="25">
        <f t="shared" si="37"/>
        <v>5.6000000000000001E-2</v>
      </c>
      <c r="S1214" s="21" t="s">
        <v>111</v>
      </c>
      <c r="T1214" s="17">
        <v>9.5272948726042913E-3</v>
      </c>
      <c r="U1214" s="17">
        <v>-2.7801976112054216E-2</v>
      </c>
      <c r="V1214" s="17">
        <v>0.36906912772467948</v>
      </c>
      <c r="W1214" s="17">
        <v>-0.1923</v>
      </c>
      <c r="X1214" s="17">
        <v>6.0701324409612092E-3</v>
      </c>
      <c r="Y1214" s="17">
        <v>29.355900773894231</v>
      </c>
      <c r="Z1214" s="17">
        <v>0.80237858771422887</v>
      </c>
      <c r="AA1214" s="17">
        <v>0.46498918546943102</v>
      </c>
      <c r="AB1214" s="17">
        <v>0.63553032166362566</v>
      </c>
      <c r="AC1214" s="17">
        <v>0</v>
      </c>
      <c r="AD1214" s="17">
        <v>-0.12727554873454758</v>
      </c>
    </row>
    <row r="1215" spans="1:30">
      <c r="A1215" s="23">
        <v>2023</v>
      </c>
      <c r="B1215" s="22" t="s">
        <v>754</v>
      </c>
      <c r="C1215" s="15" t="str">
        <f>VLOOKUP(B1215,'[1]2020-2024-N'!$B$3:$R$3502,17,FALSE)</f>
        <v>Công nghệ thông tin</v>
      </c>
      <c r="D1215" s="16">
        <v>0.25340000000000001</v>
      </c>
      <c r="E1215" s="16">
        <v>0.24789999999999998</v>
      </c>
      <c r="F1215" s="16">
        <v>0</v>
      </c>
      <c r="G1215" s="18">
        <v>-0.18598409522289205</v>
      </c>
      <c r="H1215" s="18">
        <f t="shared" si="36"/>
        <v>0.18598409522289205</v>
      </c>
      <c r="I1215" s="19">
        <v>-0.1115</v>
      </c>
      <c r="J1215" s="19">
        <v>-0.86619999999999997</v>
      </c>
      <c r="K1215" s="20">
        <v>1.0087425106508585</v>
      </c>
      <c r="L1215" s="17">
        <v>-1.1737221826815863E-3</v>
      </c>
      <c r="M1215" s="17">
        <v>-2.7801976112054216E-2</v>
      </c>
      <c r="N1215" s="20">
        <v>4.0798635209100993E-2</v>
      </c>
      <c r="O1215" s="17">
        <v>2.6272705127395705E-2</v>
      </c>
      <c r="P1215" s="17">
        <v>0.80237858771422887</v>
      </c>
      <c r="Q1215" s="17">
        <v>29.355900773894231</v>
      </c>
      <c r="R1215" s="25">
        <f t="shared" si="37"/>
        <v>1.2E-2</v>
      </c>
      <c r="S1215" s="21" t="s">
        <v>246</v>
      </c>
      <c r="T1215" s="17">
        <v>-2.8198635209100993E-2</v>
      </c>
      <c r="U1215" s="17">
        <v>-4.0189601965441406E-2</v>
      </c>
      <c r="V1215" s="17">
        <v>0.43077579949830369</v>
      </c>
      <c r="W1215" s="17">
        <v>-0.1115</v>
      </c>
      <c r="X1215" s="17">
        <v>9.0266570519008556E-3</v>
      </c>
      <c r="Y1215" s="17">
        <v>29.250795255555573</v>
      </c>
      <c r="Z1215" s="17">
        <v>0.89558191699991385</v>
      </c>
      <c r="AA1215" s="17">
        <v>0.47851774092042471</v>
      </c>
      <c r="AB1215" s="17">
        <v>0.40860800684906318</v>
      </c>
      <c r="AC1215" s="17">
        <v>0</v>
      </c>
      <c r="AD1215" s="17">
        <v>-0.16732881655104673</v>
      </c>
    </row>
    <row r="1216" spans="1:30">
      <c r="A1216" s="14">
        <v>2024</v>
      </c>
      <c r="B1216" s="22" t="s">
        <v>754</v>
      </c>
      <c r="C1216" s="15" t="str">
        <f>VLOOKUP(B1216,'[1]2020-2024-N'!$B$3:$R$3502,17,FALSE)</f>
        <v>Công nghệ thông tin</v>
      </c>
      <c r="D1216" s="16">
        <v>0.24829999999999999</v>
      </c>
      <c r="E1216" s="16">
        <v>0.30700000000000005</v>
      </c>
      <c r="F1216" s="16">
        <v>0</v>
      </c>
      <c r="G1216" s="18">
        <v>-0.16530327561197186</v>
      </c>
      <c r="H1216" s="18">
        <f t="shared" si="36"/>
        <v>0.16530327561197186</v>
      </c>
      <c r="I1216" s="19">
        <v>4.4199999999999996E-2</v>
      </c>
      <c r="J1216" s="19">
        <v>0.32500000000000001</v>
      </c>
      <c r="K1216" s="20">
        <v>0.97026261698262573</v>
      </c>
      <c r="L1216" s="17">
        <v>6.9527703615641862E-3</v>
      </c>
      <c r="M1216" s="17">
        <v>-4.0189601965441406E-2</v>
      </c>
      <c r="N1216" s="20">
        <v>3.7234014524086798E-2</v>
      </c>
      <c r="O1216" s="17">
        <v>4.0798635209100993E-2</v>
      </c>
      <c r="P1216" s="17">
        <v>0.89558191699991385</v>
      </c>
      <c r="Q1216" s="17">
        <v>29.250795255555573</v>
      </c>
      <c r="R1216" s="25">
        <f t="shared" si="37"/>
        <v>3.3000000000000002E-2</v>
      </c>
      <c r="S1216" s="21" t="s">
        <v>329</v>
      </c>
      <c r="T1216" s="17">
        <v>-2.5234014524086794E-2</v>
      </c>
      <c r="U1216" s="17">
        <v>-1.2591648074793335E-2</v>
      </c>
      <c r="V1216" s="17">
        <v>0.4316248676095053</v>
      </c>
      <c r="W1216" s="17">
        <v>4.4199999999999996E-2</v>
      </c>
      <c r="X1216" s="17">
        <v>8.8197659293602643E-3</v>
      </c>
      <c r="Y1216" s="17">
        <v>29.100822056004251</v>
      </c>
      <c r="Z1216" s="17">
        <v>0.8270907402445018</v>
      </c>
      <c r="AA1216" s="17">
        <v>0.5014631115853051</v>
      </c>
      <c r="AB1216" s="17">
        <v>0.72302087370238599</v>
      </c>
      <c r="AC1216" s="17">
        <v>0</v>
      </c>
      <c r="AD1216" s="17">
        <v>-5.6678628114201754E-2</v>
      </c>
    </row>
    <row r="1217" spans="1:30">
      <c r="A1217" s="23">
        <v>2020</v>
      </c>
      <c r="B1217" s="22" t="s">
        <v>755</v>
      </c>
      <c r="C1217" s="15" t="str">
        <f>VLOOKUP(B1217,'[1]2020-2024-N'!$B$3:$R$3502,17,FALSE)</f>
        <v>Chăm sóc sức khỏe</v>
      </c>
      <c r="D1217" s="16">
        <v>0</v>
      </c>
      <c r="E1217" s="16">
        <v>0.8640000000000001</v>
      </c>
      <c r="F1217" s="16">
        <v>0.34710000000000002</v>
      </c>
      <c r="G1217" s="18">
        <v>-0.2935399972707769</v>
      </c>
      <c r="H1217" s="18">
        <f t="shared" si="36"/>
        <v>0.2935399972707769</v>
      </c>
      <c r="I1217" s="19">
        <v>0.1198</v>
      </c>
      <c r="J1217" s="19">
        <v>0.13980000000000001</v>
      </c>
      <c r="K1217" s="20">
        <v>1.3516200849546183</v>
      </c>
      <c r="L1217" s="17">
        <v>8.3489449548183568E-3</v>
      </c>
      <c r="M1217" s="17">
        <v>-1.0721435820960813E-2</v>
      </c>
      <c r="N1217" s="20">
        <v>-2.9235423082389168E-2</v>
      </c>
      <c r="O1217" s="20">
        <v>-2.9235423082389168E-2</v>
      </c>
      <c r="P1217" s="17">
        <v>0.10151125056660325</v>
      </c>
      <c r="Q1217" s="17">
        <v>28.012181549901353</v>
      </c>
      <c r="R1217" s="25">
        <f t="shared" si="37"/>
        <v>0.47199999999999998</v>
      </c>
      <c r="S1217" s="21" t="s">
        <v>756</v>
      </c>
      <c r="T1217" s="17">
        <v>8.4635423082389166E-2</v>
      </c>
      <c r="U1217" s="17">
        <v>-1.0721435820960813E-2</v>
      </c>
      <c r="V1217" s="17">
        <v>0.1244353567418317</v>
      </c>
      <c r="W1217" s="17">
        <v>0.1198</v>
      </c>
      <c r="X1217" s="17">
        <v>-2.9235423082389168E-2</v>
      </c>
      <c r="Y1217" s="17">
        <v>28.012181549901353</v>
      </c>
      <c r="Z1217" s="17">
        <v>0.10151125056660325</v>
      </c>
      <c r="AA1217" s="17">
        <v>0.13030616269358719</v>
      </c>
      <c r="AB1217" s="17">
        <v>8.4061041114909454</v>
      </c>
      <c r="AC1217" s="17">
        <v>1</v>
      </c>
      <c r="AD1217" s="17">
        <v>-1.119356620070505E-2</v>
      </c>
    </row>
    <row r="1218" spans="1:30">
      <c r="A1218" s="23">
        <v>2021</v>
      </c>
      <c r="B1218" s="22" t="s">
        <v>755</v>
      </c>
      <c r="C1218" s="15" t="str">
        <f>VLOOKUP(B1218,'[1]2020-2024-N'!$B$3:$R$3502,17,FALSE)</f>
        <v>Chăm sóc sức khỏe</v>
      </c>
      <c r="D1218" s="16">
        <v>0</v>
      </c>
      <c r="E1218" s="16">
        <v>0.8640000000000001</v>
      </c>
      <c r="F1218" s="16">
        <v>0.34710000000000002</v>
      </c>
      <c r="G1218" s="18">
        <v>-0.36361319670512077</v>
      </c>
      <c r="H1218" s="18">
        <f t="shared" si="36"/>
        <v>0.36361319670512077</v>
      </c>
      <c r="I1218" s="19">
        <v>0.1032</v>
      </c>
      <c r="J1218" s="19">
        <v>0.1188</v>
      </c>
      <c r="K1218" s="20">
        <v>1.0891655487084742</v>
      </c>
      <c r="L1218" s="17">
        <v>4.067706451683497E-3</v>
      </c>
      <c r="M1218" s="17">
        <v>-1.0721435820960813E-2</v>
      </c>
      <c r="N1218" s="20">
        <v>0.11096104723464557</v>
      </c>
      <c r="O1218" s="17">
        <v>-2.9235423082389168E-2</v>
      </c>
      <c r="P1218" s="17">
        <v>0.10151125056660325</v>
      </c>
      <c r="Q1218" s="17">
        <v>28.012181549901353</v>
      </c>
      <c r="R1218" s="25">
        <f t="shared" si="37"/>
        <v>9.5000000000000001E-2</v>
      </c>
      <c r="S1218" s="21" t="s">
        <v>187</v>
      </c>
      <c r="T1218" s="17">
        <v>-6.1961047234645579E-2</v>
      </c>
      <c r="U1218" s="17">
        <v>3.1722416310782819E-2</v>
      </c>
      <c r="V1218" s="17">
        <v>0.11748394875624085</v>
      </c>
      <c r="W1218" s="17">
        <v>0.1032</v>
      </c>
      <c r="X1218" s="17">
        <v>2.7100956152910874E-2</v>
      </c>
      <c r="Y1218" s="17">
        <v>28.114589472474783</v>
      </c>
      <c r="Z1218" s="17">
        <v>0.15773329987611312</v>
      </c>
      <c r="AA1218" s="17">
        <v>0.10604820929074123</v>
      </c>
      <c r="AB1218" s="17">
        <v>5.5595565793384321</v>
      </c>
      <c r="AC1218" s="17">
        <v>1</v>
      </c>
      <c r="AD1218" s="17">
        <v>3.1985219847321895E-2</v>
      </c>
    </row>
    <row r="1219" spans="1:30">
      <c r="A1219" s="23">
        <v>2022</v>
      </c>
      <c r="B1219" s="22" t="s">
        <v>755</v>
      </c>
      <c r="C1219" s="15" t="str">
        <f>VLOOKUP(B1219,'[1]2020-2024-N'!$B$3:$R$3502,17,FALSE)</f>
        <v>Chăm sóc sức khỏe</v>
      </c>
      <c r="D1219" s="16">
        <v>0</v>
      </c>
      <c r="E1219" s="16">
        <v>0.8640000000000001</v>
      </c>
      <c r="F1219" s="16">
        <v>0.34710000000000002</v>
      </c>
      <c r="G1219" s="18">
        <v>-0.4557960533395839</v>
      </c>
      <c r="H1219" s="18">
        <f t="shared" ref="H1219:H1282" si="38">ABS(G1219)</f>
        <v>0.4557960533395839</v>
      </c>
      <c r="I1219" s="19">
        <v>0.1157</v>
      </c>
      <c r="J1219" s="19">
        <v>0.1416</v>
      </c>
      <c r="K1219" s="20">
        <v>1.3301312574770161</v>
      </c>
      <c r="L1219" s="17">
        <v>6.2006514267909565E-3</v>
      </c>
      <c r="M1219" s="17">
        <v>3.1722416310782819E-2</v>
      </c>
      <c r="N1219" s="20">
        <v>0.16875115061850737</v>
      </c>
      <c r="O1219" s="17">
        <v>0.11096104723464557</v>
      </c>
      <c r="P1219" s="17">
        <v>0.15773329987611312</v>
      </c>
      <c r="Q1219" s="17">
        <v>28.114589472474783</v>
      </c>
      <c r="R1219" s="25">
        <f t="shared" ref="R1219:R1282" si="39">ABS(S1219)</f>
        <v>6.3E-2</v>
      </c>
      <c r="S1219" s="21" t="s">
        <v>484</v>
      </c>
      <c r="T1219" s="17">
        <v>-0.13105115061850739</v>
      </c>
      <c r="U1219" s="17">
        <v>5.8163096504597014E-2</v>
      </c>
      <c r="V1219" s="17">
        <v>9.8321569530703035E-2</v>
      </c>
      <c r="W1219" s="17">
        <v>0.1157</v>
      </c>
      <c r="X1219" s="17">
        <v>4.4346083590474844E-2</v>
      </c>
      <c r="Y1219" s="17">
        <v>28.239686700406001</v>
      </c>
      <c r="Z1219" s="17">
        <v>0.20591478788455611</v>
      </c>
      <c r="AA1219" s="17">
        <v>8.6760044658350563E-2</v>
      </c>
      <c r="AB1219" s="17">
        <v>4.2254599474384547</v>
      </c>
      <c r="AC1219" s="17">
        <v>1</v>
      </c>
      <c r="AD1219" s="17">
        <v>6.2955302888072245E-2</v>
      </c>
    </row>
    <row r="1220" spans="1:30">
      <c r="A1220" s="23">
        <v>2023</v>
      </c>
      <c r="B1220" s="22" t="s">
        <v>755</v>
      </c>
      <c r="C1220" s="15" t="str">
        <f>VLOOKUP(B1220,'[1]2020-2024-N'!$B$3:$R$3502,17,FALSE)</f>
        <v>Chăm sóc sức khỏe</v>
      </c>
      <c r="D1220" s="16">
        <v>0</v>
      </c>
      <c r="E1220" s="16">
        <v>0.8640000000000001</v>
      </c>
      <c r="F1220" s="16">
        <v>0.34710000000000002</v>
      </c>
      <c r="G1220" s="18">
        <v>-0.32288660347081438</v>
      </c>
      <c r="H1220" s="18">
        <f t="shared" si="38"/>
        <v>0.32288660347081438</v>
      </c>
      <c r="I1220" s="19">
        <v>9.9400000000000002E-2</v>
      </c>
      <c r="J1220" s="19">
        <v>0.123</v>
      </c>
      <c r="K1220" s="20">
        <v>1.4172149281420292</v>
      </c>
      <c r="L1220" s="17">
        <v>3.9724417819545881E-3</v>
      </c>
      <c r="M1220" s="17">
        <v>5.8163096504597014E-2</v>
      </c>
      <c r="N1220" s="20">
        <v>8.1019801598233618E-2</v>
      </c>
      <c r="O1220" s="17">
        <v>0.16875115061850737</v>
      </c>
      <c r="P1220" s="17">
        <v>0.20591478788455611</v>
      </c>
      <c r="Q1220" s="17">
        <v>28.239686700406001</v>
      </c>
      <c r="R1220" s="25">
        <f t="shared" si="39"/>
        <v>3.5000000000000003E-2</v>
      </c>
      <c r="S1220" s="21" t="s">
        <v>121</v>
      </c>
      <c r="T1220" s="17">
        <v>-4.1719801598233616E-2</v>
      </c>
      <c r="U1220" s="17">
        <v>6.8719611094226543E-2</v>
      </c>
      <c r="V1220" s="17">
        <v>8.1364504339875632E-2</v>
      </c>
      <c r="W1220" s="17">
        <v>9.9400000000000002E-2</v>
      </c>
      <c r="X1220" s="17">
        <v>2.1520219853030733E-2</v>
      </c>
      <c r="Y1220" s="17">
        <v>28.245755643629284</v>
      </c>
      <c r="Z1220" s="17">
        <v>0.17773013015370479</v>
      </c>
      <c r="AA1220" s="17">
        <v>8.0872203167616466E-2</v>
      </c>
      <c r="AB1220" s="17">
        <v>5.0917245059639447</v>
      </c>
      <c r="AC1220" s="17">
        <v>1</v>
      </c>
      <c r="AD1220" s="17">
        <v>7.9301157071270639E-2</v>
      </c>
    </row>
    <row r="1221" spans="1:30">
      <c r="A1221" s="14">
        <v>2024</v>
      </c>
      <c r="B1221" s="22" t="s">
        <v>755</v>
      </c>
      <c r="C1221" s="15" t="str">
        <f>VLOOKUP(B1221,'[1]2020-2024-N'!$B$3:$R$3502,17,FALSE)</f>
        <v>Chăm sóc sức khỏe</v>
      </c>
      <c r="D1221" s="16">
        <v>0</v>
      </c>
      <c r="E1221" s="16">
        <v>0.8640000000000001</v>
      </c>
      <c r="F1221" s="16">
        <v>0.34710000000000002</v>
      </c>
      <c r="G1221" s="18">
        <v>-0.17147297621097266</v>
      </c>
      <c r="H1221" s="18">
        <f t="shared" si="38"/>
        <v>0.17147297621097266</v>
      </c>
      <c r="I1221" s="19">
        <v>0.1099</v>
      </c>
      <c r="J1221" s="19">
        <v>0.12939999999999999</v>
      </c>
      <c r="K1221" s="20">
        <v>1.4257423638354954</v>
      </c>
      <c r="L1221" s="17">
        <v>9.951891557096278E-3</v>
      </c>
      <c r="M1221" s="17">
        <v>6.8719611094226543E-2</v>
      </c>
      <c r="N1221" s="20">
        <v>8.4832749794542701E-3</v>
      </c>
      <c r="O1221" s="17">
        <v>8.1019801598233618E-2</v>
      </c>
      <c r="P1221" s="17">
        <v>0.17773013015370479</v>
      </c>
      <c r="Q1221" s="17">
        <v>28.245755643629284</v>
      </c>
      <c r="R1221" s="25">
        <f t="shared" si="39"/>
        <v>0.39400000000000002</v>
      </c>
      <c r="S1221" s="21" t="s">
        <v>757</v>
      </c>
      <c r="T1221" s="17">
        <v>5.6616725020545738E-2</v>
      </c>
      <c r="U1221" s="17">
        <v>9.7554836120457553E-2</v>
      </c>
      <c r="V1221" s="17">
        <v>8.5257086187325387E-2</v>
      </c>
      <c r="W1221" s="17">
        <v>0.1099</v>
      </c>
      <c r="X1221" s="17">
        <v>2.1272542893854343E-3</v>
      </c>
      <c r="Y1221" s="17">
        <v>28.241120106825907</v>
      </c>
      <c r="Z1221" s="17">
        <v>0.12389655919185537</v>
      </c>
      <c r="AA1221" s="17">
        <v>8.5653215975859537E-2</v>
      </c>
      <c r="AB1221" s="17">
        <v>6.7106986182648125</v>
      </c>
      <c r="AC1221" s="17">
        <v>1</v>
      </c>
      <c r="AD1221" s="17">
        <v>0.10493991320720943</v>
      </c>
    </row>
    <row r="1222" spans="1:30">
      <c r="A1222" s="23">
        <v>2020</v>
      </c>
      <c r="B1222" s="22" t="s">
        <v>758</v>
      </c>
      <c r="C1222" s="15" t="str">
        <f>VLOOKUP(B1222,'[1]2020-2024-N'!$B$3:$R$3502,17,FALSE)</f>
        <v>Công nghiệp</v>
      </c>
      <c r="D1222" s="16">
        <v>0.36200000000000004</v>
      </c>
      <c r="E1222" s="16">
        <v>0.34649999999999997</v>
      </c>
      <c r="F1222" s="16">
        <v>0</v>
      </c>
      <c r="G1222" s="18">
        <v>-0.19277188389558381</v>
      </c>
      <c r="H1222" s="18">
        <f t="shared" si="38"/>
        <v>0.19277188389558381</v>
      </c>
      <c r="I1222" s="19">
        <v>3.9399999999999998E-2</v>
      </c>
      <c r="J1222" s="19">
        <v>0.20519999999999999</v>
      </c>
      <c r="K1222" s="20">
        <v>1.3421170066546599</v>
      </c>
      <c r="L1222" s="17">
        <v>8.9930710218077553E-3</v>
      </c>
      <c r="M1222" s="17">
        <v>2.8549488408555691E-2</v>
      </c>
      <c r="N1222" s="20">
        <v>2.4231636010266105E-2</v>
      </c>
      <c r="O1222" s="20">
        <v>2.4231636010266105E-2</v>
      </c>
      <c r="P1222" s="17">
        <v>0.70825604597000924</v>
      </c>
      <c r="Q1222" s="17">
        <v>29.203885792559795</v>
      </c>
      <c r="R1222" s="25">
        <f t="shared" si="39"/>
        <v>0.106</v>
      </c>
      <c r="S1222" s="21" t="s">
        <v>114</v>
      </c>
      <c r="T1222" s="17">
        <v>5.1968363989733896E-2</v>
      </c>
      <c r="U1222" s="17">
        <v>2.8549488408555691E-2</v>
      </c>
      <c r="V1222" s="17">
        <v>0.4407948709433081</v>
      </c>
      <c r="W1222" s="17">
        <v>3.9399999999999998E-2</v>
      </c>
      <c r="X1222" s="17">
        <v>2.4231636010266105E-2</v>
      </c>
      <c r="Y1222" s="17">
        <v>29.203885792559795</v>
      </c>
      <c r="Z1222" s="17">
        <v>0.70825604597000924</v>
      </c>
      <c r="AA1222" s="17">
        <v>0.4649185770699959</v>
      </c>
      <c r="AB1222" s="17">
        <v>0.93341470333875542</v>
      </c>
      <c r="AC1222" s="17">
        <v>0</v>
      </c>
      <c r="AD1222" s="17">
        <v>7.3562726912825283E-2</v>
      </c>
    </row>
    <row r="1223" spans="1:30">
      <c r="A1223" s="23">
        <v>2021</v>
      </c>
      <c r="B1223" s="22" t="s">
        <v>758</v>
      </c>
      <c r="C1223" s="15" t="str">
        <f>VLOOKUP(B1223,'[1]2020-2024-N'!$B$3:$R$3502,17,FALSE)</f>
        <v>Công nghiệp</v>
      </c>
      <c r="D1223" s="16">
        <v>0.28689999999999999</v>
      </c>
      <c r="E1223" s="16">
        <v>0.34210000000000002</v>
      </c>
      <c r="F1223" s="16">
        <v>0</v>
      </c>
      <c r="G1223" s="18">
        <v>-0.31230356161426254</v>
      </c>
      <c r="H1223" s="18">
        <f t="shared" si="38"/>
        <v>0.31230356161426254</v>
      </c>
      <c r="I1223" s="19">
        <v>6.3500000000000001E-2</v>
      </c>
      <c r="J1223" s="19">
        <v>0.28960000000000002</v>
      </c>
      <c r="K1223" s="20">
        <v>1.0202902398027078</v>
      </c>
      <c r="L1223" s="17">
        <v>6.13751965368588E-2</v>
      </c>
      <c r="M1223" s="17">
        <v>2.8549488408555691E-2</v>
      </c>
      <c r="N1223" s="20">
        <v>0.15214952127426715</v>
      </c>
      <c r="O1223" s="17">
        <v>2.4231636010266105E-2</v>
      </c>
      <c r="P1223" s="17">
        <v>0.70825604597000924</v>
      </c>
      <c r="Q1223" s="17">
        <v>29.203885792559795</v>
      </c>
      <c r="R1223" s="25">
        <f t="shared" si="39"/>
        <v>0.16500000000000001</v>
      </c>
      <c r="S1223" s="21" t="s">
        <v>559</v>
      </c>
      <c r="T1223" s="17">
        <v>-8.2249521274267143E-2</v>
      </c>
      <c r="U1223" s="17">
        <v>8.8606107364976441E-2</v>
      </c>
      <c r="V1223" s="17">
        <v>0.50360988073833457</v>
      </c>
      <c r="W1223" s="17">
        <v>6.3500000000000001E-2</v>
      </c>
      <c r="X1223" s="17">
        <v>3.7024253499431066E-2</v>
      </c>
      <c r="Y1223" s="17">
        <v>29.414534189524272</v>
      </c>
      <c r="Z1223" s="17">
        <v>0.70056675962239801</v>
      </c>
      <c r="AA1223" s="17">
        <v>0.40795363376944593</v>
      </c>
      <c r="AB1223" s="17">
        <v>1.0807433961641852</v>
      </c>
      <c r="AC1223" s="17">
        <v>0</v>
      </c>
      <c r="AD1223" s="17">
        <v>0.20163009503454896</v>
      </c>
    </row>
    <row r="1224" spans="1:30">
      <c r="A1224" s="23">
        <v>2022</v>
      </c>
      <c r="B1224" s="22" t="s">
        <v>758</v>
      </c>
      <c r="C1224" s="15" t="str">
        <f>VLOOKUP(B1224,'[1]2020-2024-N'!$B$3:$R$3502,17,FALSE)</f>
        <v>Công nghiệp</v>
      </c>
      <c r="D1224" s="16">
        <v>0.29049999999999998</v>
      </c>
      <c r="E1224" s="16">
        <v>0.33620000000000005</v>
      </c>
      <c r="F1224" s="16">
        <v>0</v>
      </c>
      <c r="G1224" s="18">
        <v>-0.11104584018080939</v>
      </c>
      <c r="H1224" s="18">
        <f t="shared" si="38"/>
        <v>0.11104584018080939</v>
      </c>
      <c r="I1224" s="19">
        <v>6.3399999999999998E-2</v>
      </c>
      <c r="J1224" s="19">
        <v>0.25290000000000001</v>
      </c>
      <c r="K1224" s="20">
        <v>1.0458824374004601</v>
      </c>
      <c r="L1224" s="17">
        <v>4.0631046905059108E-2</v>
      </c>
      <c r="M1224" s="17">
        <v>8.8606107364976441E-2</v>
      </c>
      <c r="N1224" s="20">
        <v>5.5881128199275036E-2</v>
      </c>
      <c r="O1224" s="17">
        <v>0.15214952127426715</v>
      </c>
      <c r="P1224" s="17">
        <v>0.70056675962239801</v>
      </c>
      <c r="Q1224" s="17">
        <v>29.414534189524272</v>
      </c>
      <c r="R1224" s="25">
        <f t="shared" si="39"/>
        <v>4.1000000000000002E-2</v>
      </c>
      <c r="S1224" s="21" t="s">
        <v>573</v>
      </c>
      <c r="T1224" s="17">
        <v>-3.178112819927504E-2</v>
      </c>
      <c r="U1224" s="17">
        <v>0.13007179846072112</v>
      </c>
      <c r="V1224" s="17">
        <v>0.40694155195867793</v>
      </c>
      <c r="W1224" s="17">
        <v>6.3399999999999998E-2</v>
      </c>
      <c r="X1224" s="17">
        <v>1.5436273973271384E-2</v>
      </c>
      <c r="Y1224" s="17">
        <v>29.445680597063205</v>
      </c>
      <c r="Z1224" s="17">
        <v>0.64052516278622507</v>
      </c>
      <c r="AA1224" s="17">
        <v>0.39446213783489642</v>
      </c>
      <c r="AB1224" s="17">
        <v>1.4839999696599691</v>
      </c>
      <c r="AC1224" s="17">
        <v>0</v>
      </c>
      <c r="AD1224" s="17">
        <v>0.30407973772433522</v>
      </c>
    </row>
    <row r="1225" spans="1:30">
      <c r="A1225" s="23">
        <v>2023</v>
      </c>
      <c r="B1225" s="22" t="s">
        <v>758</v>
      </c>
      <c r="C1225" s="15" t="str">
        <f>VLOOKUP(B1225,'[1]2020-2024-N'!$B$3:$R$3502,17,FALSE)</f>
        <v>Công nghiệp</v>
      </c>
      <c r="D1225" s="16">
        <v>0.29049999999999998</v>
      </c>
      <c r="E1225" s="16">
        <v>0.39590000000000003</v>
      </c>
      <c r="F1225" s="16">
        <v>0</v>
      </c>
      <c r="G1225" s="18">
        <v>-0.14837411116590996</v>
      </c>
      <c r="H1225" s="18">
        <f t="shared" si="38"/>
        <v>0.14837411116590996</v>
      </c>
      <c r="I1225" s="19">
        <v>3.1699999999999999E-2</v>
      </c>
      <c r="J1225" s="19">
        <v>0.1166</v>
      </c>
      <c r="K1225" s="20">
        <v>1.1290257439316753</v>
      </c>
      <c r="L1225" s="17">
        <v>2.177108112561452E-2</v>
      </c>
      <c r="M1225" s="17">
        <v>0.13007179846072112</v>
      </c>
      <c r="N1225" s="20">
        <v>9.902335979598377E-2</v>
      </c>
      <c r="O1225" s="17">
        <v>5.5881128199275036E-2</v>
      </c>
      <c r="P1225" s="17">
        <v>0.64052516278622507</v>
      </c>
      <c r="Q1225" s="17">
        <v>29.445680597063205</v>
      </c>
      <c r="R1225" s="25">
        <f t="shared" si="39"/>
        <v>0.31</v>
      </c>
      <c r="S1225" s="21" t="s">
        <v>759</v>
      </c>
      <c r="T1225" s="17">
        <v>-5.4423359795983763E-2</v>
      </c>
      <c r="U1225" s="17">
        <v>2.1284025973442224E-2</v>
      </c>
      <c r="V1225" s="17">
        <v>0.37848929701464101</v>
      </c>
      <c r="W1225" s="17">
        <v>3.1699999999999999E-2</v>
      </c>
      <c r="X1225" s="17">
        <v>2.5141336525365772E-2</v>
      </c>
      <c r="Y1225" s="17">
        <v>29.531552912219823</v>
      </c>
      <c r="Z1225" s="17">
        <v>0.64872066484583113</v>
      </c>
      <c r="AA1225" s="17">
        <v>0.34734394324487122</v>
      </c>
      <c r="AB1225" s="17">
        <v>1.3084500668615737</v>
      </c>
      <c r="AC1225" s="17">
        <v>0</v>
      </c>
      <c r="AD1225" s="17">
        <v>3.936231957398497E-2</v>
      </c>
    </row>
    <row r="1226" spans="1:30">
      <c r="A1226" s="14">
        <v>2024</v>
      </c>
      <c r="B1226" s="22" t="s">
        <v>758</v>
      </c>
      <c r="C1226" s="15" t="str">
        <f>VLOOKUP(B1226,'[1]2020-2024-N'!$B$3:$R$3502,17,FALSE)</f>
        <v>Công nghiệp</v>
      </c>
      <c r="D1226" s="16">
        <v>0.29049999999999998</v>
      </c>
      <c r="E1226" s="16">
        <v>0.28350000000000003</v>
      </c>
      <c r="F1226" s="16">
        <v>0</v>
      </c>
      <c r="G1226" s="18">
        <v>8.6484036301269808E-3</v>
      </c>
      <c r="H1226" s="18">
        <f t="shared" si="38"/>
        <v>8.6484036301269808E-3</v>
      </c>
      <c r="I1226" s="19">
        <v>3.4200000000000001E-2</v>
      </c>
      <c r="J1226" s="19">
        <v>9.0200000000000002E-2</v>
      </c>
      <c r="K1226" s="20">
        <v>1.0444712052205083</v>
      </c>
      <c r="L1226" s="17">
        <v>4.6578633465353514E-2</v>
      </c>
      <c r="M1226" s="17">
        <v>2.1284025973442224E-2</v>
      </c>
      <c r="N1226" s="20">
        <v>-4.2936716322291839E-2</v>
      </c>
      <c r="O1226" s="17">
        <v>9.902335979598377E-2</v>
      </c>
      <c r="P1226" s="17">
        <v>0.64872066484583113</v>
      </c>
      <c r="Q1226" s="17">
        <v>29.531552912219823</v>
      </c>
      <c r="R1226" s="25">
        <f t="shared" si="39"/>
        <v>0.29799999999999999</v>
      </c>
      <c r="S1226" s="21" t="s">
        <v>760</v>
      </c>
      <c r="T1226" s="17">
        <v>8.053671632229184E-2</v>
      </c>
      <c r="U1226" s="17">
        <v>1.9044253455730364E-2</v>
      </c>
      <c r="V1226" s="17">
        <v>0.32880305791253411</v>
      </c>
      <c r="W1226" s="17">
        <v>3.4200000000000001E-2</v>
      </c>
      <c r="X1226" s="17">
        <v>-1.1194780478179076E-2</v>
      </c>
      <c r="Y1226" s="17">
        <v>29.490220341783132</v>
      </c>
      <c r="Z1226" s="17">
        <v>0.59297371339588456</v>
      </c>
      <c r="AA1226" s="17">
        <v>0.3426781038540796</v>
      </c>
      <c r="AB1226" s="17">
        <v>1.4215069147083612</v>
      </c>
      <c r="AC1226" s="17">
        <v>0</v>
      </c>
      <c r="AD1226" s="17">
        <v>3.69247666993145E-2</v>
      </c>
    </row>
    <row r="1227" spans="1:30">
      <c r="A1227" s="23">
        <v>2020</v>
      </c>
      <c r="B1227" s="22" t="s">
        <v>761</v>
      </c>
      <c r="C1227" s="15" t="str">
        <f>VLOOKUP(B1227,'[1]2020-2024-N'!$B$3:$R$3502,17,FALSE)</f>
        <v>Nguyên vật liệu</v>
      </c>
      <c r="D1227" s="16">
        <v>8.0000000000000004E-4</v>
      </c>
      <c r="E1227" s="16">
        <v>0.59589999999999999</v>
      </c>
      <c r="F1227" s="16">
        <v>0.59589999999999999</v>
      </c>
      <c r="G1227" s="18">
        <v>-0.23804639247485163</v>
      </c>
      <c r="H1227" s="18">
        <f t="shared" si="38"/>
        <v>0.23804639247485163</v>
      </c>
      <c r="I1227" s="19">
        <v>6.08E-2</v>
      </c>
      <c r="J1227" s="19">
        <v>8.5999999999999993E-2</v>
      </c>
      <c r="K1227" s="20">
        <v>1.7214338941052609</v>
      </c>
      <c r="L1227" s="17">
        <v>7.1449412536477479E-3</v>
      </c>
      <c r="M1227" s="17">
        <v>6.8422453924689066E-3</v>
      </c>
      <c r="N1227" s="20">
        <v>6.8815751801226038E-2</v>
      </c>
      <c r="O1227" s="20">
        <v>6.8815751801226038E-2</v>
      </c>
      <c r="P1227" s="17">
        <v>0.27012901058606864</v>
      </c>
      <c r="Q1227" s="17">
        <v>30.055818647420523</v>
      </c>
      <c r="R1227" s="25">
        <f t="shared" si="39"/>
        <v>4.7E-2</v>
      </c>
      <c r="S1227" s="21" t="s">
        <v>638</v>
      </c>
      <c r="T1227" s="17">
        <v>0.10578424819877397</v>
      </c>
      <c r="U1227" s="17">
        <v>6.8422453924689066E-3</v>
      </c>
      <c r="V1227" s="17">
        <v>0.37436862317602615</v>
      </c>
      <c r="W1227" s="17">
        <v>6.08E-2</v>
      </c>
      <c r="X1227" s="17">
        <v>6.8815751801226038E-2</v>
      </c>
      <c r="Y1227" s="17">
        <v>30.055818647420523</v>
      </c>
      <c r="Z1227" s="17">
        <v>0.27012901058606864</v>
      </c>
      <c r="AA1227" s="17">
        <v>0.37901899997535321</v>
      </c>
      <c r="AB1227" s="17">
        <v>3.116513697702648</v>
      </c>
      <c r="AC1227" s="17">
        <v>1</v>
      </c>
      <c r="AD1227" s="17">
        <v>1.0187671854080477E-2</v>
      </c>
    </row>
    <row r="1228" spans="1:30">
      <c r="A1228" s="23">
        <v>2021</v>
      </c>
      <c r="B1228" s="22" t="s">
        <v>761</v>
      </c>
      <c r="C1228" s="15" t="str">
        <f>VLOOKUP(B1228,'[1]2020-2024-N'!$B$3:$R$3502,17,FALSE)</f>
        <v>Nguyên vật liệu</v>
      </c>
      <c r="D1228" s="16">
        <v>8.0000000000000004E-4</v>
      </c>
      <c r="E1228" s="16">
        <v>0.5958</v>
      </c>
      <c r="F1228" s="16">
        <v>0.5958</v>
      </c>
      <c r="G1228" s="18">
        <v>-0.57651393338214152</v>
      </c>
      <c r="H1228" s="18">
        <f t="shared" si="38"/>
        <v>0.57651393338214152</v>
      </c>
      <c r="I1228" s="19">
        <v>0.2472</v>
      </c>
      <c r="J1228" s="19">
        <v>0.3352</v>
      </c>
      <c r="K1228" s="20">
        <v>1.3860761036303253</v>
      </c>
      <c r="L1228" s="17">
        <v>1.9614119721328271E-2</v>
      </c>
      <c r="M1228" s="17">
        <v>6.8422453924689066E-3</v>
      </c>
      <c r="N1228" s="20">
        <v>0.22266235758726788</v>
      </c>
      <c r="O1228" s="17">
        <v>6.8815751801226038E-2</v>
      </c>
      <c r="P1228" s="17">
        <v>0.27012901058606864</v>
      </c>
      <c r="Q1228" s="17">
        <v>30.055818647420523</v>
      </c>
      <c r="R1228" s="25">
        <f t="shared" si="39"/>
        <v>0.111</v>
      </c>
      <c r="S1228" s="21" t="s">
        <v>412</v>
      </c>
      <c r="T1228" s="17">
        <v>-0.14666235758726787</v>
      </c>
      <c r="U1228" s="17">
        <v>0.44463262710844409</v>
      </c>
      <c r="V1228" s="17">
        <v>0.32893666473952271</v>
      </c>
      <c r="W1228" s="17">
        <v>0.2472</v>
      </c>
      <c r="X1228" s="17">
        <v>5.5321986771160597E-2</v>
      </c>
      <c r="Y1228" s="17">
        <v>30.264199070440458</v>
      </c>
      <c r="Z1228" s="17">
        <v>0.23026200501667529</v>
      </c>
      <c r="AA1228" s="17">
        <v>0.26706305747180231</v>
      </c>
      <c r="AB1228" s="17">
        <v>4.4243123485047136</v>
      </c>
      <c r="AC1228" s="17">
        <v>1</v>
      </c>
      <c r="AD1228" s="17">
        <v>0.64731254938569582</v>
      </c>
    </row>
    <row r="1229" spans="1:30">
      <c r="A1229" s="23">
        <v>2022</v>
      </c>
      <c r="B1229" s="22" t="s">
        <v>761</v>
      </c>
      <c r="C1229" s="15" t="str">
        <f>VLOOKUP(B1229,'[1]2020-2024-N'!$B$3:$R$3502,17,FALSE)</f>
        <v>Nguyên vật liệu</v>
      </c>
      <c r="D1229" s="16">
        <v>5.0000000000000001E-4</v>
      </c>
      <c r="E1229" s="16">
        <v>0.59589999999999999</v>
      </c>
      <c r="F1229" s="16">
        <v>0.59589999999999999</v>
      </c>
      <c r="G1229" s="18">
        <v>-0.86515903588730192</v>
      </c>
      <c r="H1229" s="18">
        <f t="shared" si="38"/>
        <v>0.86515903588730192</v>
      </c>
      <c r="I1229" s="19">
        <v>0.35199999999999998</v>
      </c>
      <c r="J1229" s="19">
        <v>0.45710000000000001</v>
      </c>
      <c r="K1229" s="20">
        <v>0.94994186170660644</v>
      </c>
      <c r="L1229" s="17">
        <v>5.3879888461984028E-3</v>
      </c>
      <c r="M1229" s="17">
        <v>0.44463262710844409</v>
      </c>
      <c r="N1229" s="20">
        <v>0.35646561765768664</v>
      </c>
      <c r="O1229" s="17">
        <v>0.22266235758726788</v>
      </c>
      <c r="P1229" s="17">
        <v>0.23026200501667529</v>
      </c>
      <c r="Q1229" s="17">
        <v>30.264199070440458</v>
      </c>
      <c r="R1229" s="25">
        <f t="shared" si="39"/>
        <v>0.29499999999999998</v>
      </c>
      <c r="S1229" s="21" t="s">
        <v>762</v>
      </c>
      <c r="T1229" s="17">
        <v>-0.21316561765768666</v>
      </c>
      <c r="U1229" s="17">
        <v>0.41967722558911175</v>
      </c>
      <c r="V1229" s="17">
        <v>0.23385798538804797</v>
      </c>
      <c r="W1229" s="17">
        <v>0.35199999999999998</v>
      </c>
      <c r="X1229" s="17">
        <v>9.836800840408623E-2</v>
      </c>
      <c r="Y1229" s="17">
        <v>30.504517715666893</v>
      </c>
      <c r="Z1229" s="17">
        <v>0.20800042139401478</v>
      </c>
      <c r="AA1229" s="17">
        <v>0.18390059845415202</v>
      </c>
      <c r="AB1229" s="17">
        <v>4.5330809267500181</v>
      </c>
      <c r="AC1229" s="17">
        <v>1</v>
      </c>
      <c r="AD1229" s="17">
        <v>0.45682573519131614</v>
      </c>
    </row>
    <row r="1230" spans="1:30">
      <c r="A1230" s="23">
        <v>2023</v>
      </c>
      <c r="B1230" s="22" t="s">
        <v>761</v>
      </c>
      <c r="C1230" s="15" t="str">
        <f>VLOOKUP(B1230,'[1]2020-2024-N'!$B$3:$R$3502,17,FALSE)</f>
        <v>Nguyên vật liệu</v>
      </c>
      <c r="D1230" s="16">
        <v>4.0000000000000002E-4</v>
      </c>
      <c r="E1230" s="16">
        <v>0.67590000000000006</v>
      </c>
      <c r="F1230" s="16">
        <v>0.5958</v>
      </c>
      <c r="G1230" s="18">
        <v>-0.23177607650657123</v>
      </c>
      <c r="H1230" s="18">
        <f t="shared" si="38"/>
        <v>0.23177607650657123</v>
      </c>
      <c r="I1230" s="19">
        <v>3.3500000000000002E-2</v>
      </c>
      <c r="J1230" s="19">
        <v>4.1200000000000001E-2</v>
      </c>
      <c r="K1230" s="20">
        <v>1.1691792196674473</v>
      </c>
      <c r="L1230" s="17">
        <v>1.3551891184108506E-2</v>
      </c>
      <c r="M1230" s="17">
        <v>0.41967722558911175</v>
      </c>
      <c r="N1230" s="20">
        <v>5.3384797267539821E-2</v>
      </c>
      <c r="O1230" s="17">
        <v>0.35646561765768664</v>
      </c>
      <c r="P1230" s="17">
        <v>0.20800042139401478</v>
      </c>
      <c r="Q1230" s="17">
        <v>30.504517715666893</v>
      </c>
      <c r="R1230" s="25">
        <f t="shared" si="39"/>
        <v>2.8000000000000001E-2</v>
      </c>
      <c r="S1230" s="21" t="s">
        <v>360</v>
      </c>
      <c r="T1230" s="17">
        <v>4.5815202732460182E-2</v>
      </c>
      <c r="U1230" s="17">
        <v>-0.28578181823014487</v>
      </c>
      <c r="V1230" s="17">
        <v>0.16885023325356618</v>
      </c>
      <c r="W1230" s="17">
        <v>3.3500000000000002E-2</v>
      </c>
      <c r="X1230" s="17">
        <v>1.4942195830561304E-2</v>
      </c>
      <c r="Y1230" s="17">
        <v>30.219481151717453</v>
      </c>
      <c r="Z1230" s="17">
        <v>0.13254382676557194</v>
      </c>
      <c r="AA1230" s="17">
        <v>0.22453883849669085</v>
      </c>
      <c r="AB1230" s="17">
        <v>6.4433494163366305</v>
      </c>
      <c r="AC1230" s="17">
        <v>1</v>
      </c>
      <c r="AD1230" s="17">
        <v>-0.27153837293694161</v>
      </c>
    </row>
    <row r="1231" spans="1:30">
      <c r="A1231" s="14">
        <v>2024</v>
      </c>
      <c r="B1231" s="22" t="s">
        <v>761</v>
      </c>
      <c r="C1231" s="15" t="str">
        <f>VLOOKUP(B1231,'[1]2020-2024-N'!$B$3:$R$3502,17,FALSE)</f>
        <v>Nguyên vật liệu</v>
      </c>
      <c r="D1231" s="16">
        <v>0</v>
      </c>
      <c r="E1231" s="16">
        <v>0.65579999999999994</v>
      </c>
      <c r="F1231" s="16">
        <v>0.65579999999999994</v>
      </c>
      <c r="G1231" s="18">
        <v>-0.24539424981352298</v>
      </c>
      <c r="H1231" s="18">
        <f t="shared" si="38"/>
        <v>0.24539424981352298</v>
      </c>
      <c r="I1231" s="19">
        <v>3.6000000000000004E-2</v>
      </c>
      <c r="J1231" s="19">
        <v>4.7300000000000002E-2</v>
      </c>
      <c r="K1231" s="20">
        <v>1.152055287812523</v>
      </c>
      <c r="L1231" s="17">
        <v>2.026745555820493E-2</v>
      </c>
      <c r="M1231" s="17">
        <v>-0.28578181823014487</v>
      </c>
      <c r="N1231" s="20">
        <v>7.1215794778539385E-2</v>
      </c>
      <c r="O1231" s="17">
        <v>5.3384797267539821E-2</v>
      </c>
      <c r="P1231" s="17">
        <v>0.13254382676557194</v>
      </c>
      <c r="Q1231" s="17">
        <v>30.219481151717453</v>
      </c>
      <c r="R1231" s="25">
        <f t="shared" si="39"/>
        <v>8.0000000000000002E-3</v>
      </c>
      <c r="S1231" s="21" t="s">
        <v>274</v>
      </c>
      <c r="T1231" s="17">
        <v>4.8842052214606154E-3</v>
      </c>
      <c r="U1231" s="17">
        <v>-5.488155956502757E-3</v>
      </c>
      <c r="V1231" s="17">
        <v>0.2037094733361331</v>
      </c>
      <c r="W1231" s="17">
        <v>3.6000000000000004E-2</v>
      </c>
      <c r="X1231" s="17">
        <v>1.5283601430759139E-2</v>
      </c>
      <c r="Y1231" s="17">
        <v>30.437545362137161</v>
      </c>
      <c r="Z1231" s="17">
        <v>0.32457449575174335</v>
      </c>
      <c r="AA1231" s="17">
        <v>0.16379745237724225</v>
      </c>
      <c r="AB1231" s="17">
        <v>2.5428521541335862</v>
      </c>
      <c r="AC1231" s="17">
        <v>1</v>
      </c>
      <c r="AD1231" s="17">
        <v>-5.3830271985664197E-3</v>
      </c>
    </row>
    <row r="1232" spans="1:30">
      <c r="A1232" s="23">
        <v>2020</v>
      </c>
      <c r="B1232" s="22" t="s">
        <v>763</v>
      </c>
      <c r="C1232" s="15" t="str">
        <f>VLOOKUP(B1232,'[1]2020-2024-N'!$B$3:$R$3502,17,FALSE)</f>
        <v>Nguyên vật liệu</v>
      </c>
      <c r="D1232" s="16">
        <v>2.0000000000000001E-4</v>
      </c>
      <c r="E1232" s="16">
        <v>0.63150000000000006</v>
      </c>
      <c r="F1232" s="16">
        <v>0.63150000000000006</v>
      </c>
      <c r="G1232" s="18">
        <v>-0.10064148463584266</v>
      </c>
      <c r="H1232" s="18">
        <f t="shared" si="38"/>
        <v>0.10064148463584266</v>
      </c>
      <c r="I1232" s="19">
        <v>4.7399999999999998E-2</v>
      </c>
      <c r="J1232" s="19">
        <v>9.9900000000000003E-2</v>
      </c>
      <c r="K1232" s="20">
        <v>1.1108103481650951</v>
      </c>
      <c r="L1232" s="17">
        <v>2.4279313060663707E-2</v>
      </c>
      <c r="M1232" s="17">
        <v>2.7966830458592128E-2</v>
      </c>
      <c r="N1232" s="20">
        <v>2.3142824645523662E-2</v>
      </c>
      <c r="O1232" s="20">
        <v>2.3142824645523662E-2</v>
      </c>
      <c r="P1232" s="17">
        <v>0.38415370413909911</v>
      </c>
      <c r="Q1232" s="17">
        <v>28.959520347577726</v>
      </c>
      <c r="R1232" s="25">
        <f t="shared" si="39"/>
        <v>2.4E-2</v>
      </c>
      <c r="S1232" s="21" t="s">
        <v>30</v>
      </c>
      <c r="T1232" s="17">
        <v>-1.2642824645523661E-2</v>
      </c>
      <c r="U1232" s="17">
        <v>2.7966830458592128E-2</v>
      </c>
      <c r="V1232" s="17">
        <v>0.41405700264062728</v>
      </c>
      <c r="W1232" s="17">
        <v>4.7399999999999998E-2</v>
      </c>
      <c r="X1232" s="17">
        <v>2.3142824645523662E-2</v>
      </c>
      <c r="Y1232" s="17">
        <v>28.959520347577726</v>
      </c>
      <c r="Z1232" s="17">
        <v>0.38415370413909911</v>
      </c>
      <c r="AA1232" s="17">
        <v>0.40987663466522106</v>
      </c>
      <c r="AB1232" s="17">
        <v>2.207366001078602</v>
      </c>
      <c r="AC1232" s="17">
        <v>0</v>
      </c>
      <c r="AD1232" s="17">
        <v>0.1011725502342304</v>
      </c>
    </row>
    <row r="1233" spans="1:30">
      <c r="A1233" s="23">
        <v>2021</v>
      </c>
      <c r="B1233" s="22" t="s">
        <v>763</v>
      </c>
      <c r="C1233" s="15" t="str">
        <f>VLOOKUP(B1233,'[1]2020-2024-N'!$B$3:$R$3502,17,FALSE)</f>
        <v>Nguyên vật liệu</v>
      </c>
      <c r="D1233" s="16">
        <v>2.0000000000000001E-4</v>
      </c>
      <c r="E1233" s="16">
        <v>0.55810000000000004</v>
      </c>
      <c r="F1233" s="16">
        <v>0.55810000000000004</v>
      </c>
      <c r="G1233" s="18">
        <v>-0.28796631880622331</v>
      </c>
      <c r="H1233" s="18">
        <f t="shared" si="38"/>
        <v>0.28796631880622331</v>
      </c>
      <c r="I1233" s="19">
        <v>0.1104</v>
      </c>
      <c r="J1233" s="19">
        <v>0.21640000000000001</v>
      </c>
      <c r="K1233" s="20">
        <v>0.90530600122071403</v>
      </c>
      <c r="L1233" s="17">
        <v>1.464054140555688E-2</v>
      </c>
      <c r="M1233" s="17">
        <v>2.7966830458592128E-2</v>
      </c>
      <c r="N1233" s="20">
        <v>0.18729497307662127</v>
      </c>
      <c r="O1233" s="17">
        <v>2.3142824645523662E-2</v>
      </c>
      <c r="P1233" s="17">
        <v>0.38415370413909911</v>
      </c>
      <c r="Q1233" s="17">
        <v>28.959520347577726</v>
      </c>
      <c r="R1233" s="25">
        <f t="shared" si="39"/>
        <v>0.10299999999999999</v>
      </c>
      <c r="S1233" s="21" t="s">
        <v>556</v>
      </c>
      <c r="T1233" s="17">
        <v>-0.21939497307662126</v>
      </c>
      <c r="U1233" s="17">
        <v>2.0989465760904095E-2</v>
      </c>
      <c r="V1233" s="17">
        <v>0.39057912420460505</v>
      </c>
      <c r="W1233" s="17">
        <v>0.1104</v>
      </c>
      <c r="X1233" s="17">
        <v>4.706131152464136E-2</v>
      </c>
      <c r="Y1233" s="17">
        <v>29.025405141006864</v>
      </c>
      <c r="Z1233" s="17">
        <v>0.31988605930443348</v>
      </c>
      <c r="AA1233" s="17">
        <v>0.36567529888652472</v>
      </c>
      <c r="AB1233" s="17">
        <v>3.4771847836573797</v>
      </c>
      <c r="AC1233" s="17">
        <v>0</v>
      </c>
      <c r="AD1233" s="17">
        <v>6.9658228849111742E-2</v>
      </c>
    </row>
    <row r="1234" spans="1:30">
      <c r="A1234" s="23">
        <v>2022</v>
      </c>
      <c r="B1234" s="22" t="s">
        <v>763</v>
      </c>
      <c r="C1234" s="15" t="str">
        <f>VLOOKUP(B1234,'[1]2020-2024-N'!$B$3:$R$3502,17,FALSE)</f>
        <v>Nguyên vật liệu</v>
      </c>
      <c r="D1234" s="16">
        <v>2.0000000000000001E-4</v>
      </c>
      <c r="E1234" s="16">
        <v>0.55810000000000004</v>
      </c>
      <c r="F1234" s="16">
        <v>0.55810000000000004</v>
      </c>
      <c r="G1234" s="18">
        <v>-0.16537032326637946</v>
      </c>
      <c r="H1234" s="18">
        <f t="shared" si="38"/>
        <v>0.16537032326637946</v>
      </c>
      <c r="I1234" s="19">
        <v>6.0499999999999998E-2</v>
      </c>
      <c r="J1234" s="19">
        <v>0.11020000000000001</v>
      </c>
      <c r="K1234" s="20">
        <v>0.606999722018989</v>
      </c>
      <c r="L1234" s="17">
        <v>1.9666527815975585E-2</v>
      </c>
      <c r="M1234" s="17">
        <v>2.0989465760904095E-2</v>
      </c>
      <c r="N1234" s="20">
        <v>7.0145552877584352E-2</v>
      </c>
      <c r="O1234" s="17">
        <v>0.18729497307662127</v>
      </c>
      <c r="P1234" s="17">
        <v>0.31988605930443348</v>
      </c>
      <c r="Q1234" s="17">
        <v>29.025405141006864</v>
      </c>
      <c r="R1234" s="25">
        <f t="shared" si="39"/>
        <v>5.8999999999999997E-2</v>
      </c>
      <c r="S1234" s="21" t="s">
        <v>145</v>
      </c>
      <c r="T1234" s="17">
        <v>-6.1145552877584358E-2</v>
      </c>
      <c r="U1234" s="17">
        <v>-1.5150177310690553E-3</v>
      </c>
      <c r="V1234" s="17">
        <v>0.35370682784284807</v>
      </c>
      <c r="W1234" s="17">
        <v>6.0499999999999998E-2</v>
      </c>
      <c r="X1234" s="17">
        <v>1.811386999747391E-2</v>
      </c>
      <c r="Y1234" s="17">
        <v>29.057703855909892</v>
      </c>
      <c r="Z1234" s="17">
        <v>0.28177873167502404</v>
      </c>
      <c r="AA1234" s="17">
        <v>0.34246507618942523</v>
      </c>
      <c r="AB1234" s="17">
        <v>6.3018088533840766</v>
      </c>
      <c r="AC1234" s="17">
        <v>0</v>
      </c>
      <c r="AD1234" s="17">
        <v>-5.0206173707799976E-3</v>
      </c>
    </row>
    <row r="1235" spans="1:30">
      <c r="A1235" s="23">
        <v>2023</v>
      </c>
      <c r="B1235" s="22" t="s">
        <v>763</v>
      </c>
      <c r="C1235" s="15" t="str">
        <f>VLOOKUP(B1235,'[1]2020-2024-N'!$B$3:$R$3502,17,FALSE)</f>
        <v>Nguyên vật liệu</v>
      </c>
      <c r="D1235" s="16">
        <v>1E-4</v>
      </c>
      <c r="E1235" s="16">
        <v>0.55810000000000004</v>
      </c>
      <c r="F1235" s="16">
        <v>0.55810000000000004</v>
      </c>
      <c r="G1235" s="18">
        <v>-0.12616193486707505</v>
      </c>
      <c r="H1235" s="18">
        <f t="shared" si="38"/>
        <v>0.12616193486707505</v>
      </c>
      <c r="I1235" s="19">
        <v>4.9599999999999998E-2</v>
      </c>
      <c r="J1235" s="19">
        <v>8.9700000000000002E-2</v>
      </c>
      <c r="K1235" s="20">
        <v>1.0662434367211318</v>
      </c>
      <c r="L1235" s="17">
        <v>2.1575438781259844E-2</v>
      </c>
      <c r="M1235" s="17">
        <v>-1.5150177310690553E-3</v>
      </c>
      <c r="N1235" s="20">
        <v>5.5261714433597592E-2</v>
      </c>
      <c r="O1235" s="17">
        <v>7.0145552877584352E-2</v>
      </c>
      <c r="P1235" s="17">
        <v>0.28177873167502404</v>
      </c>
      <c r="Q1235" s="17">
        <v>29.057703855909892</v>
      </c>
      <c r="R1235" s="25">
        <f t="shared" si="39"/>
        <v>2.1000000000000001E-2</v>
      </c>
      <c r="S1235" s="21" t="s">
        <v>303</v>
      </c>
      <c r="T1235" s="17">
        <v>-2.0361714433597591E-2</v>
      </c>
      <c r="U1235" s="17">
        <v>-4.0723918013864685E-2</v>
      </c>
      <c r="V1235" s="17">
        <v>0.3313544474217458</v>
      </c>
      <c r="W1235" s="17">
        <v>4.9599999999999998E-2</v>
      </c>
      <c r="X1235" s="17">
        <v>1.4038519509513988E-2</v>
      </c>
      <c r="Y1235" s="17">
        <v>29.079881140435763</v>
      </c>
      <c r="Z1235" s="17">
        <v>0.28272580367509714</v>
      </c>
      <c r="AA1235" s="17">
        <v>0.32408679186458228</v>
      </c>
      <c r="AB1235" s="17">
        <v>8.3858681156741977</v>
      </c>
      <c r="AC1235" s="17">
        <v>0</v>
      </c>
      <c r="AD1235" s="17">
        <v>-0.14008835486804758</v>
      </c>
    </row>
    <row r="1236" spans="1:30">
      <c r="A1236" s="14">
        <v>2024</v>
      </c>
      <c r="B1236" s="22" t="s">
        <v>763</v>
      </c>
      <c r="C1236" s="15" t="str">
        <f>VLOOKUP(B1236,'[1]2020-2024-N'!$B$3:$R$3502,17,FALSE)</f>
        <v>Nguyên vật liệu</v>
      </c>
      <c r="D1236" s="16">
        <v>2.9999999999999997E-4</v>
      </c>
      <c r="E1236" s="16">
        <v>0.5524</v>
      </c>
      <c r="F1236" s="16">
        <v>0.5524</v>
      </c>
      <c r="G1236" s="18">
        <v>-0.19047368772991755</v>
      </c>
      <c r="H1236" s="18">
        <f t="shared" si="38"/>
        <v>0.19047368772991755</v>
      </c>
      <c r="I1236" s="19">
        <v>5.9900000000000002E-2</v>
      </c>
      <c r="J1236" s="19">
        <v>8.3299999999999999E-2</v>
      </c>
      <c r="K1236" s="20">
        <v>1.0303463128523549</v>
      </c>
      <c r="L1236" s="17">
        <v>2.2693649906977118E-2</v>
      </c>
      <c r="M1236" s="17">
        <v>-4.0723918013864685E-2</v>
      </c>
      <c r="N1236" s="20">
        <v>8.3733385854467546E-2</v>
      </c>
      <c r="O1236" s="17">
        <v>5.5261714433597592E-2</v>
      </c>
      <c r="P1236" s="17">
        <v>0.28272580367509714</v>
      </c>
      <c r="Q1236" s="17">
        <v>29.079881140435763</v>
      </c>
      <c r="R1236" s="25">
        <f t="shared" si="39"/>
        <v>4.2000000000000003E-2</v>
      </c>
      <c r="S1236" s="21" t="s">
        <v>220</v>
      </c>
      <c r="T1236" s="17">
        <v>-2.4833385854467541E-2</v>
      </c>
      <c r="U1236" s="17">
        <v>4.305348194726448E-2</v>
      </c>
      <c r="V1236" s="17">
        <v>0.32421693793983869</v>
      </c>
      <c r="W1236" s="17">
        <v>5.9900000000000002E-2</v>
      </c>
      <c r="X1236" s="17">
        <v>2.1165459340618625E-2</v>
      </c>
      <c r="Y1236" s="17">
        <v>29.132463091301634</v>
      </c>
      <c r="Z1236" s="17">
        <v>0.27921956983356305</v>
      </c>
      <c r="AA1236" s="17">
        <v>0.30760943263136997</v>
      </c>
      <c r="AB1236" s="17">
        <v>8.6073095755468128</v>
      </c>
      <c r="AC1236" s="17">
        <v>0</v>
      </c>
      <c r="AD1236" s="17">
        <v>0.17609150426829631</v>
      </c>
    </row>
    <row r="1237" spans="1:30">
      <c r="A1237" s="23">
        <v>2020</v>
      </c>
      <c r="B1237" s="22" t="s">
        <v>764</v>
      </c>
      <c r="C1237" s="15" t="str">
        <f>VLOOKUP(B1237,'[1]2020-2024-N'!$B$3:$R$3502,17,FALSE)</f>
        <v>Công nghiệp</v>
      </c>
      <c r="D1237" s="16">
        <v>0.2447</v>
      </c>
      <c r="E1237" s="16">
        <v>0.40059999999999996</v>
      </c>
      <c r="F1237" s="16">
        <v>0</v>
      </c>
      <c r="G1237" s="18">
        <v>-0.36551638561012167</v>
      </c>
      <c r="H1237" s="18">
        <f t="shared" si="38"/>
        <v>0.36551638561012167</v>
      </c>
      <c r="I1237" s="19">
        <v>1.09E-2</v>
      </c>
      <c r="J1237" s="19">
        <v>1.6799999999999999E-2</v>
      </c>
      <c r="K1237" s="20">
        <v>1.2469484614252491</v>
      </c>
      <c r="L1237" s="17">
        <v>7.9194747535335799E-2</v>
      </c>
      <c r="M1237" s="17">
        <v>7.6769866568538861E-2</v>
      </c>
      <c r="N1237" s="20">
        <v>3.256785059772533E-2</v>
      </c>
      <c r="O1237" s="20">
        <v>3.256785059772533E-2</v>
      </c>
      <c r="P1237" s="17">
        <v>0.34509380728307898</v>
      </c>
      <c r="Q1237" s="17">
        <v>27.974361759272874</v>
      </c>
      <c r="R1237" s="25">
        <f t="shared" si="39"/>
        <v>0.03</v>
      </c>
      <c r="S1237" s="21" t="s">
        <v>449</v>
      </c>
      <c r="T1237" s="17">
        <v>-2.8267850597725328E-2</v>
      </c>
      <c r="U1237" s="17">
        <v>7.6769866568538861E-2</v>
      </c>
      <c r="V1237" s="17">
        <v>0.25346908156184517</v>
      </c>
      <c r="W1237" s="17">
        <v>1.09E-2</v>
      </c>
      <c r="X1237" s="17">
        <v>3.256785059772533E-2</v>
      </c>
      <c r="Y1237" s="17">
        <v>27.974361759272874</v>
      </c>
      <c r="Z1237" s="17">
        <v>0.34509380728307898</v>
      </c>
      <c r="AA1237" s="17">
        <v>0.27008262991734522</v>
      </c>
      <c r="AB1237" s="17">
        <v>2.1509009234227348</v>
      </c>
      <c r="AC1237" s="17">
        <v>0</v>
      </c>
      <c r="AD1237" s="17">
        <v>0.139787016636398</v>
      </c>
    </row>
    <row r="1238" spans="1:30">
      <c r="A1238" s="23">
        <v>2021</v>
      </c>
      <c r="B1238" s="22" t="s">
        <v>764</v>
      </c>
      <c r="C1238" s="15" t="str">
        <f>VLOOKUP(B1238,'[1]2020-2024-N'!$B$3:$R$3502,17,FALSE)</f>
        <v>Công nghiệp</v>
      </c>
      <c r="D1238" s="16">
        <v>0.34279999999999999</v>
      </c>
      <c r="E1238" s="16">
        <v>0.27110000000000001</v>
      </c>
      <c r="F1238" s="16">
        <v>0</v>
      </c>
      <c r="G1238" s="18">
        <v>-0.17463650894353688</v>
      </c>
      <c r="H1238" s="18">
        <f t="shared" si="38"/>
        <v>0.17463650894353688</v>
      </c>
      <c r="I1238" s="19">
        <v>1.54E-2</v>
      </c>
      <c r="J1238" s="19">
        <v>2.3400000000000001E-2</v>
      </c>
      <c r="K1238" s="20">
        <v>0.73960660189865834</v>
      </c>
      <c r="L1238" s="17">
        <v>1.4366613988563036E-2</v>
      </c>
      <c r="M1238" s="17">
        <v>7.6769866568538861E-2</v>
      </c>
      <c r="N1238" s="20">
        <v>-2.5527089623309209E-2</v>
      </c>
      <c r="O1238" s="17">
        <v>3.256785059772533E-2</v>
      </c>
      <c r="P1238" s="17">
        <v>0.34509380728307898</v>
      </c>
      <c r="Q1238" s="17">
        <v>27.974361759272874</v>
      </c>
      <c r="R1238" s="25">
        <f t="shared" si="39"/>
        <v>3.7999999999999999E-2</v>
      </c>
      <c r="S1238" s="21" t="s">
        <v>200</v>
      </c>
      <c r="T1238" s="17">
        <v>4.1627089623309209E-2</v>
      </c>
      <c r="U1238" s="17">
        <v>-0.14641257649678668</v>
      </c>
      <c r="V1238" s="17">
        <v>0.25422328780812475</v>
      </c>
      <c r="W1238" s="17">
        <v>1.54E-2</v>
      </c>
      <c r="X1238" s="17">
        <v>-6.1792634995753134E-3</v>
      </c>
      <c r="Y1238" s="17">
        <v>27.974719237424967</v>
      </c>
      <c r="Z1238" s="17">
        <v>0.33026219785732175</v>
      </c>
      <c r="AA1238" s="17">
        <v>0.25413242477872172</v>
      </c>
      <c r="AB1238" s="17">
        <v>2.2104841025794735</v>
      </c>
      <c r="AC1238" s="17">
        <v>0</v>
      </c>
      <c r="AD1238" s="17">
        <v>-0.21951240365995217</v>
      </c>
    </row>
    <row r="1239" spans="1:30">
      <c r="A1239" s="23">
        <v>2022</v>
      </c>
      <c r="B1239" s="22" t="s">
        <v>764</v>
      </c>
      <c r="C1239" s="15" t="str">
        <f>VLOOKUP(B1239,'[1]2020-2024-N'!$B$3:$R$3502,17,FALSE)</f>
        <v>Công nghiệp</v>
      </c>
      <c r="D1239" s="16">
        <v>0.24440000000000001</v>
      </c>
      <c r="E1239" s="16">
        <v>0.19339999999999999</v>
      </c>
      <c r="F1239" s="16">
        <v>0</v>
      </c>
      <c r="G1239" s="18">
        <v>-0.26135228655713161</v>
      </c>
      <c r="H1239" s="18">
        <f t="shared" si="38"/>
        <v>0.26135228655713161</v>
      </c>
      <c r="I1239" s="19">
        <v>9.4999999999999998E-3</v>
      </c>
      <c r="J1239" s="19">
        <v>1.4800000000000001E-2</v>
      </c>
      <c r="K1239" s="20">
        <v>0.72393756268053222</v>
      </c>
      <c r="L1239" s="17">
        <v>1.8663257599457646E-2</v>
      </c>
      <c r="M1239" s="17">
        <v>-0.14641257649678668</v>
      </c>
      <c r="N1239" s="20">
        <v>-5.7323721256353516E-2</v>
      </c>
      <c r="O1239" s="17">
        <v>-2.5527089623309209E-2</v>
      </c>
      <c r="P1239" s="17">
        <v>0.33026219785732175</v>
      </c>
      <c r="Q1239" s="17">
        <v>27.974719237424967</v>
      </c>
      <c r="R1239" s="25">
        <f t="shared" si="39"/>
        <v>8.1000000000000003E-2</v>
      </c>
      <c r="S1239" s="21" t="s">
        <v>468</v>
      </c>
      <c r="T1239" s="17">
        <v>0.1024237212563535</v>
      </c>
      <c r="U1239" s="17">
        <v>0.18140820100853156</v>
      </c>
      <c r="V1239" s="17">
        <v>0.23928710155083224</v>
      </c>
      <c r="W1239" s="17">
        <v>9.4999999999999998E-3</v>
      </c>
      <c r="X1239" s="17">
        <v>-1.4333491811304326E-2</v>
      </c>
      <c r="Y1239" s="17">
        <v>28.026495002232576</v>
      </c>
      <c r="Z1239" s="17">
        <v>0.37110919886151256</v>
      </c>
      <c r="AA1239" s="17">
        <v>0.22721309642589024</v>
      </c>
      <c r="AB1239" s="17">
        <v>1.9498816415867666</v>
      </c>
      <c r="AC1239" s="17">
        <v>0</v>
      </c>
      <c r="AD1239" s="17">
        <v>0.34859956742176978</v>
      </c>
    </row>
    <row r="1240" spans="1:30">
      <c r="A1240" s="23">
        <v>2023</v>
      </c>
      <c r="B1240" s="22" t="s">
        <v>764</v>
      </c>
      <c r="C1240" s="15" t="str">
        <f>VLOOKUP(B1240,'[1]2020-2024-N'!$B$3:$R$3502,17,FALSE)</f>
        <v>Công nghiệp</v>
      </c>
      <c r="D1240" s="16">
        <v>0.2437</v>
      </c>
      <c r="E1240" s="16">
        <v>0.36219999999999997</v>
      </c>
      <c r="F1240" s="16">
        <v>0</v>
      </c>
      <c r="G1240" s="18">
        <v>-0.38703043977322854</v>
      </c>
      <c r="H1240" s="18">
        <f t="shared" si="38"/>
        <v>0.38703043977322854</v>
      </c>
      <c r="I1240" s="19">
        <v>-2.35E-2</v>
      </c>
      <c r="J1240" s="19">
        <v>-3.7999999999999999E-2</v>
      </c>
      <c r="K1240" s="20">
        <v>0.67855948457084558</v>
      </c>
      <c r="L1240" s="17">
        <v>-1.7467283097880345E-3</v>
      </c>
      <c r="M1240" s="17">
        <v>0.18140820100853156</v>
      </c>
      <c r="N1240" s="20">
        <v>-1.8239315030988166E-2</v>
      </c>
      <c r="O1240" s="17">
        <v>-5.7323721256353516E-2</v>
      </c>
      <c r="P1240" s="17">
        <v>0.37110919886151256</v>
      </c>
      <c r="Q1240" s="17">
        <v>28.026495002232576</v>
      </c>
      <c r="R1240" s="25">
        <f t="shared" si="39"/>
        <v>9.5000000000000001E-2</v>
      </c>
      <c r="S1240" s="21" t="s">
        <v>185</v>
      </c>
      <c r="T1240" s="17">
        <v>3.9039315030988161E-2</v>
      </c>
      <c r="U1240" s="17">
        <v>-8.7958735176571934E-2</v>
      </c>
      <c r="V1240" s="17">
        <v>0.22339128498629451</v>
      </c>
      <c r="W1240" s="17">
        <v>-2.35E-2</v>
      </c>
      <c r="X1240" s="17">
        <v>-4.6778467050677041E-3</v>
      </c>
      <c r="Y1240" s="17">
        <v>27.99847923779425</v>
      </c>
      <c r="Z1240" s="17">
        <v>0.37638035915368412</v>
      </c>
      <c r="AA1240" s="17">
        <v>0.22973825508326803</v>
      </c>
      <c r="AB1240" s="17">
        <v>1.8702692269210115</v>
      </c>
      <c r="AC1240" s="17">
        <v>0</v>
      </c>
      <c r="AD1240" s="17">
        <v>-0.13199327842928479</v>
      </c>
    </row>
    <row r="1241" spans="1:30">
      <c r="A1241" s="14">
        <v>2024</v>
      </c>
      <c r="B1241" s="22" t="s">
        <v>764</v>
      </c>
      <c r="C1241" s="15" t="str">
        <f>VLOOKUP(B1241,'[1]2020-2024-N'!$B$3:$R$3502,17,FALSE)</f>
        <v>Công nghiệp</v>
      </c>
      <c r="D1241" s="16">
        <v>0.3246</v>
      </c>
      <c r="E1241" s="16">
        <v>0.59349999999999992</v>
      </c>
      <c r="F1241" s="16">
        <v>0</v>
      </c>
      <c r="G1241" s="18">
        <v>-0.39267617902326657</v>
      </c>
      <c r="H1241" s="18">
        <f t="shared" si="38"/>
        <v>0.39267617902326657</v>
      </c>
      <c r="I1241" s="19">
        <v>-9.2399999999999996E-2</v>
      </c>
      <c r="J1241" s="19">
        <v>-0.14599999999999999</v>
      </c>
      <c r="K1241" s="20">
        <v>0.64344206106969293</v>
      </c>
      <c r="L1241" s="17">
        <v>3.4231019302998808E-2</v>
      </c>
      <c r="M1241" s="17">
        <v>-8.7958735176571934E-2</v>
      </c>
      <c r="N1241" s="20">
        <v>9.6619078102697112E-2</v>
      </c>
      <c r="O1241" s="17">
        <v>-1.8239315030988166E-2</v>
      </c>
      <c r="P1241" s="17">
        <v>0.37638035915368412</v>
      </c>
      <c r="Q1241" s="17">
        <v>27.99847923779425</v>
      </c>
      <c r="R1241" s="25">
        <f t="shared" si="39"/>
        <v>9.7000000000000003E-2</v>
      </c>
      <c r="S1241" s="21" t="s">
        <v>700</v>
      </c>
      <c r="T1241" s="17">
        <v>-5.9819078102697112E-2</v>
      </c>
      <c r="U1241" s="17">
        <v>-3.14323556164346E-2</v>
      </c>
      <c r="V1241" s="17">
        <v>0.21251934367483896</v>
      </c>
      <c r="W1241" s="17">
        <v>-9.2399999999999996E-2</v>
      </c>
      <c r="X1241" s="17">
        <v>2.3816434488291353E-2</v>
      </c>
      <c r="Y1241" s="17">
        <v>27.821573193788698</v>
      </c>
      <c r="Z1241" s="17">
        <v>0.35645417512554023</v>
      </c>
      <c r="AA1241" s="17">
        <v>0.25364586383229293</v>
      </c>
      <c r="AB1241" s="17">
        <v>1.793874861153435</v>
      </c>
      <c r="AC1241" s="17">
        <v>0</v>
      </c>
      <c r="AD1241" s="17">
        <v>-5.2839608287256673E-2</v>
      </c>
    </row>
    <row r="1242" spans="1:30">
      <c r="A1242" s="23">
        <v>2020</v>
      </c>
      <c r="B1242" s="22" t="s">
        <v>765</v>
      </c>
      <c r="C1242" s="15" t="str">
        <f>VLOOKUP(B1242,'[1]2020-2024-N'!$B$3:$R$3502,17,FALSE)</f>
        <v>Tiêu dùng không thiết yếu</v>
      </c>
      <c r="D1242" s="16">
        <v>2E-3</v>
      </c>
      <c r="E1242" s="16">
        <v>0.5554</v>
      </c>
      <c r="F1242" s="16">
        <v>0.50509999999999999</v>
      </c>
      <c r="G1242" s="18">
        <v>-0.61556217899691845</v>
      </c>
      <c r="H1242" s="18">
        <f t="shared" si="38"/>
        <v>0.61556217899691845</v>
      </c>
      <c r="I1242" s="19">
        <v>9.98E-2</v>
      </c>
      <c r="J1242" s="19">
        <v>0.15440000000000001</v>
      </c>
      <c r="K1242" s="20">
        <v>1.6766912055462131</v>
      </c>
      <c r="L1242" s="17">
        <v>3.3774251222670887E-3</v>
      </c>
      <c r="M1242" s="17">
        <v>-7.8081359810324089E-2</v>
      </c>
      <c r="N1242" s="20">
        <v>0.31495619470645086</v>
      </c>
      <c r="O1242" s="20">
        <v>0.31495619470645086</v>
      </c>
      <c r="P1242" s="17">
        <v>0.30584352143012045</v>
      </c>
      <c r="Q1242" s="17">
        <v>28.519204330406758</v>
      </c>
      <c r="R1242" s="25">
        <f t="shared" si="39"/>
        <v>5.5E-2</v>
      </c>
      <c r="S1242" s="21" t="s">
        <v>81</v>
      </c>
      <c r="T1242" s="17">
        <v>-0.35325619470645087</v>
      </c>
      <c r="U1242" s="17">
        <v>-7.8081359810324089E-2</v>
      </c>
      <c r="V1242" s="17">
        <v>0.39272189435091898</v>
      </c>
      <c r="W1242" s="17">
        <v>9.98E-2</v>
      </c>
      <c r="X1242" s="17">
        <v>0.31495619470645086</v>
      </c>
      <c r="Y1242" s="17">
        <v>28.519204330406758</v>
      </c>
      <c r="Z1242" s="17">
        <v>0.30584352143012045</v>
      </c>
      <c r="AA1242" s="17">
        <v>0.43756828803745645</v>
      </c>
      <c r="AB1242" s="17">
        <v>1.7670936530078971</v>
      </c>
      <c r="AC1242" s="17">
        <v>0</v>
      </c>
      <c r="AD1242" s="17">
        <v>-5.4810889028932164E-2</v>
      </c>
    </row>
    <row r="1243" spans="1:30">
      <c r="A1243" s="23">
        <v>2021</v>
      </c>
      <c r="B1243" s="22" t="s">
        <v>765</v>
      </c>
      <c r="C1243" s="15" t="str">
        <f>VLOOKUP(B1243,'[1]2020-2024-N'!$B$3:$R$3502,17,FALSE)</f>
        <v>Tiêu dùng không thiết yếu</v>
      </c>
      <c r="D1243" s="16">
        <v>0.50770000000000004</v>
      </c>
      <c r="E1243" s="16">
        <v>0.50509999999999999</v>
      </c>
      <c r="F1243" s="16">
        <v>0.50509999999999999</v>
      </c>
      <c r="G1243" s="18">
        <v>-2.2057684456545407E-2</v>
      </c>
      <c r="H1243" s="18">
        <f t="shared" si="38"/>
        <v>2.2057684456545407E-2</v>
      </c>
      <c r="I1243" s="19">
        <v>0.1045</v>
      </c>
      <c r="J1243" s="19">
        <v>0.16800000000000001</v>
      </c>
      <c r="K1243" s="20">
        <v>1.246870194104577</v>
      </c>
      <c r="L1243" s="17">
        <v>4.3066490365153906E-3</v>
      </c>
      <c r="M1243" s="17">
        <v>-7.8081359810324089E-2</v>
      </c>
      <c r="N1243" s="20">
        <v>-2.7898556925488958E-2</v>
      </c>
      <c r="O1243" s="17">
        <v>0.31495619470645086</v>
      </c>
      <c r="P1243" s="17">
        <v>0.30584352143012045</v>
      </c>
      <c r="Q1243" s="17">
        <v>28.519204330406758</v>
      </c>
      <c r="R1243" s="25">
        <f t="shared" si="39"/>
        <v>0.14000000000000001</v>
      </c>
      <c r="S1243" s="21" t="s">
        <v>371</v>
      </c>
      <c r="T1243" s="17">
        <v>3.2898556925488959E-2</v>
      </c>
      <c r="U1243" s="17">
        <v>0.30150747619416041</v>
      </c>
      <c r="V1243" s="17">
        <v>0.40130939116082526</v>
      </c>
      <c r="W1243" s="17">
        <v>0.1045</v>
      </c>
      <c r="X1243" s="17">
        <v>-6.5979186300374887E-3</v>
      </c>
      <c r="Y1243" s="17">
        <v>28.773951069092256</v>
      </c>
      <c r="Z1243" s="17">
        <v>0.43432312012871149</v>
      </c>
      <c r="AA1243" s="17">
        <v>0.31106003749617189</v>
      </c>
      <c r="AB1243" s="17">
        <v>1.5545634469464871</v>
      </c>
      <c r="AC1243" s="17">
        <v>0</v>
      </c>
      <c r="AD1243" s="17">
        <v>0.20097319099213934</v>
      </c>
    </row>
    <row r="1244" spans="1:30">
      <c r="A1244" s="23">
        <v>2022</v>
      </c>
      <c r="B1244" s="22" t="s">
        <v>765</v>
      </c>
      <c r="C1244" s="15" t="str">
        <f>VLOOKUP(B1244,'[1]2020-2024-N'!$B$3:$R$3502,17,FALSE)</f>
        <v>Tiêu dùng không thiết yếu</v>
      </c>
      <c r="D1244" s="16">
        <v>5.7999999999999996E-3</v>
      </c>
      <c r="E1244" s="16">
        <v>0.50509999999999999</v>
      </c>
      <c r="F1244" s="16">
        <v>0.50509999999999999</v>
      </c>
      <c r="G1244" s="18">
        <v>-0.16979432837313174</v>
      </c>
      <c r="H1244" s="18">
        <f t="shared" si="38"/>
        <v>0.16979432837313174</v>
      </c>
      <c r="I1244" s="19">
        <v>9.3700000000000006E-2</v>
      </c>
      <c r="J1244" s="19">
        <v>0.1668</v>
      </c>
      <c r="K1244" s="20">
        <v>1.4126897106129408</v>
      </c>
      <c r="L1244" s="17">
        <v>3.7989202900046174E-3</v>
      </c>
      <c r="M1244" s="17">
        <v>0.30150747619416041</v>
      </c>
      <c r="N1244" s="20">
        <v>9.049459505392406E-3</v>
      </c>
      <c r="O1244" s="17">
        <v>-2.7898556925488958E-2</v>
      </c>
      <c r="P1244" s="17">
        <v>0.43432312012871149</v>
      </c>
      <c r="Q1244" s="17">
        <v>28.773951069092256</v>
      </c>
      <c r="R1244" s="25">
        <f t="shared" si="39"/>
        <v>0.185</v>
      </c>
      <c r="S1244" s="21" t="s">
        <v>766</v>
      </c>
      <c r="T1244" s="17">
        <v>-7.6494595053924058E-3</v>
      </c>
      <c r="U1244" s="17">
        <v>0.16552261083897343</v>
      </c>
      <c r="V1244" s="17">
        <v>0.28716743309475051</v>
      </c>
      <c r="W1244" s="17">
        <v>9.3700000000000006E-2</v>
      </c>
      <c r="X1244" s="17">
        <v>2.5489815665518862E-3</v>
      </c>
      <c r="Y1244" s="17">
        <v>28.86001782774181</v>
      </c>
      <c r="Z1244" s="17">
        <v>0.44123014701456031</v>
      </c>
      <c r="AA1244" s="17">
        <v>0.2634855894727573</v>
      </c>
      <c r="AB1244" s="17">
        <v>1.6307499404274266</v>
      </c>
      <c r="AC1244" s="17">
        <v>0</v>
      </c>
      <c r="AD1244" s="17">
        <v>0.11852205168540761</v>
      </c>
    </row>
    <row r="1245" spans="1:30">
      <c r="A1245" s="23">
        <v>2023</v>
      </c>
      <c r="B1245" s="22" t="s">
        <v>765</v>
      </c>
      <c r="C1245" s="15" t="str">
        <f>VLOOKUP(B1245,'[1]2020-2024-N'!$B$3:$R$3502,17,FALSE)</f>
        <v>Tiêu dùng không thiết yếu</v>
      </c>
      <c r="D1245" s="16">
        <v>1.06E-2</v>
      </c>
      <c r="E1245" s="16">
        <v>0.50509999999999999</v>
      </c>
      <c r="F1245" s="16">
        <v>0.50509999999999999</v>
      </c>
      <c r="G1245" s="18">
        <v>-0.47388089013604207</v>
      </c>
      <c r="H1245" s="18">
        <f t="shared" si="38"/>
        <v>0.47388089013604207</v>
      </c>
      <c r="I1245" s="19">
        <v>7.2400000000000006E-2</v>
      </c>
      <c r="J1245" s="19">
        <v>0.13100000000000001</v>
      </c>
      <c r="K1245" s="20">
        <v>1.4743875073862571</v>
      </c>
      <c r="L1245" s="17">
        <v>6.5427797361564205E-2</v>
      </c>
      <c r="M1245" s="17">
        <v>0.16552261083897343</v>
      </c>
      <c r="N1245" s="20">
        <v>0.17121061945568486</v>
      </c>
      <c r="O1245" s="17">
        <v>9.049459505392406E-3</v>
      </c>
      <c r="P1245" s="17">
        <v>0.44123014701456031</v>
      </c>
      <c r="Q1245" s="17">
        <v>28.86001782774181</v>
      </c>
      <c r="R1245" s="25">
        <f t="shared" si="39"/>
        <v>5.0999999999999997E-2</v>
      </c>
      <c r="S1245" s="21" t="s">
        <v>534</v>
      </c>
      <c r="T1245" s="17">
        <v>-0.15721061945568487</v>
      </c>
      <c r="U1245" s="17">
        <v>-0.1180330464520823</v>
      </c>
      <c r="V1245" s="17">
        <v>0.27469110611166131</v>
      </c>
      <c r="W1245" s="17">
        <v>7.2400000000000006E-2</v>
      </c>
      <c r="X1245" s="17">
        <v>4.4643461574410598E-2</v>
      </c>
      <c r="Y1245" s="17">
        <v>28.850179148365395</v>
      </c>
      <c r="Z1245" s="17">
        <v>0.45295708448985689</v>
      </c>
      <c r="AA1245" s="17">
        <v>0.27740704253766779</v>
      </c>
      <c r="AB1245" s="17">
        <v>1.5196751497249488</v>
      </c>
      <c r="AC1245" s="17">
        <v>0</v>
      </c>
      <c r="AD1245" s="17">
        <v>-8.2352960648137935E-2</v>
      </c>
    </row>
    <row r="1246" spans="1:30">
      <c r="A1246" s="14">
        <v>2024</v>
      </c>
      <c r="B1246" s="22" t="s">
        <v>765</v>
      </c>
      <c r="C1246" s="15" t="str">
        <f>VLOOKUP(B1246,'[1]2020-2024-N'!$B$3:$R$3502,17,FALSE)</f>
        <v>Tiêu dùng không thiết yếu</v>
      </c>
      <c r="D1246" s="16">
        <v>0.11259999999999999</v>
      </c>
      <c r="E1246" s="16">
        <v>0.50509999999999999</v>
      </c>
      <c r="F1246" s="16">
        <v>0.50509999999999999</v>
      </c>
      <c r="G1246" s="18">
        <v>-9.4867217888738753E-2</v>
      </c>
      <c r="H1246" s="18">
        <f t="shared" si="38"/>
        <v>9.4867217888738753E-2</v>
      </c>
      <c r="I1246" s="19">
        <v>6.1100000000000002E-2</v>
      </c>
      <c r="J1246" s="19">
        <v>0.12300000000000001</v>
      </c>
      <c r="K1246" s="20">
        <v>1.3500253149680757</v>
      </c>
      <c r="L1246" s="17">
        <v>1.9944723689015471E-2</v>
      </c>
      <c r="M1246" s="17">
        <v>-0.1180330464520823</v>
      </c>
      <c r="N1246" s="20">
        <v>-3.1982808588081134E-2</v>
      </c>
      <c r="O1246" s="17">
        <v>0.17121061945568486</v>
      </c>
      <c r="P1246" s="17">
        <v>0.45295708448985689</v>
      </c>
      <c r="Q1246" s="17">
        <v>28.850179148365395</v>
      </c>
      <c r="R1246" s="25">
        <f t="shared" si="39"/>
        <v>4.8000000000000001E-2</v>
      </c>
      <c r="S1246" s="21" t="s">
        <v>148</v>
      </c>
      <c r="T1246" s="17">
        <v>4.3682808588081143E-2</v>
      </c>
      <c r="U1246" s="17">
        <v>5.2552193979139378E-2</v>
      </c>
      <c r="V1246" s="17">
        <v>0.35836979266111396</v>
      </c>
      <c r="W1246" s="17">
        <v>6.1100000000000002E-2</v>
      </c>
      <c r="X1246" s="17">
        <v>-7.9563688893998473E-3</v>
      </c>
      <c r="Y1246" s="17">
        <v>29.066124094106186</v>
      </c>
      <c r="Z1246" s="17">
        <v>0.54394751278325826</v>
      </c>
      <c r="AA1246" s="17">
        <v>0.28876709049277516</v>
      </c>
      <c r="AB1246" s="17">
        <v>1.306231169708352</v>
      </c>
      <c r="AC1246" s="17">
        <v>0</v>
      </c>
      <c r="AD1246" s="17">
        <v>3.9565613159492904E-2</v>
      </c>
    </row>
    <row r="1247" spans="1:30">
      <c r="A1247" s="23">
        <v>2020</v>
      </c>
      <c r="B1247" s="22" t="s">
        <v>767</v>
      </c>
      <c r="C1247" s="15" t="str">
        <f>VLOOKUP(B1247,'[1]2020-2024-N'!$B$3:$R$3502,17,FALSE)</f>
        <v>Tiêu dùng không thiết yếu</v>
      </c>
      <c r="D1247" s="16">
        <v>5.3E-3</v>
      </c>
      <c r="E1247" s="16">
        <v>0.33539999999999998</v>
      </c>
      <c r="F1247" s="16">
        <v>0</v>
      </c>
      <c r="G1247" s="18">
        <v>-9.5625776699382478E-2</v>
      </c>
      <c r="H1247" s="18">
        <f t="shared" si="38"/>
        <v>9.5625776699382478E-2</v>
      </c>
      <c r="I1247" s="19">
        <v>0.16439999999999999</v>
      </c>
      <c r="J1247" s="19">
        <v>0.18410000000000001</v>
      </c>
      <c r="K1247" s="20">
        <v>2.624315283714262</v>
      </c>
      <c r="L1247" s="17">
        <v>1.1342436175738066E-2</v>
      </c>
      <c r="M1247" s="17">
        <v>-0.48978444148638645</v>
      </c>
      <c r="N1247" s="20">
        <v>-4.1365664097894883E-2</v>
      </c>
      <c r="O1247" s="20">
        <v>-4.1365664097894883E-2</v>
      </c>
      <c r="P1247" s="17">
        <v>8.0771874437658542E-2</v>
      </c>
      <c r="Q1247" s="17">
        <v>26.135901828546697</v>
      </c>
      <c r="R1247" s="25">
        <f t="shared" si="39"/>
        <v>6.0000000000000001E-3</v>
      </c>
      <c r="S1247" s="21" t="s">
        <v>245</v>
      </c>
      <c r="T1247" s="17">
        <v>7.2865664097894883E-2</v>
      </c>
      <c r="U1247" s="17">
        <v>-0.48978444148638645</v>
      </c>
      <c r="V1247" s="17">
        <v>2.5697102874957242E-2</v>
      </c>
      <c r="W1247" s="17">
        <v>0.16439999999999999</v>
      </c>
      <c r="X1247" s="17">
        <v>-4.1365664097894883E-2</v>
      </c>
      <c r="Y1247" s="17">
        <v>26.135901828546697</v>
      </c>
      <c r="Z1247" s="17">
        <v>8.0771874437658542E-2</v>
      </c>
      <c r="AA1247" s="17">
        <v>3.1634941584840072E-2</v>
      </c>
      <c r="AB1247" s="17">
        <v>15.784813474762696</v>
      </c>
      <c r="AC1247" s="17">
        <v>0</v>
      </c>
      <c r="AD1247" s="17">
        <v>-0.61603823481284403</v>
      </c>
    </row>
    <row r="1248" spans="1:30">
      <c r="A1248" s="23">
        <v>2021</v>
      </c>
      <c r="B1248" s="22" t="s">
        <v>767</v>
      </c>
      <c r="C1248" s="15" t="str">
        <f>VLOOKUP(B1248,'[1]2020-2024-N'!$B$3:$R$3502,17,FALSE)</f>
        <v>Tiêu dùng không thiết yếu</v>
      </c>
      <c r="D1248" s="16">
        <v>5.3E-3</v>
      </c>
      <c r="E1248" s="16">
        <v>0.33539999999999998</v>
      </c>
      <c r="F1248" s="16">
        <v>0</v>
      </c>
      <c r="G1248" s="18">
        <v>-2.6475329322620457E-2</v>
      </c>
      <c r="H1248" s="18">
        <f t="shared" si="38"/>
        <v>2.6475329322620457E-2</v>
      </c>
      <c r="I1248" s="19">
        <v>0.11600000000000001</v>
      </c>
      <c r="J1248" s="19">
        <v>0.12809999999999999</v>
      </c>
      <c r="K1248" s="20">
        <v>3.3333066638473103</v>
      </c>
      <c r="L1248" s="17">
        <v>1.8054563144985273E-2</v>
      </c>
      <c r="M1248" s="17">
        <v>-0.48978444148638645</v>
      </c>
      <c r="N1248" s="20">
        <v>6.4628675657761411E-2</v>
      </c>
      <c r="O1248" s="17">
        <v>-4.1365664097894883E-2</v>
      </c>
      <c r="P1248" s="17">
        <v>8.0771874437658542E-2</v>
      </c>
      <c r="Q1248" s="17">
        <v>26.135901828546697</v>
      </c>
      <c r="R1248" s="25">
        <f t="shared" si="39"/>
        <v>5.5E-2</v>
      </c>
      <c r="S1248" s="21" t="s">
        <v>195</v>
      </c>
      <c r="T1248" s="17">
        <v>-4.6028675657761406E-2</v>
      </c>
      <c r="U1248" s="17">
        <v>-0.26323462091857502</v>
      </c>
      <c r="V1248" s="17">
        <v>1.3674606881046608E-2</v>
      </c>
      <c r="W1248" s="17">
        <v>0.11600000000000001</v>
      </c>
      <c r="X1248" s="17">
        <v>1.4483782522480195E-2</v>
      </c>
      <c r="Y1248" s="17">
        <v>26.025122270407799</v>
      </c>
      <c r="Z1248" s="17">
        <v>8.8439883969333596E-2</v>
      </c>
      <c r="AA1248" s="17">
        <v>1.5276568115804948E-2</v>
      </c>
      <c r="AB1248" s="17">
        <v>10.722840234251427</v>
      </c>
      <c r="AC1248" s="17">
        <v>0</v>
      </c>
      <c r="AD1248" s="17">
        <v>-0.70044628607937653</v>
      </c>
    </row>
    <row r="1249" spans="1:30">
      <c r="A1249" s="23">
        <v>2022</v>
      </c>
      <c r="B1249" s="22" t="s">
        <v>767</v>
      </c>
      <c r="C1249" s="15" t="str">
        <f>VLOOKUP(B1249,'[1]2020-2024-N'!$B$3:$R$3502,17,FALSE)</f>
        <v>Tiêu dùng không thiết yếu</v>
      </c>
      <c r="D1249" s="16">
        <v>5.3E-3</v>
      </c>
      <c r="E1249" s="16">
        <v>0.33539999999999998</v>
      </c>
      <c r="F1249" s="16">
        <v>0</v>
      </c>
      <c r="G1249" s="18">
        <v>-1.3572540738728853</v>
      </c>
      <c r="H1249" s="18">
        <f t="shared" si="38"/>
        <v>1.3572540738728853</v>
      </c>
      <c r="I1249" s="19">
        <v>0.4456</v>
      </c>
      <c r="J1249" s="19">
        <v>0.49909999999999999</v>
      </c>
      <c r="K1249" s="20">
        <v>2.4475477929252873</v>
      </c>
      <c r="L1249" s="17">
        <v>4.9586426666510782E-3</v>
      </c>
      <c r="M1249" s="17">
        <v>-0.26323462091857502</v>
      </c>
      <c r="N1249" s="20">
        <v>0.51098658591509394</v>
      </c>
      <c r="O1249" s="17">
        <v>6.4628675657761411E-2</v>
      </c>
      <c r="P1249" s="17">
        <v>8.8439883969333596E-2</v>
      </c>
      <c r="Q1249" s="17">
        <v>26.025122270407799</v>
      </c>
      <c r="R1249" s="25">
        <f t="shared" si="39"/>
        <v>0.17</v>
      </c>
      <c r="S1249" s="21" t="s">
        <v>768</v>
      </c>
      <c r="T1249" s="17">
        <v>-0.3857865859150939</v>
      </c>
      <c r="U1249" s="17">
        <v>1.0310246109997618</v>
      </c>
      <c r="V1249" s="17">
        <v>4.4324860804612905E-2</v>
      </c>
      <c r="W1249" s="17">
        <v>0.4456</v>
      </c>
      <c r="X1249" s="17">
        <v>0.12067801539379581</v>
      </c>
      <c r="Y1249" s="17">
        <v>26.369898959135728</v>
      </c>
      <c r="Z1249" s="17">
        <v>0.11483742834462321</v>
      </c>
      <c r="AA1249" s="17">
        <v>3.1398779505009057E-2</v>
      </c>
      <c r="AB1249" s="17">
        <v>8.2645016184710407</v>
      </c>
      <c r="AC1249" s="17">
        <v>0</v>
      </c>
      <c r="AD1249" s="17">
        <v>8.1981375792884812</v>
      </c>
    </row>
    <row r="1250" spans="1:30">
      <c r="A1250" s="23">
        <v>2023</v>
      </c>
      <c r="B1250" s="22" t="s">
        <v>767</v>
      </c>
      <c r="C1250" s="15" t="str">
        <f>VLOOKUP(B1250,'[1]2020-2024-N'!$B$3:$R$3502,17,FALSE)</f>
        <v>Tiêu dùng không thiết yếu</v>
      </c>
      <c r="D1250" s="16">
        <v>1.9E-3</v>
      </c>
      <c r="E1250" s="16">
        <v>0.33539999999999998</v>
      </c>
      <c r="F1250" s="16">
        <v>0</v>
      </c>
      <c r="G1250" s="18">
        <v>-0.68850154727792934</v>
      </c>
      <c r="H1250" s="18">
        <f t="shared" si="38"/>
        <v>0.68850154727792934</v>
      </c>
      <c r="I1250" s="19">
        <v>0.35759999999999997</v>
      </c>
      <c r="J1250" s="19">
        <v>0.39760000000000001</v>
      </c>
      <c r="K1250" s="20">
        <v>2.0033761578560836</v>
      </c>
      <c r="L1250" s="17">
        <v>2.6392906224123405E-2</v>
      </c>
      <c r="M1250" s="17">
        <v>1.0310246109997618</v>
      </c>
      <c r="N1250" s="20">
        <v>0.12438775870865423</v>
      </c>
      <c r="O1250" s="17">
        <v>0.51098658591509394</v>
      </c>
      <c r="P1250" s="17">
        <v>0.11483742834462321</v>
      </c>
      <c r="Q1250" s="17">
        <v>26.369898959135728</v>
      </c>
      <c r="R1250" s="25">
        <f t="shared" si="39"/>
        <v>4.5999999999999999E-2</v>
      </c>
      <c r="S1250" s="21" t="s">
        <v>113</v>
      </c>
      <c r="T1250" s="17">
        <v>-1.6687758708654233E-2</v>
      </c>
      <c r="U1250" s="17">
        <v>5.9067762756658308E-2</v>
      </c>
      <c r="V1250" s="17">
        <v>5.4357237653618155E-2</v>
      </c>
      <c r="W1250" s="17">
        <v>0.35759999999999997</v>
      </c>
      <c r="X1250" s="17">
        <v>3.6405210235635595E-2</v>
      </c>
      <c r="Y1250" s="17">
        <v>26.571170931790014</v>
      </c>
      <c r="Z1250" s="17">
        <v>8.5480945267510974E-2</v>
      </c>
      <c r="AA1250" s="17">
        <v>4.4447370308527405E-2</v>
      </c>
      <c r="AB1250" s="17">
        <v>11.398069436552722</v>
      </c>
      <c r="AC1250" s="17">
        <v>0</v>
      </c>
      <c r="AD1250" s="17">
        <v>7.2082759513565242E-2</v>
      </c>
    </row>
    <row r="1251" spans="1:30">
      <c r="A1251" s="14">
        <v>2024</v>
      </c>
      <c r="B1251" s="22" t="s">
        <v>767</v>
      </c>
      <c r="C1251" s="15" t="str">
        <f>VLOOKUP(B1251,'[1]2020-2024-N'!$B$3:$R$3502,17,FALSE)</f>
        <v>Tiêu dùng không thiết yếu</v>
      </c>
      <c r="D1251" s="16">
        <v>1.9E-3</v>
      </c>
      <c r="E1251" s="16">
        <v>0.44170000000000004</v>
      </c>
      <c r="F1251" s="16">
        <v>0</v>
      </c>
      <c r="G1251" s="18">
        <v>-0.56167866511588105</v>
      </c>
      <c r="H1251" s="18">
        <f t="shared" si="38"/>
        <v>0.56167866511588105</v>
      </c>
      <c r="I1251" s="19">
        <v>0.25719999999999998</v>
      </c>
      <c r="J1251" s="19">
        <v>0.2928</v>
      </c>
      <c r="K1251" s="20">
        <v>1.9309309597689204</v>
      </c>
      <c r="L1251" s="17">
        <v>5.9979894192070974E-3</v>
      </c>
      <c r="M1251" s="17">
        <v>5.9067762756658308E-2</v>
      </c>
      <c r="N1251" s="20">
        <v>0.18069912514481104</v>
      </c>
      <c r="O1251" s="17">
        <v>0.12438775870865423</v>
      </c>
      <c r="P1251" s="17">
        <v>8.5480945267510974E-2</v>
      </c>
      <c r="Q1251" s="17">
        <v>26.571170931790014</v>
      </c>
      <c r="R1251" s="25">
        <f t="shared" si="39"/>
        <v>6.4000000000000001E-2</v>
      </c>
      <c r="S1251" s="21" t="s">
        <v>689</v>
      </c>
      <c r="T1251" s="17">
        <v>-2.9499125144811039E-2</v>
      </c>
      <c r="U1251" s="17">
        <v>-9.0263997026843679E-2</v>
      </c>
      <c r="V1251" s="17">
        <v>6.2165685826485531E-2</v>
      </c>
      <c r="W1251" s="17">
        <v>0.25719999999999998</v>
      </c>
      <c r="X1251" s="17">
        <v>4.9705704480202707E-2</v>
      </c>
      <c r="Y1251" s="17">
        <v>26.647945071888458</v>
      </c>
      <c r="Z1251" s="17">
        <v>0.15477012394112755</v>
      </c>
      <c r="AA1251" s="17">
        <v>5.7571579392155792E-2</v>
      </c>
      <c r="AB1251" s="17">
        <v>6.1380231091048492</v>
      </c>
      <c r="AC1251" s="17">
        <v>0</v>
      </c>
      <c r="AD1251" s="17">
        <v>-0.12565461336245992</v>
      </c>
    </row>
    <row r="1252" spans="1:30">
      <c r="A1252" s="23">
        <v>2020</v>
      </c>
      <c r="B1252" s="22" t="s">
        <v>769</v>
      </c>
      <c r="C1252" s="15" t="str">
        <f>VLOOKUP(B1252,'[1]2020-2024-N'!$B$3:$R$3502,17,FALSE)</f>
        <v>Bất động sản</v>
      </c>
      <c r="D1252" s="16">
        <v>0.2409</v>
      </c>
      <c r="E1252" s="16">
        <v>0.37439999999999996</v>
      </c>
      <c r="F1252" s="16">
        <v>0</v>
      </c>
      <c r="G1252" s="18">
        <v>-7.6009819717424223E-2</v>
      </c>
      <c r="H1252" s="18">
        <f t="shared" si="38"/>
        <v>7.6009819717424223E-2</v>
      </c>
      <c r="I1252" s="19">
        <v>-7.6E-3</v>
      </c>
      <c r="J1252" s="19">
        <v>-2.0500000000000001E-2</v>
      </c>
      <c r="K1252" s="20">
        <v>1.373442750046129</v>
      </c>
      <c r="L1252" s="17">
        <v>1.9464547188871015E-2</v>
      </c>
      <c r="M1252" s="17">
        <v>-2.1375680565940781E-2</v>
      </c>
      <c r="N1252" s="20">
        <v>7.2065586858883257E-2</v>
      </c>
      <c r="O1252" s="20">
        <v>7.2065586858883257E-2</v>
      </c>
      <c r="P1252" s="17">
        <v>0.65614191328836102</v>
      </c>
      <c r="Q1252" s="17">
        <v>27.005572927249172</v>
      </c>
      <c r="R1252" s="25">
        <f t="shared" si="39"/>
        <v>4.7E-2</v>
      </c>
      <c r="S1252" s="21" t="s">
        <v>129</v>
      </c>
      <c r="T1252" s="17">
        <v>6.7344131411167249E-3</v>
      </c>
      <c r="U1252" s="17">
        <v>-2.1375680565940781E-2</v>
      </c>
      <c r="V1252" s="17">
        <v>3.3531937697454182E-2</v>
      </c>
      <c r="W1252" s="17">
        <v>-7.6E-3</v>
      </c>
      <c r="X1252" s="17">
        <v>7.2065586858883257E-2</v>
      </c>
      <c r="Y1252" s="17">
        <v>27.005572927249172</v>
      </c>
      <c r="Z1252" s="17">
        <v>0.65614191328836102</v>
      </c>
      <c r="AA1252" s="17">
        <v>2.9074021726581977E-2</v>
      </c>
      <c r="AB1252" s="17">
        <v>0.85814406936372434</v>
      </c>
      <c r="AC1252" s="17">
        <v>0</v>
      </c>
      <c r="AD1252" s="17">
        <v>-0.18687224521294285</v>
      </c>
    </row>
    <row r="1253" spans="1:30">
      <c r="A1253" s="23">
        <v>2021</v>
      </c>
      <c r="B1253" s="22" t="s">
        <v>769</v>
      </c>
      <c r="C1253" s="15" t="str">
        <f>VLOOKUP(B1253,'[1]2020-2024-N'!$B$3:$R$3502,17,FALSE)</f>
        <v>Bất động sản</v>
      </c>
      <c r="D1253" s="16">
        <v>0.2409</v>
      </c>
      <c r="E1253" s="16">
        <v>0.37439999999999996</v>
      </c>
      <c r="F1253" s="16">
        <v>0</v>
      </c>
      <c r="G1253" s="18">
        <v>8.2100436722012254E-2</v>
      </c>
      <c r="H1253" s="18">
        <f t="shared" si="38"/>
        <v>8.2100436722012254E-2</v>
      </c>
      <c r="I1253" s="19">
        <v>1.66E-2</v>
      </c>
      <c r="J1253" s="19">
        <v>5.28E-2</v>
      </c>
      <c r="K1253" s="20">
        <v>0.8466651029815333</v>
      </c>
      <c r="L1253" s="17">
        <v>5.128538580958803E-3</v>
      </c>
      <c r="M1253" s="17">
        <v>-2.1375680565940781E-2</v>
      </c>
      <c r="N1253" s="20">
        <v>1.9038649986487074E-2</v>
      </c>
      <c r="O1253" s="17">
        <v>7.2065586858883257E-2</v>
      </c>
      <c r="P1253" s="17">
        <v>0.65614191328836102</v>
      </c>
      <c r="Q1253" s="17">
        <v>27.005572927249172</v>
      </c>
      <c r="R1253" s="25">
        <f t="shared" si="39"/>
        <v>2.4E-2</v>
      </c>
      <c r="S1253" s="21" t="s">
        <v>48</v>
      </c>
      <c r="T1253" s="17">
        <v>8.1261350013512923E-2</v>
      </c>
      <c r="U1253" s="17">
        <v>0.12278302152310977</v>
      </c>
      <c r="V1253" s="17">
        <v>4.1462372038524979E-2</v>
      </c>
      <c r="W1253" s="17">
        <v>1.66E-2</v>
      </c>
      <c r="X1253" s="17">
        <v>5.0985787220874457E-3</v>
      </c>
      <c r="Y1253" s="17">
        <v>27.228815654040986</v>
      </c>
      <c r="Z1253" s="17">
        <v>0.7100370638188469</v>
      </c>
      <c r="AA1253" s="17">
        <v>3.3166608153500837E-2</v>
      </c>
      <c r="AB1253" s="17">
        <v>0.90366102728464492</v>
      </c>
      <c r="AC1253" s="17">
        <v>0</v>
      </c>
      <c r="AD1253" s="17">
        <v>1.5225021828128475</v>
      </c>
    </row>
    <row r="1254" spans="1:30">
      <c r="A1254" s="23">
        <v>2022</v>
      </c>
      <c r="B1254" s="22" t="s">
        <v>769</v>
      </c>
      <c r="C1254" s="15" t="str">
        <f>VLOOKUP(B1254,'[1]2020-2024-N'!$B$3:$R$3502,17,FALSE)</f>
        <v>Bất động sản</v>
      </c>
      <c r="D1254" s="16">
        <v>0.2409</v>
      </c>
      <c r="E1254" s="16">
        <v>0.38799999999999996</v>
      </c>
      <c r="F1254" s="16">
        <v>0</v>
      </c>
      <c r="G1254" s="18">
        <v>0.15638214203667489</v>
      </c>
      <c r="H1254" s="18">
        <f t="shared" si="38"/>
        <v>0.15638214203667489</v>
      </c>
      <c r="I1254" s="19">
        <v>1.14E-2</v>
      </c>
      <c r="J1254" s="19">
        <v>4.0800000000000003E-2</v>
      </c>
      <c r="K1254" s="20">
        <v>0.85963484736235041</v>
      </c>
      <c r="L1254" s="17">
        <v>0</v>
      </c>
      <c r="M1254" s="17">
        <v>0.12278302152310977</v>
      </c>
      <c r="N1254" s="20">
        <v>-6.3963985375228558E-2</v>
      </c>
      <c r="O1254" s="17">
        <v>1.9038649986487074E-2</v>
      </c>
      <c r="P1254" s="17">
        <v>0.7100370638188469</v>
      </c>
      <c r="Q1254" s="17">
        <v>27.228815654040986</v>
      </c>
      <c r="R1254" s="25">
        <f t="shared" si="39"/>
        <v>0.221</v>
      </c>
      <c r="S1254" s="21" t="s">
        <v>770</v>
      </c>
      <c r="T1254" s="17">
        <v>0.15526398537522856</v>
      </c>
      <c r="U1254" s="17">
        <v>3.0759862239318932E-2</v>
      </c>
      <c r="V1254" s="17">
        <v>3.1501837090163819E-2</v>
      </c>
      <c r="W1254" s="17">
        <v>1.14E-2</v>
      </c>
      <c r="X1254" s="17">
        <v>-1.7768556878778555E-2</v>
      </c>
      <c r="Y1254" s="17">
        <v>27.34202109342602</v>
      </c>
      <c r="Z1254" s="17">
        <v>0.73063814653789094</v>
      </c>
      <c r="AA1254" s="17">
        <v>2.8130106966409874E-2</v>
      </c>
      <c r="AB1254" s="17">
        <v>0.63527645022726875</v>
      </c>
      <c r="AC1254" s="17">
        <v>0</v>
      </c>
      <c r="AD1254" s="17">
        <v>0.18902773354266203</v>
      </c>
    </row>
    <row r="1255" spans="1:30">
      <c r="A1255" s="23">
        <v>2023</v>
      </c>
      <c r="B1255" s="22" t="s">
        <v>769</v>
      </c>
      <c r="C1255" s="15" t="str">
        <f>VLOOKUP(B1255,'[1]2020-2024-N'!$B$3:$R$3502,17,FALSE)</f>
        <v>Bất động sản</v>
      </c>
      <c r="D1255" s="16">
        <v>0.16420000000000001</v>
      </c>
      <c r="E1255" s="16">
        <v>0.34370000000000006</v>
      </c>
      <c r="F1255" s="16">
        <v>0</v>
      </c>
      <c r="G1255" s="18">
        <v>-8.0234318007645938E-2</v>
      </c>
      <c r="H1255" s="18">
        <f t="shared" si="38"/>
        <v>8.0234318007645938E-2</v>
      </c>
      <c r="I1255" s="19">
        <v>1.8E-3</v>
      </c>
      <c r="J1255" s="19">
        <v>6.6E-3</v>
      </c>
      <c r="K1255" s="20">
        <v>0.81825069797630812</v>
      </c>
      <c r="L1255" s="17">
        <v>0</v>
      </c>
      <c r="M1255" s="17">
        <v>3.0759862239318932E-2</v>
      </c>
      <c r="N1255" s="20">
        <v>2.9311366149541711E-2</v>
      </c>
      <c r="O1255" s="17">
        <v>-6.3963985375228558E-2</v>
      </c>
      <c r="P1255" s="17">
        <v>0.73063814653789094</v>
      </c>
      <c r="Q1255" s="17">
        <v>27.34202109342602</v>
      </c>
      <c r="R1255" s="25">
        <f t="shared" si="39"/>
        <v>0.19400000000000001</v>
      </c>
      <c r="S1255" s="21" t="s">
        <v>771</v>
      </c>
      <c r="T1255" s="17">
        <v>1.9788633850458284E-2</v>
      </c>
      <c r="U1255" s="17">
        <v>-3.9352913630338153E-2</v>
      </c>
      <c r="V1255" s="17">
        <v>2.6643521026922662E-2</v>
      </c>
      <c r="W1255" s="17">
        <v>1.8E-3</v>
      </c>
      <c r="X1255" s="17">
        <v>7.7421749025740165E-3</v>
      </c>
      <c r="Y1255" s="17">
        <v>27.286972722144235</v>
      </c>
      <c r="Z1255" s="17">
        <v>0.71379890924304434</v>
      </c>
      <c r="AA1255" s="17">
        <v>2.8151323765585368E-2</v>
      </c>
      <c r="AB1255" s="17">
        <v>0.4557407347919602</v>
      </c>
      <c r="AC1255" s="17">
        <v>0</v>
      </c>
      <c r="AD1255" s="17">
        <v>-0.22776686627691034</v>
      </c>
    </row>
    <row r="1256" spans="1:30">
      <c r="A1256" s="14">
        <v>2024</v>
      </c>
      <c r="B1256" s="22" t="s">
        <v>769</v>
      </c>
      <c r="C1256" s="15" t="str">
        <f>VLOOKUP(B1256,'[1]2020-2024-N'!$B$3:$R$3502,17,FALSE)</f>
        <v>Bất động sản</v>
      </c>
      <c r="D1256" s="16">
        <v>0.13100000000000001</v>
      </c>
      <c r="E1256" s="16">
        <v>0.37670000000000003</v>
      </c>
      <c r="F1256" s="16">
        <v>0</v>
      </c>
      <c r="G1256" s="18">
        <v>4.3145352624323674E-2</v>
      </c>
      <c r="H1256" s="18">
        <f t="shared" si="38"/>
        <v>4.3145352624323674E-2</v>
      </c>
      <c r="I1256" s="19">
        <v>2.2000000000000001E-3</v>
      </c>
      <c r="J1256" s="19">
        <v>7.4000000000000003E-3</v>
      </c>
      <c r="K1256" s="20">
        <v>0.79117394990412948</v>
      </c>
      <c r="L1256" s="17">
        <v>2.7680054049733925E-3</v>
      </c>
      <c r="M1256" s="17">
        <v>-3.9352913630338153E-2</v>
      </c>
      <c r="N1256" s="20">
        <v>-1.8254326955458665E-2</v>
      </c>
      <c r="O1256" s="17">
        <v>2.9311366149541711E-2</v>
      </c>
      <c r="P1256" s="17">
        <v>0.71379890924304434</v>
      </c>
      <c r="Q1256" s="17">
        <v>27.286972722144235</v>
      </c>
      <c r="R1256" s="25">
        <f t="shared" si="39"/>
        <v>0.38700000000000001</v>
      </c>
      <c r="S1256" s="21" t="s">
        <v>772</v>
      </c>
      <c r="T1256" s="17">
        <v>8.685432695545868E-2</v>
      </c>
      <c r="U1256" s="17">
        <v>5.9142193359297733E-2</v>
      </c>
      <c r="V1256" s="17">
        <v>2.6580609367680395E-2</v>
      </c>
      <c r="W1256" s="17">
        <v>2.2000000000000001E-3</v>
      </c>
      <c r="X1256" s="17">
        <v>-4.4380045779104284E-3</v>
      </c>
      <c r="Y1256" s="17">
        <v>27.175894430333706</v>
      </c>
      <c r="Z1256" s="17">
        <v>0.6778671990083448</v>
      </c>
      <c r="AA1256" s="17">
        <v>2.9703362967566913E-2</v>
      </c>
      <c r="AB1256" s="17">
        <v>0.64571146714228833</v>
      </c>
      <c r="AC1256" s="17">
        <v>0</v>
      </c>
      <c r="AD1256" s="17">
        <v>0.41952268104255763</v>
      </c>
    </row>
    <row r="1257" spans="1:30">
      <c r="A1257" s="23">
        <v>2020</v>
      </c>
      <c r="B1257" s="22" t="s">
        <v>773</v>
      </c>
      <c r="C1257" s="15" t="str">
        <f>VLOOKUP(B1257,'[1]2020-2024-N'!$B$3:$R$3502,17,FALSE)</f>
        <v>Nguyên vật liệu</v>
      </c>
      <c r="D1257" s="16">
        <v>0.65469999999999995</v>
      </c>
      <c r="E1257" s="16">
        <v>0.90129999999999999</v>
      </c>
      <c r="F1257" s="16">
        <v>0</v>
      </c>
      <c r="G1257" s="18">
        <v>-0.22108433129329719</v>
      </c>
      <c r="H1257" s="18">
        <f t="shared" si="38"/>
        <v>0.22108433129329719</v>
      </c>
      <c r="I1257" s="19">
        <v>8.0999999999999996E-3</v>
      </c>
      <c r="J1257" s="19">
        <v>2.1299999999999999E-2</v>
      </c>
      <c r="K1257" s="20">
        <v>1.7979449516070767</v>
      </c>
      <c r="L1257" s="17">
        <v>1.5643591555635116E-2</v>
      </c>
      <c r="M1257" s="17">
        <v>-0.19012338745852408</v>
      </c>
      <c r="N1257" s="20">
        <v>0.14963623148568905</v>
      </c>
      <c r="O1257" s="20">
        <v>0.14963623148568905</v>
      </c>
      <c r="P1257" s="17">
        <v>0.58392398496286479</v>
      </c>
      <c r="Q1257" s="17">
        <v>28.518518421454726</v>
      </c>
      <c r="R1257" s="25">
        <f t="shared" si="39"/>
        <v>4.5999999999999999E-2</v>
      </c>
      <c r="S1257" s="21" t="s">
        <v>113</v>
      </c>
      <c r="T1257" s="17">
        <v>-0.27343623148568907</v>
      </c>
      <c r="U1257" s="17">
        <v>-0.19012338745852408</v>
      </c>
      <c r="V1257" s="17">
        <v>0.16600811998213039</v>
      </c>
      <c r="W1257" s="17">
        <v>8.0999999999999996E-3</v>
      </c>
      <c r="X1257" s="17">
        <v>0.14963623148568905</v>
      </c>
      <c r="Y1257" s="17">
        <v>28.518518421454726</v>
      </c>
      <c r="Z1257" s="17">
        <v>0.58392398496286479</v>
      </c>
      <c r="AA1257" s="17">
        <v>0.19090807189016856</v>
      </c>
      <c r="AB1257" s="17">
        <v>1.2186359866817493</v>
      </c>
      <c r="AC1257" s="17">
        <v>0</v>
      </c>
      <c r="AD1257" s="17">
        <v>-0.2113191289548339</v>
      </c>
    </row>
    <row r="1258" spans="1:30">
      <c r="A1258" s="23">
        <v>2021</v>
      </c>
      <c r="B1258" s="22" t="s">
        <v>773</v>
      </c>
      <c r="C1258" s="15" t="str">
        <f>VLOOKUP(B1258,'[1]2020-2024-N'!$B$3:$R$3502,17,FALSE)</f>
        <v>Nguyên vật liệu</v>
      </c>
      <c r="D1258" s="16">
        <v>0.65480000000000005</v>
      </c>
      <c r="E1258" s="16">
        <v>0.9022</v>
      </c>
      <c r="F1258" s="16">
        <v>0</v>
      </c>
      <c r="G1258" s="18">
        <v>-0.39721276038605996</v>
      </c>
      <c r="H1258" s="18">
        <f t="shared" si="38"/>
        <v>0.39721276038605996</v>
      </c>
      <c r="I1258" s="19">
        <v>2.5999999999999999E-2</v>
      </c>
      <c r="J1258" s="19">
        <v>5.4100000000000002E-2</v>
      </c>
      <c r="K1258" s="20">
        <v>1.2970274102787462</v>
      </c>
      <c r="L1258" s="17">
        <v>1.9687061073904714E-2</v>
      </c>
      <c r="M1258" s="17">
        <v>-0.19012338745852408</v>
      </c>
      <c r="N1258" s="20">
        <v>0.20323292817592661</v>
      </c>
      <c r="O1258" s="17">
        <v>0.14963623148568905</v>
      </c>
      <c r="P1258" s="17">
        <v>0.58392398496286479</v>
      </c>
      <c r="Q1258" s="17">
        <v>28.518518421454726</v>
      </c>
      <c r="R1258" s="25">
        <f t="shared" si="39"/>
        <v>0.14199999999999999</v>
      </c>
      <c r="S1258" s="21" t="s">
        <v>170</v>
      </c>
      <c r="T1258" s="17">
        <v>-0.1993329281759266</v>
      </c>
      <c r="U1258" s="17">
        <v>-0.24757111147204575</v>
      </c>
      <c r="V1258" s="17">
        <v>0.18787497289275376</v>
      </c>
      <c r="W1258" s="17">
        <v>2.5999999999999999E-2</v>
      </c>
      <c r="X1258" s="17">
        <v>4.7263639326595955E-2</v>
      </c>
      <c r="Y1258" s="17">
        <v>28.266208030563483</v>
      </c>
      <c r="Z1258" s="17">
        <v>0.4360581680570948</v>
      </c>
      <c r="AA1258" s="17">
        <v>0.24179423471049649</v>
      </c>
      <c r="AB1258" s="17">
        <v>1.4457372624541143</v>
      </c>
      <c r="AC1258" s="17">
        <v>0</v>
      </c>
      <c r="AD1258" s="17">
        <v>-0.30339398557626557</v>
      </c>
    </row>
    <row r="1259" spans="1:30">
      <c r="A1259" s="23">
        <v>2022</v>
      </c>
      <c r="B1259" s="22" t="s">
        <v>773</v>
      </c>
      <c r="C1259" s="15" t="str">
        <f>VLOOKUP(B1259,'[1]2020-2024-N'!$B$3:$R$3502,17,FALSE)</f>
        <v>Nguyên vật liệu</v>
      </c>
      <c r="D1259" s="16">
        <v>0.65469999999999995</v>
      </c>
      <c r="E1259" s="16">
        <v>0.89890000000000003</v>
      </c>
      <c r="F1259" s="16">
        <v>0</v>
      </c>
      <c r="G1259" s="18">
        <v>0.56903748439232782</v>
      </c>
      <c r="H1259" s="18">
        <f t="shared" si="38"/>
        <v>0.56903748439232782</v>
      </c>
      <c r="I1259" s="19">
        <v>-7.17E-2</v>
      </c>
      <c r="J1259" s="19">
        <v>-0.1545</v>
      </c>
      <c r="K1259" s="20">
        <v>0.98342659917304631</v>
      </c>
      <c r="L1259" s="17">
        <v>-8.2214795296698204E-3</v>
      </c>
      <c r="M1259" s="17">
        <v>-0.24757111147204575</v>
      </c>
      <c r="N1259" s="20">
        <v>-0.40621945166511075</v>
      </c>
      <c r="O1259" s="17">
        <v>0.20323292817592661</v>
      </c>
      <c r="P1259" s="17">
        <v>0.4360581680570948</v>
      </c>
      <c r="Q1259" s="17">
        <v>28.266208030563483</v>
      </c>
      <c r="R1259" s="25">
        <f t="shared" si="39"/>
        <v>6.0000000000000001E-3</v>
      </c>
      <c r="S1259" s="21" t="s">
        <v>451</v>
      </c>
      <c r="T1259" s="17">
        <v>0.35161945166511072</v>
      </c>
      <c r="U1259" s="17">
        <v>0.12279400974459172</v>
      </c>
      <c r="V1259" s="17">
        <v>0.18351311020999631</v>
      </c>
      <c r="W1259" s="17">
        <v>-7.17E-2</v>
      </c>
      <c r="X1259" s="17">
        <v>-8.881072592542312E-2</v>
      </c>
      <c r="Y1259" s="17">
        <v>28.493324259882407</v>
      </c>
      <c r="Z1259" s="17">
        <v>0.61511535332812584</v>
      </c>
      <c r="AA1259" s="17">
        <v>0.14622841433228492</v>
      </c>
      <c r="AB1259" s="17">
        <v>1.2602277950766738</v>
      </c>
      <c r="AC1259" s="17">
        <v>0</v>
      </c>
      <c r="AD1259" s="17">
        <v>0.16784946124035088</v>
      </c>
    </row>
    <row r="1260" spans="1:30">
      <c r="A1260" s="23">
        <v>2023</v>
      </c>
      <c r="B1260" s="22" t="s">
        <v>773</v>
      </c>
      <c r="C1260" s="15" t="str">
        <f>VLOOKUP(B1260,'[1]2020-2024-N'!$B$3:$R$3502,17,FALSE)</f>
        <v>Nguyên vật liệu</v>
      </c>
      <c r="D1260" s="16">
        <v>0.65469999999999995</v>
      </c>
      <c r="E1260" s="16">
        <v>0.89890000000000003</v>
      </c>
      <c r="F1260" s="16">
        <v>0</v>
      </c>
      <c r="G1260" s="18">
        <v>-7.8126269252392785E-2</v>
      </c>
      <c r="H1260" s="18">
        <f t="shared" si="38"/>
        <v>7.8126269252392785E-2</v>
      </c>
      <c r="I1260" s="19">
        <v>-7.0300000000000001E-2</v>
      </c>
      <c r="J1260" s="19">
        <v>-0.18729999999999999</v>
      </c>
      <c r="K1260" s="20">
        <v>0.93052031411529212</v>
      </c>
      <c r="L1260" s="17">
        <v>-8.9394406384940962E-5</v>
      </c>
      <c r="M1260" s="17">
        <v>0.12279400974459172</v>
      </c>
      <c r="N1260" s="20">
        <v>0.10089240181294447</v>
      </c>
      <c r="O1260" s="17">
        <v>-0.40621945166511075</v>
      </c>
      <c r="P1260" s="17">
        <v>0.61511535332812584</v>
      </c>
      <c r="Q1260" s="17">
        <v>28.493324259882407</v>
      </c>
      <c r="R1260" s="25">
        <f t="shared" si="39"/>
        <v>0.153</v>
      </c>
      <c r="S1260" s="21" t="s">
        <v>192</v>
      </c>
      <c r="T1260" s="17">
        <v>-9.1992401812944463E-2</v>
      </c>
      <c r="U1260" s="17">
        <v>0.15160155301641434</v>
      </c>
      <c r="V1260" s="17">
        <v>0.12841844986813486</v>
      </c>
      <c r="W1260" s="17">
        <v>-7.0300000000000001E-2</v>
      </c>
      <c r="X1260" s="17">
        <v>2.8075139276060462E-2</v>
      </c>
      <c r="Y1260" s="17">
        <v>28.359923606662399</v>
      </c>
      <c r="Z1260" s="17">
        <v>0.63561344834582578</v>
      </c>
      <c r="AA1260" s="17">
        <v>0.14674475613021448</v>
      </c>
      <c r="AB1260" s="17">
        <v>1.2396735880219458</v>
      </c>
      <c r="AC1260" s="17">
        <v>0</v>
      </c>
      <c r="AD1260" s="17">
        <v>0.22268700848819287</v>
      </c>
    </row>
    <row r="1261" spans="1:30">
      <c r="A1261" s="14">
        <v>2024</v>
      </c>
      <c r="B1261" s="22" t="s">
        <v>773</v>
      </c>
      <c r="C1261" s="15" t="str">
        <f>VLOOKUP(B1261,'[1]2020-2024-N'!$B$3:$R$3502,17,FALSE)</f>
        <v>Nguyên vật liệu</v>
      </c>
      <c r="D1261" s="16">
        <v>0.65469999999999995</v>
      </c>
      <c r="E1261" s="16">
        <v>0.89549999999999996</v>
      </c>
      <c r="F1261" s="16">
        <v>0</v>
      </c>
      <c r="G1261" s="18">
        <v>6.90035657222932E-2</v>
      </c>
      <c r="H1261" s="18">
        <f t="shared" si="38"/>
        <v>6.90035657222932E-2</v>
      </c>
      <c r="I1261" s="19">
        <v>2E-3</v>
      </c>
      <c r="J1261" s="19">
        <v>5.6000000000000008E-3</v>
      </c>
      <c r="K1261" s="20">
        <v>0.93203706116620666</v>
      </c>
      <c r="L1261" s="17">
        <v>1.8916214227533586E-2</v>
      </c>
      <c r="M1261" s="17">
        <v>0.15160155301641434</v>
      </c>
      <c r="N1261" s="20">
        <v>1.5739512626616065E-2</v>
      </c>
      <c r="O1261" s="17">
        <v>0.10089240181294447</v>
      </c>
      <c r="P1261" s="17">
        <v>0.63561344834582578</v>
      </c>
      <c r="Q1261" s="17">
        <v>28.359923606662399</v>
      </c>
      <c r="R1261" s="25">
        <f t="shared" si="39"/>
        <v>0.03</v>
      </c>
      <c r="S1261" s="21" t="s">
        <v>282</v>
      </c>
      <c r="T1261" s="17">
        <v>-1.4839512626616065E-2</v>
      </c>
      <c r="U1261" s="17">
        <v>-2.3170551156726773E-3</v>
      </c>
      <c r="V1261" s="17">
        <v>0.14749021194967907</v>
      </c>
      <c r="W1261" s="17">
        <v>2E-3</v>
      </c>
      <c r="X1261" s="17">
        <v>3.6728090259314978E-3</v>
      </c>
      <c r="Y1261" s="17">
        <v>28.382359831942868</v>
      </c>
      <c r="Z1261" s="17">
        <v>0.64172946450101442</v>
      </c>
      <c r="AA1261" s="17">
        <v>0.14421793437274585</v>
      </c>
      <c r="AB1261" s="17">
        <v>1.167320561844218</v>
      </c>
      <c r="AC1261" s="17">
        <v>0</v>
      </c>
      <c r="AD1261" s="17">
        <v>-2.4359991367375322E-3</v>
      </c>
    </row>
    <row r="1262" spans="1:30">
      <c r="A1262" s="23">
        <v>2020</v>
      </c>
      <c r="B1262" s="22" t="s">
        <v>774</v>
      </c>
      <c r="C1262" s="15" t="str">
        <f>VLOOKUP(B1262,'[1]2020-2024-N'!$B$3:$R$3502,17,FALSE)</f>
        <v>Nguyên vật liệu</v>
      </c>
      <c r="D1262" s="16">
        <v>0.30049999999999999</v>
      </c>
      <c r="E1262" s="16">
        <v>0.69769999999999999</v>
      </c>
      <c r="F1262" s="16">
        <v>0</v>
      </c>
      <c r="G1262" s="18">
        <v>-0.29347021162421927</v>
      </c>
      <c r="H1262" s="18">
        <f t="shared" si="38"/>
        <v>0.29347021162421927</v>
      </c>
      <c r="I1262" s="19">
        <v>5.1700000000000003E-2</v>
      </c>
      <c r="J1262" s="19">
        <v>7.0699999999999999E-2</v>
      </c>
      <c r="K1262" s="20">
        <v>1.1327580373761885</v>
      </c>
      <c r="L1262" s="17">
        <v>2.224225988267186E-2</v>
      </c>
      <c r="M1262" s="17">
        <v>-5.6526696010864352E-2</v>
      </c>
      <c r="N1262" s="20">
        <v>0.2029152305739739</v>
      </c>
      <c r="O1262" s="20">
        <v>0.2029152305739739</v>
      </c>
      <c r="P1262" s="17">
        <v>0.26149563136357362</v>
      </c>
      <c r="Q1262" s="17">
        <v>25.849690887731139</v>
      </c>
      <c r="R1262" s="25">
        <f t="shared" si="39"/>
        <v>5.3999999999999999E-2</v>
      </c>
      <c r="S1262" s="21" t="s">
        <v>96</v>
      </c>
      <c r="T1262" s="17">
        <v>-0.1721152305739739</v>
      </c>
      <c r="U1262" s="17">
        <v>-5.6526696010864352E-2</v>
      </c>
      <c r="V1262" s="17">
        <v>0.44514898706949252</v>
      </c>
      <c r="W1262" s="17">
        <v>5.1700000000000003E-2</v>
      </c>
      <c r="X1262" s="17">
        <v>0.2029152305739739</v>
      </c>
      <c r="Y1262" s="17">
        <v>25.849690887731139</v>
      </c>
      <c r="Z1262" s="17">
        <v>0.26149563136357362</v>
      </c>
      <c r="AA1262" s="17">
        <v>0.44597027869822103</v>
      </c>
      <c r="AB1262" s="17">
        <v>2.0948954770085555</v>
      </c>
      <c r="AC1262" s="17">
        <v>0</v>
      </c>
      <c r="AD1262" s="17">
        <v>-5.7131608734445741E-2</v>
      </c>
    </row>
    <row r="1263" spans="1:30">
      <c r="A1263" s="23">
        <v>2021</v>
      </c>
      <c r="B1263" s="22" t="s">
        <v>774</v>
      </c>
      <c r="C1263" s="15" t="str">
        <f>VLOOKUP(B1263,'[1]2020-2024-N'!$B$3:$R$3502,17,FALSE)</f>
        <v>Nguyên vật liệu</v>
      </c>
      <c r="D1263" s="16">
        <v>0.29859999999999998</v>
      </c>
      <c r="E1263" s="16">
        <v>0.70179999999999998</v>
      </c>
      <c r="F1263" s="16">
        <v>0</v>
      </c>
      <c r="G1263" s="18">
        <v>-2.0931229808246996E-2</v>
      </c>
      <c r="H1263" s="18">
        <f t="shared" si="38"/>
        <v>2.0931229808246996E-2</v>
      </c>
      <c r="I1263" s="19">
        <v>2.1600000000000001E-2</v>
      </c>
      <c r="J1263" s="19">
        <v>2.8199999999999999E-2</v>
      </c>
      <c r="K1263" s="20">
        <v>0.85080512751241322</v>
      </c>
      <c r="L1263" s="17">
        <v>6.1236138663467055E-2</v>
      </c>
      <c r="M1263" s="17">
        <v>-5.6526696010864352E-2</v>
      </c>
      <c r="N1263" s="20">
        <v>2.4710418061456362E-2</v>
      </c>
      <c r="O1263" s="17">
        <v>0.2029152305739739</v>
      </c>
      <c r="P1263" s="17">
        <v>0.26149563136357362</v>
      </c>
      <c r="Q1263" s="17">
        <v>25.849690887731139</v>
      </c>
      <c r="R1263" s="25">
        <f t="shared" si="39"/>
        <v>0.10299999999999999</v>
      </c>
      <c r="S1263" s="21" t="s">
        <v>556</v>
      </c>
      <c r="T1263" s="17">
        <v>3.5889581938543642E-2</v>
      </c>
      <c r="U1263" s="17">
        <v>-3.8954833151135142E-3</v>
      </c>
      <c r="V1263" s="17">
        <v>0.43944234163749374</v>
      </c>
      <c r="W1263" s="17">
        <v>2.1600000000000001E-2</v>
      </c>
      <c r="X1263" s="17">
        <v>6.1719109846898402E-3</v>
      </c>
      <c r="Y1263" s="17">
        <v>25.747922441535462</v>
      </c>
      <c r="Z1263" s="17">
        <v>0.20238077811806451</v>
      </c>
      <c r="AA1263" s="17">
        <v>0.48651851764926746</v>
      </c>
      <c r="AB1263" s="17">
        <v>2.5223399631293169</v>
      </c>
      <c r="AC1263" s="17">
        <v>0</v>
      </c>
      <c r="AD1263" s="17">
        <v>-4.1680468935996039E-3</v>
      </c>
    </row>
    <row r="1264" spans="1:30">
      <c r="A1264" s="23">
        <v>2022</v>
      </c>
      <c r="B1264" s="22" t="s">
        <v>774</v>
      </c>
      <c r="C1264" s="15" t="str">
        <f>VLOOKUP(B1264,'[1]2020-2024-N'!$B$3:$R$3502,17,FALSE)</f>
        <v>Nguyên vật liệu</v>
      </c>
      <c r="D1264" s="16">
        <v>0.32439999999999997</v>
      </c>
      <c r="E1264" s="16">
        <v>0.72109999999999996</v>
      </c>
      <c r="F1264" s="16">
        <v>0</v>
      </c>
      <c r="G1264" s="18">
        <v>-0.23553304151802845</v>
      </c>
      <c r="H1264" s="18">
        <f t="shared" si="38"/>
        <v>0.23553304151802845</v>
      </c>
      <c r="I1264" s="19">
        <v>5.7799999999999997E-2</v>
      </c>
      <c r="J1264" s="19">
        <v>7.3599999999999999E-2</v>
      </c>
      <c r="K1264" s="20">
        <v>1.2514039149464409</v>
      </c>
      <c r="L1264" s="17">
        <v>5.9396779975962488E-2</v>
      </c>
      <c r="M1264" s="17">
        <v>-3.8954833151135142E-3</v>
      </c>
      <c r="N1264" s="20">
        <v>0.1205526793230783</v>
      </c>
      <c r="O1264" s="17">
        <v>2.4710418061456362E-2</v>
      </c>
      <c r="P1264" s="17">
        <v>0.20238077811806451</v>
      </c>
      <c r="Q1264" s="17">
        <v>25.747922441535462</v>
      </c>
      <c r="R1264" s="25">
        <f t="shared" si="39"/>
        <v>4.0000000000000001E-3</v>
      </c>
      <c r="S1264" s="21" t="s">
        <v>26</v>
      </c>
      <c r="T1264" s="17">
        <v>-6.4552679323078302E-2</v>
      </c>
      <c r="U1264" s="17">
        <v>0.19862827088329524</v>
      </c>
      <c r="V1264" s="17">
        <v>0.49033815915015921</v>
      </c>
      <c r="W1264" s="17">
        <v>5.7799999999999997E-2</v>
      </c>
      <c r="X1264" s="17">
        <v>2.8605934668347172E-2</v>
      </c>
      <c r="Y1264" s="17">
        <v>25.839707011860707</v>
      </c>
      <c r="Z1264" s="17">
        <v>0.22473194071010733</v>
      </c>
      <c r="AA1264" s="17">
        <v>0.44733631911737298</v>
      </c>
      <c r="AB1264" s="17">
        <v>2.403677722046738</v>
      </c>
      <c r="AC1264" s="17">
        <v>0</v>
      </c>
      <c r="AD1264" s="17">
        <v>0.19276526422954787</v>
      </c>
    </row>
    <row r="1265" spans="1:30">
      <c r="A1265" s="23">
        <v>2023</v>
      </c>
      <c r="B1265" s="22" t="s">
        <v>774</v>
      </c>
      <c r="C1265" s="15" t="str">
        <f>VLOOKUP(B1265,'[1]2020-2024-N'!$B$3:$R$3502,17,FALSE)</f>
        <v>Nguyên vật liệu</v>
      </c>
      <c r="D1265" s="16">
        <v>0.40049999999999997</v>
      </c>
      <c r="E1265" s="16">
        <v>0.74319999999999997</v>
      </c>
      <c r="F1265" s="16">
        <v>0</v>
      </c>
      <c r="G1265" s="18">
        <v>-0.12738676415576949</v>
      </c>
      <c r="H1265" s="18">
        <f t="shared" si="38"/>
        <v>0.12738676415576949</v>
      </c>
      <c r="I1265" s="19">
        <v>5.0299999999999997E-2</v>
      </c>
      <c r="J1265" s="19">
        <v>6.5500000000000003E-2</v>
      </c>
      <c r="K1265" s="20">
        <v>1.0481972380989888</v>
      </c>
      <c r="L1265" s="17">
        <v>7.1162909638713676E-2</v>
      </c>
      <c r="M1265" s="17">
        <v>0.19862827088329524</v>
      </c>
      <c r="N1265" s="20">
        <v>5.5900919729128459E-2</v>
      </c>
      <c r="O1265" s="17">
        <v>0.1205526793230783</v>
      </c>
      <c r="P1265" s="17">
        <v>0.22473194071010733</v>
      </c>
      <c r="Q1265" s="17">
        <v>25.839707011860707</v>
      </c>
      <c r="R1265" s="25">
        <f t="shared" si="39"/>
        <v>9.0999999999999998E-2</v>
      </c>
      <c r="S1265" s="21" t="s">
        <v>601</v>
      </c>
      <c r="T1265" s="17">
        <v>8.199080270871538E-3</v>
      </c>
      <c r="U1265" s="17">
        <v>-9.4839256150404477E-2</v>
      </c>
      <c r="V1265" s="17">
        <v>0.46460679109379982</v>
      </c>
      <c r="W1265" s="17">
        <v>5.0299999999999997E-2</v>
      </c>
      <c r="X1265" s="17">
        <v>1.4616135295388242E-2</v>
      </c>
      <c r="Y1265" s="17">
        <v>25.867727763013097</v>
      </c>
      <c r="Z1265" s="17">
        <v>0.24004705438914195</v>
      </c>
      <c r="AA1265" s="17">
        <v>0.45176886397465688</v>
      </c>
      <c r="AB1265" s="17">
        <v>2.2005528829552228</v>
      </c>
      <c r="AC1265" s="17">
        <v>0</v>
      </c>
      <c r="AD1265" s="17">
        <v>-8.4582867497343797E-2</v>
      </c>
    </row>
    <row r="1266" spans="1:30">
      <c r="A1266" s="14">
        <v>2024</v>
      </c>
      <c r="B1266" s="22" t="s">
        <v>774</v>
      </c>
      <c r="C1266" s="15" t="str">
        <f>VLOOKUP(B1266,'[1]2020-2024-N'!$B$3:$R$3502,17,FALSE)</f>
        <v>Nguyên vật liệu</v>
      </c>
      <c r="D1266" s="16">
        <v>0.40049999999999997</v>
      </c>
      <c r="E1266" s="16">
        <v>0.7881999999999999</v>
      </c>
      <c r="F1266" s="16">
        <v>0</v>
      </c>
      <c r="G1266" s="18">
        <v>-0.26735630957728468</v>
      </c>
      <c r="H1266" s="18">
        <f t="shared" si="38"/>
        <v>0.26735630957728468</v>
      </c>
      <c r="I1266" s="19">
        <v>6.4699999999999994E-2</v>
      </c>
      <c r="J1266" s="19">
        <v>8.6300000000000002E-2</v>
      </c>
      <c r="K1266" s="20">
        <v>1.1925747138943215</v>
      </c>
      <c r="L1266" s="17">
        <v>4.2860574947177467E-2</v>
      </c>
      <c r="M1266" s="17">
        <v>-9.4839256150404477E-2</v>
      </c>
      <c r="N1266" s="20">
        <v>0.13218390439230493</v>
      </c>
      <c r="O1266" s="17">
        <v>5.5900919729128459E-2</v>
      </c>
      <c r="P1266" s="17">
        <v>0.24004705438914195</v>
      </c>
      <c r="Q1266" s="17">
        <v>25.867727763013097</v>
      </c>
      <c r="R1266" s="25">
        <f t="shared" si="39"/>
        <v>6.0000000000000001E-3</v>
      </c>
      <c r="S1266" s="21" t="s">
        <v>451</v>
      </c>
      <c r="T1266" s="17">
        <v>-7.0883904392304922E-2</v>
      </c>
      <c r="U1266" s="17">
        <v>0.15302329510588614</v>
      </c>
      <c r="V1266" s="17">
        <v>0.46779797664541539</v>
      </c>
      <c r="W1266" s="17">
        <v>6.4699999999999994E-2</v>
      </c>
      <c r="X1266" s="17">
        <v>3.3508932343565258E-2</v>
      </c>
      <c r="Y1266" s="17">
        <v>25.924179362534371</v>
      </c>
      <c r="Z1266" s="17">
        <v>0.26029842759992367</v>
      </c>
      <c r="AA1266" s="17">
        <v>0.44212158762087211</v>
      </c>
      <c r="AB1266" s="17">
        <v>2.0995289353135256</v>
      </c>
      <c r="AC1266" s="17">
        <v>0</v>
      </c>
      <c r="AD1266" s="17">
        <v>0.15332113877331496</v>
      </c>
    </row>
    <row r="1267" spans="1:30">
      <c r="A1267" s="23">
        <v>2020</v>
      </c>
      <c r="B1267" s="22" t="s">
        <v>775</v>
      </c>
      <c r="C1267" s="15" t="str">
        <f>VLOOKUP(B1267,'[1]2020-2024-N'!$B$3:$R$3502,17,FALSE)</f>
        <v>Bất động sản</v>
      </c>
      <c r="D1267" s="16">
        <v>0.15939999999999999</v>
      </c>
      <c r="E1267" s="16">
        <v>0.1215</v>
      </c>
      <c r="F1267" s="16">
        <v>0</v>
      </c>
      <c r="G1267" s="18">
        <v>9.3564585999774158E-2</v>
      </c>
      <c r="H1267" s="18">
        <f t="shared" si="38"/>
        <v>9.3564585999774158E-2</v>
      </c>
      <c r="I1267" s="19">
        <v>-2.3E-2</v>
      </c>
      <c r="J1267" s="19">
        <v>-7.5399999999999995E-2</v>
      </c>
      <c r="K1267" s="20">
        <v>1.2784469562375689</v>
      </c>
      <c r="L1267" s="17">
        <v>3.4631423587108925E-2</v>
      </c>
      <c r="M1267" s="17">
        <v>-0.14702453747597299</v>
      </c>
      <c r="N1267" s="20">
        <v>-3.9246017796139065E-2</v>
      </c>
      <c r="O1267" s="20">
        <v>-3.9246017796139065E-2</v>
      </c>
      <c r="P1267" s="17">
        <v>0.61031822101822142</v>
      </c>
      <c r="Q1267" s="17">
        <v>30.77996504478774</v>
      </c>
      <c r="R1267" s="25">
        <f t="shared" si="39"/>
        <v>3.5000000000000003E-2</v>
      </c>
      <c r="S1267" s="21" t="s">
        <v>316</v>
      </c>
      <c r="T1267" s="17">
        <v>4.5746017796139064E-2</v>
      </c>
      <c r="U1267" s="17">
        <v>-0.14702453747597299</v>
      </c>
      <c r="V1267" s="17">
        <v>1.7861397937294063E-2</v>
      </c>
      <c r="W1267" s="17">
        <v>-2.3E-2</v>
      </c>
      <c r="X1267" s="17">
        <v>-3.9246017796139065E-2</v>
      </c>
      <c r="Y1267" s="17">
        <v>30.77996504478774</v>
      </c>
      <c r="Z1267" s="17">
        <v>0.61031822101822142</v>
      </c>
      <c r="AA1267" s="17">
        <v>1.5232604039582544E-2</v>
      </c>
      <c r="AB1267" s="17">
        <v>1.911421431599718</v>
      </c>
      <c r="AC1267" s="17">
        <v>1</v>
      </c>
      <c r="AD1267" s="17">
        <v>-0.50277539632662649</v>
      </c>
    </row>
    <row r="1268" spans="1:30">
      <c r="A1268" s="23">
        <v>2021</v>
      </c>
      <c r="B1268" s="22" t="s">
        <v>775</v>
      </c>
      <c r="C1268" s="15" t="str">
        <f>VLOOKUP(B1268,'[1]2020-2024-N'!$B$3:$R$3502,17,FALSE)</f>
        <v>Bất động sản</v>
      </c>
      <c r="D1268" s="16">
        <v>0.16070000000000001</v>
      </c>
      <c r="E1268" s="16">
        <v>0.14080000000000001</v>
      </c>
      <c r="F1268" s="16">
        <v>0</v>
      </c>
      <c r="G1268" s="18">
        <v>-0.36345477340190452</v>
      </c>
      <c r="H1268" s="18">
        <f t="shared" si="38"/>
        <v>0.36345477340190452</v>
      </c>
      <c r="I1268" s="19">
        <v>4.4900000000000002E-2</v>
      </c>
      <c r="J1268" s="19">
        <v>0.15509999999999999</v>
      </c>
      <c r="K1268" s="20">
        <v>0.79931370537945079</v>
      </c>
      <c r="L1268" s="17">
        <v>-3.7326788841006439E-3</v>
      </c>
      <c r="M1268" s="17">
        <v>-0.14702453747597299</v>
      </c>
      <c r="N1268" s="20">
        <v>5.2547736056940561E-2</v>
      </c>
      <c r="O1268" s="17">
        <v>-3.9246017796139065E-2</v>
      </c>
      <c r="P1268" s="17">
        <v>0.61031822101822142</v>
      </c>
      <c r="Q1268" s="17">
        <v>30.77996504478774</v>
      </c>
      <c r="R1268" s="25">
        <f t="shared" si="39"/>
        <v>9.2999999999999999E-2</v>
      </c>
      <c r="S1268" s="21" t="s">
        <v>603</v>
      </c>
      <c r="T1268" s="17">
        <v>-5.0247736056940565E-2</v>
      </c>
      <c r="U1268" s="17">
        <v>0.30880687773026638</v>
      </c>
      <c r="V1268" s="17">
        <v>1.8299722592968783E-2</v>
      </c>
      <c r="W1268" s="17">
        <v>4.4900000000000002E-2</v>
      </c>
      <c r="X1268" s="17">
        <v>1.4180455193553071E-2</v>
      </c>
      <c r="Y1268" s="17">
        <v>30.972258317363341</v>
      </c>
      <c r="Z1268" s="17">
        <v>0.5263875478236999</v>
      </c>
      <c r="AA1268" s="17">
        <v>1.5098458134401244E-2</v>
      </c>
      <c r="AB1268" s="17">
        <v>1.9050743337121658</v>
      </c>
      <c r="AC1268" s="17">
        <v>1</v>
      </c>
      <c r="AD1268" s="17">
        <v>2.4903468708711252</v>
      </c>
    </row>
    <row r="1269" spans="1:30">
      <c r="A1269" s="23">
        <v>2022</v>
      </c>
      <c r="B1269" s="22" t="s">
        <v>775</v>
      </c>
      <c r="C1269" s="15" t="str">
        <f>VLOOKUP(B1269,'[1]2020-2024-N'!$B$3:$R$3502,17,FALSE)</f>
        <v>Bất động sản</v>
      </c>
      <c r="D1269" s="16">
        <v>0.22059999999999999</v>
      </c>
      <c r="E1269" s="16">
        <v>0.38579999999999998</v>
      </c>
      <c r="F1269" s="16">
        <v>0</v>
      </c>
      <c r="G1269" s="18">
        <v>9.1258231571963666E-2</v>
      </c>
      <c r="H1269" s="18">
        <f t="shared" si="38"/>
        <v>9.1258231571963666E-2</v>
      </c>
      <c r="I1269" s="19">
        <v>7.3000000000000001E-3</v>
      </c>
      <c r="J1269" s="19">
        <v>2.3900000000000001E-2</v>
      </c>
      <c r="K1269" s="20">
        <v>0.91378568906515256</v>
      </c>
      <c r="L1269" s="17">
        <v>-1.2001562445410358E-2</v>
      </c>
      <c r="M1269" s="17">
        <v>0.30880687773026638</v>
      </c>
      <c r="N1269" s="20">
        <v>-0.13817533588417658</v>
      </c>
      <c r="O1269" s="17">
        <v>5.2547736056940561E-2</v>
      </c>
      <c r="P1269" s="17">
        <v>0.5263875478236999</v>
      </c>
      <c r="Q1269" s="17">
        <v>30.972258317363341</v>
      </c>
      <c r="R1269" s="25">
        <f t="shared" si="39"/>
        <v>0.10199999999999999</v>
      </c>
      <c r="S1269" s="21" t="s">
        <v>406</v>
      </c>
      <c r="T1269" s="17">
        <v>0.13897533588417657</v>
      </c>
      <c r="U1269" s="17">
        <v>-0.162018110482092</v>
      </c>
      <c r="V1269" s="17">
        <v>1.3940309210930696E-2</v>
      </c>
      <c r="W1269" s="17">
        <v>7.3000000000000001E-3</v>
      </c>
      <c r="X1269" s="17">
        <v>-3.7854910968227323E-2</v>
      </c>
      <c r="Y1269" s="17">
        <v>31.042850656191018</v>
      </c>
      <c r="Z1269" s="17">
        <v>0.53546760968786966</v>
      </c>
      <c r="AA1269" s="17">
        <v>1.2990161299585849E-2</v>
      </c>
      <c r="AB1269" s="17">
        <v>2.2334502323965784</v>
      </c>
      <c r="AC1269" s="17">
        <v>1</v>
      </c>
      <c r="AD1269" s="17">
        <v>-0.45371147048010424</v>
      </c>
    </row>
    <row r="1270" spans="1:30">
      <c r="A1270" s="23">
        <v>2023</v>
      </c>
      <c r="B1270" s="22" t="s">
        <v>775</v>
      </c>
      <c r="C1270" s="15" t="str">
        <f>VLOOKUP(B1270,'[1]2020-2024-N'!$B$3:$R$3502,17,FALSE)</f>
        <v>Bất động sản</v>
      </c>
      <c r="D1270" s="16">
        <v>0.20850000000000002</v>
      </c>
      <c r="E1270" s="16">
        <v>0.28269999999999995</v>
      </c>
      <c r="F1270" s="16">
        <v>0</v>
      </c>
      <c r="G1270" s="18">
        <v>-3.9128946539888368E-2</v>
      </c>
      <c r="H1270" s="18">
        <f t="shared" si="38"/>
        <v>3.9128946539888368E-2</v>
      </c>
      <c r="I1270" s="19">
        <v>5.7999999999999996E-3</v>
      </c>
      <c r="J1270" s="19">
        <v>1.84E-2</v>
      </c>
      <c r="K1270" s="20">
        <v>0.88866512404362186</v>
      </c>
      <c r="L1270" s="17">
        <v>-2.1549375751795875E-2</v>
      </c>
      <c r="M1270" s="17">
        <v>-0.162018110482092</v>
      </c>
      <c r="N1270" s="20">
        <v>-2.8033103880945931E-2</v>
      </c>
      <c r="O1270" s="17">
        <v>-0.13817533588417658</v>
      </c>
      <c r="P1270" s="17">
        <v>0.53546760968786966</v>
      </c>
      <c r="Q1270" s="17">
        <v>31.042850656191018</v>
      </c>
      <c r="R1270" s="25">
        <f t="shared" si="39"/>
        <v>0.26500000000000001</v>
      </c>
      <c r="S1270" s="21" t="s">
        <v>776</v>
      </c>
      <c r="T1270" s="17">
        <v>3.7033103880945932E-2</v>
      </c>
      <c r="U1270" s="17">
        <v>-5.8933045295949373E-2</v>
      </c>
      <c r="V1270" s="17">
        <v>1.2275736610033275E-2</v>
      </c>
      <c r="W1270" s="17">
        <v>5.7999999999999996E-3</v>
      </c>
      <c r="X1270" s="17">
        <v>-7.2555385931694213E-3</v>
      </c>
      <c r="Y1270" s="17">
        <v>30.990925588538055</v>
      </c>
      <c r="Z1270" s="17">
        <v>0.50718576223314105</v>
      </c>
      <c r="AA1270" s="17">
        <v>1.2929994255374617E-2</v>
      </c>
      <c r="AB1270" s="17">
        <v>2.2577653062299325</v>
      </c>
      <c r="AC1270" s="17">
        <v>1</v>
      </c>
      <c r="AD1270" s="17">
        <v>-0.32419839532903089</v>
      </c>
    </row>
    <row r="1271" spans="1:30">
      <c r="A1271" s="14">
        <v>2024</v>
      </c>
      <c r="B1271" s="22" t="s">
        <v>775</v>
      </c>
      <c r="C1271" s="15" t="str">
        <f>VLOOKUP(B1271,'[1]2020-2024-N'!$B$3:$R$3502,17,FALSE)</f>
        <v>Bất động sản</v>
      </c>
      <c r="D1271" s="16">
        <v>0.17480000000000001</v>
      </c>
      <c r="E1271" s="16">
        <v>0.16949999999999998</v>
      </c>
      <c r="F1271" s="16">
        <v>0</v>
      </c>
      <c r="G1271" s="18">
        <v>-8.5345636506146419E-2</v>
      </c>
      <c r="H1271" s="18">
        <f t="shared" si="38"/>
        <v>8.5345636506146419E-2</v>
      </c>
      <c r="I1271" s="19">
        <v>8.8000000000000005E-3</v>
      </c>
      <c r="J1271" s="19">
        <v>1.7399999999999999E-2</v>
      </c>
      <c r="K1271" s="20">
        <v>0.86433002327664687</v>
      </c>
      <c r="L1271" s="17">
        <v>2.0907509554094188E-3</v>
      </c>
      <c r="M1271" s="17">
        <v>-5.8933045295949373E-2</v>
      </c>
      <c r="N1271" s="20">
        <v>-4.8240013151564995E-2</v>
      </c>
      <c r="O1271" s="17">
        <v>-2.8033103880945931E-2</v>
      </c>
      <c r="P1271" s="17">
        <v>0.50718576223314105</v>
      </c>
      <c r="Q1271" s="17">
        <v>30.990925588538055</v>
      </c>
      <c r="R1271" s="25">
        <f t="shared" si="39"/>
        <v>0.09</v>
      </c>
      <c r="S1271" s="21" t="s">
        <v>777</v>
      </c>
      <c r="T1271" s="17">
        <v>0.14374001315156498</v>
      </c>
      <c r="U1271" s="17">
        <v>3.7192697037551244E-2</v>
      </c>
      <c r="V1271" s="17">
        <v>1.2844384852271544E-2</v>
      </c>
      <c r="W1271" s="17">
        <v>8.8000000000000005E-3</v>
      </c>
      <c r="X1271" s="17">
        <v>-1.1746965376152961E-2</v>
      </c>
      <c r="Y1271" s="17">
        <v>31.004620285514164</v>
      </c>
      <c r="Z1271" s="17">
        <v>0.47907732706110195</v>
      </c>
      <c r="AA1271" s="17">
        <v>1.2669683862776985E-2</v>
      </c>
      <c r="AB1271" s="17">
        <v>2.4969017791670587</v>
      </c>
      <c r="AC1271" s="17">
        <v>1</v>
      </c>
      <c r="AD1271" s="17">
        <v>0.2874350075633218</v>
      </c>
    </row>
    <row r="1272" spans="1:30">
      <c r="A1272" s="23">
        <v>2020</v>
      </c>
      <c r="B1272" s="22" t="s">
        <v>778</v>
      </c>
      <c r="C1272" s="15" t="str">
        <f>VLOOKUP(B1272,'[1]2020-2024-N'!$B$3:$R$3502,17,FALSE)</f>
        <v>Nguyên vật liệu</v>
      </c>
      <c r="D1272" s="16">
        <v>0</v>
      </c>
      <c r="E1272" s="16">
        <v>0.65810000000000002</v>
      </c>
      <c r="F1272" s="16">
        <v>0.65810000000000002</v>
      </c>
      <c r="G1272" s="18">
        <v>0.11513442696193361</v>
      </c>
      <c r="H1272" s="18">
        <f t="shared" si="38"/>
        <v>0.11513442696193361</v>
      </c>
      <c r="I1272" s="19">
        <v>8.0000000000000004E-4</v>
      </c>
      <c r="J1272" s="19">
        <v>1E-3</v>
      </c>
      <c r="K1272" s="20">
        <v>0.69404705192511296</v>
      </c>
      <c r="L1272" s="17">
        <v>8.5727802426921191E-4</v>
      </c>
      <c r="M1272" s="17">
        <v>-0.45573094192575092</v>
      </c>
      <c r="N1272" s="20">
        <v>-7.0017651063660868E-2</v>
      </c>
      <c r="O1272" s="20">
        <v>-7.0017651063660868E-2</v>
      </c>
      <c r="P1272" s="17">
        <v>0.16514449832576295</v>
      </c>
      <c r="Q1272" s="17">
        <v>25.605779283700357</v>
      </c>
      <c r="R1272" s="25">
        <f t="shared" si="39"/>
        <v>1E-3</v>
      </c>
      <c r="S1272" s="21" t="s">
        <v>22</v>
      </c>
      <c r="T1272" s="17">
        <v>0.15081765106366085</v>
      </c>
      <c r="U1272" s="17">
        <v>-0.45573094192575092</v>
      </c>
      <c r="V1272" s="17">
        <v>8.6268973961474607E-2</v>
      </c>
      <c r="W1272" s="17">
        <v>8.0000000000000004E-4</v>
      </c>
      <c r="X1272" s="17">
        <v>-7.0017651063660868E-2</v>
      </c>
      <c r="Y1272" s="17">
        <v>25.605779283700357</v>
      </c>
      <c r="Z1272" s="17">
        <v>0.16514449832576295</v>
      </c>
      <c r="AA1272" s="17">
        <v>9.0677461407754623E-2</v>
      </c>
      <c r="AB1272" s="17">
        <v>5.4681721788452844</v>
      </c>
      <c r="AC1272" s="17">
        <v>0</v>
      </c>
      <c r="AD1272" s="17">
        <v>-0.25389999254013634</v>
      </c>
    </row>
    <row r="1273" spans="1:30">
      <c r="A1273" s="23">
        <v>2021</v>
      </c>
      <c r="B1273" s="22" t="s">
        <v>778</v>
      </c>
      <c r="C1273" s="15" t="str">
        <f>VLOOKUP(B1273,'[1]2020-2024-N'!$B$3:$R$3502,17,FALSE)</f>
        <v>Nguyên vật liệu</v>
      </c>
      <c r="D1273" s="16">
        <v>0</v>
      </c>
      <c r="E1273" s="16">
        <v>0.65810000000000002</v>
      </c>
      <c r="F1273" s="16">
        <v>0.65810000000000002</v>
      </c>
      <c r="G1273" s="18">
        <v>-2.4883934633321544E-2</v>
      </c>
      <c r="H1273" s="18">
        <f t="shared" si="38"/>
        <v>2.4883934633321544E-2</v>
      </c>
      <c r="I1273" s="19">
        <v>3.0000000000000001E-3</v>
      </c>
      <c r="J1273" s="19">
        <v>3.5999999999999999E-3</v>
      </c>
      <c r="K1273" s="20">
        <v>0.46290859550731567</v>
      </c>
      <c r="L1273" s="17">
        <v>-6.8039559505951891E-2</v>
      </c>
      <c r="M1273" s="17">
        <v>-0.45573094192575092</v>
      </c>
      <c r="N1273" s="20">
        <v>-5.4609673117048951E-2</v>
      </c>
      <c r="O1273" s="17">
        <v>-7.0017651063660868E-2</v>
      </c>
      <c r="P1273" s="17">
        <v>0.16514449832576295</v>
      </c>
      <c r="Q1273" s="17">
        <v>25.605779283700357</v>
      </c>
      <c r="R1273" s="25">
        <f t="shared" si="39"/>
        <v>0.13100000000000001</v>
      </c>
      <c r="S1273" s="21" t="s">
        <v>372</v>
      </c>
      <c r="T1273" s="17">
        <v>0.12850967311704894</v>
      </c>
      <c r="U1273" s="17">
        <v>6.1018168319137818E-2</v>
      </c>
      <c r="V1273" s="17">
        <v>7.7101864672818793E-2</v>
      </c>
      <c r="W1273" s="17">
        <v>3.0000000000000001E-3</v>
      </c>
      <c r="X1273" s="17">
        <v>-1.3312278538837957E-2</v>
      </c>
      <c r="Y1273" s="17">
        <v>25.5872735673445</v>
      </c>
      <c r="Z1273" s="17">
        <v>0.14651781600670663</v>
      </c>
      <c r="AA1273" s="17">
        <v>7.8541973939498605E-2</v>
      </c>
      <c r="AB1273" s="17">
        <v>6.2514115816364804</v>
      </c>
      <c r="AC1273" s="17">
        <v>0</v>
      </c>
      <c r="AD1273" s="17">
        <v>4.3348250450525809E-2</v>
      </c>
    </row>
    <row r="1274" spans="1:30">
      <c r="A1274" s="23">
        <v>2022</v>
      </c>
      <c r="B1274" s="22" t="s">
        <v>778</v>
      </c>
      <c r="C1274" s="15" t="str">
        <f>VLOOKUP(B1274,'[1]2020-2024-N'!$B$3:$R$3502,17,FALSE)</f>
        <v>Nguyên vật liệu</v>
      </c>
      <c r="D1274" s="16">
        <v>0</v>
      </c>
      <c r="E1274" s="16">
        <v>0.65810000000000002</v>
      </c>
      <c r="F1274" s="16">
        <v>0.65810000000000002</v>
      </c>
      <c r="G1274" s="18">
        <v>-1.4111423602336179E-2</v>
      </c>
      <c r="H1274" s="18">
        <f t="shared" si="38"/>
        <v>1.4111423602336179E-2</v>
      </c>
      <c r="I1274" s="19">
        <v>1.5E-3</v>
      </c>
      <c r="J1274" s="19">
        <v>1.8E-3</v>
      </c>
      <c r="K1274" s="20">
        <v>0.46256131457496552</v>
      </c>
      <c r="L1274" s="17">
        <v>4.1682355393513927E-4</v>
      </c>
      <c r="M1274" s="17">
        <v>6.1018168319137818E-2</v>
      </c>
      <c r="N1274" s="20">
        <v>-2.0251259237662644E-2</v>
      </c>
      <c r="O1274" s="17">
        <v>-5.4609673117048951E-2</v>
      </c>
      <c r="P1274" s="17">
        <v>0.14651781600670663</v>
      </c>
      <c r="Q1274" s="17">
        <v>25.5872735673445</v>
      </c>
      <c r="R1274" s="25">
        <f t="shared" si="39"/>
        <v>0.40799999999999997</v>
      </c>
      <c r="S1274" s="21" t="s">
        <v>779</v>
      </c>
      <c r="T1274" s="17">
        <v>0.10135125923766265</v>
      </c>
      <c r="U1274" s="17">
        <v>0.22642588351327581</v>
      </c>
      <c r="V1274" s="17">
        <v>6.9307636020659369E-2</v>
      </c>
      <c r="W1274" s="17">
        <v>1.5E-3</v>
      </c>
      <c r="X1274" s="17">
        <v>-5.0159706388559523E-3</v>
      </c>
      <c r="Y1274" s="17">
        <v>25.644632295998171</v>
      </c>
      <c r="Z1274" s="17">
        <v>0.19267273961217293</v>
      </c>
      <c r="AA1274" s="17">
        <v>6.5444101061282636E-2</v>
      </c>
      <c r="AB1274" s="17">
        <v>4.8234559318866079</v>
      </c>
      <c r="AC1274" s="17">
        <v>0</v>
      </c>
      <c r="AD1274" s="17">
        <v>0.15134645598386828</v>
      </c>
    </row>
    <row r="1275" spans="1:30">
      <c r="A1275" s="23">
        <v>2023</v>
      </c>
      <c r="B1275" s="22" t="s">
        <v>778</v>
      </c>
      <c r="C1275" s="15" t="str">
        <f>VLOOKUP(B1275,'[1]2020-2024-N'!$B$3:$R$3502,17,FALSE)</f>
        <v>Nguyên vật liệu</v>
      </c>
      <c r="D1275" s="16">
        <v>0</v>
      </c>
      <c r="E1275" s="16">
        <v>0.65810000000000002</v>
      </c>
      <c r="F1275" s="16">
        <v>0.65810000000000002</v>
      </c>
      <c r="G1275" s="18">
        <v>7.0491130143297803E-2</v>
      </c>
      <c r="H1275" s="18">
        <f t="shared" si="38"/>
        <v>7.0491130143297803E-2</v>
      </c>
      <c r="I1275" s="19">
        <v>-6.2100000000000002E-2</v>
      </c>
      <c r="J1275" s="19">
        <v>-7.8200000000000006E-2</v>
      </c>
      <c r="K1275" s="20">
        <v>0.50004547888917839</v>
      </c>
      <c r="L1275" s="17">
        <v>2.7099581496418928E-3</v>
      </c>
      <c r="M1275" s="17">
        <v>0.22642588351327581</v>
      </c>
      <c r="N1275" s="20">
        <v>1.2913460002065913E-2</v>
      </c>
      <c r="O1275" s="17">
        <v>-2.0251259237662644E-2</v>
      </c>
      <c r="P1275" s="17">
        <v>0.19267273961217293</v>
      </c>
      <c r="Q1275" s="17">
        <v>25.644632295998171</v>
      </c>
      <c r="R1275" s="25">
        <f t="shared" si="39"/>
        <v>0.123</v>
      </c>
      <c r="S1275" s="21" t="s">
        <v>486</v>
      </c>
      <c r="T1275" s="17">
        <v>5.7986539997934093E-2</v>
      </c>
      <c r="U1275" s="17">
        <v>-0.38999240049520428</v>
      </c>
      <c r="V1275" s="17">
        <v>5.8919949922431929E-2</v>
      </c>
      <c r="W1275" s="17">
        <v>-6.2100000000000002E-2</v>
      </c>
      <c r="X1275" s="17">
        <v>3.3209270803176388E-3</v>
      </c>
      <c r="Y1275" s="17">
        <v>25.598536930037184</v>
      </c>
      <c r="Z1275" s="17">
        <v>0.21818077660092064</v>
      </c>
      <c r="AA1275" s="17">
        <v>6.1699455605959845E-2</v>
      </c>
      <c r="AB1275" s="17">
        <v>4.2747331958104473</v>
      </c>
      <c r="AC1275" s="17">
        <v>0</v>
      </c>
      <c r="AD1275" s="17">
        <v>-0.23977664538581489</v>
      </c>
    </row>
    <row r="1276" spans="1:30">
      <c r="A1276" s="14">
        <v>2024</v>
      </c>
      <c r="B1276" s="22" t="s">
        <v>778</v>
      </c>
      <c r="C1276" s="15" t="str">
        <f>VLOOKUP(B1276,'[1]2020-2024-N'!$B$3:$R$3502,17,FALSE)</f>
        <v>Nguyên vật liệu</v>
      </c>
      <c r="D1276" s="16">
        <v>0</v>
      </c>
      <c r="E1276" s="16">
        <v>0.65810000000000002</v>
      </c>
      <c r="F1276" s="16">
        <v>0.65810000000000002</v>
      </c>
      <c r="G1276" s="18">
        <v>-0.13708240852860409</v>
      </c>
      <c r="H1276" s="18">
        <f t="shared" si="38"/>
        <v>0.13708240852860409</v>
      </c>
      <c r="I1276" s="19">
        <v>-4.4299999999999999E-2</v>
      </c>
      <c r="J1276" s="19">
        <v>-5.6799999999999996E-2</v>
      </c>
      <c r="K1276" s="20">
        <v>0.52424303987029419</v>
      </c>
      <c r="L1276" s="17">
        <v>-7.9538680531774618E-3</v>
      </c>
      <c r="M1276" s="17">
        <v>-0.38999240049520428</v>
      </c>
      <c r="N1276" s="20">
        <v>7.1718349218846247E-2</v>
      </c>
      <c r="O1276" s="17">
        <v>1.2913460002065913E-2</v>
      </c>
      <c r="P1276" s="17">
        <v>0.21818077660092064</v>
      </c>
      <c r="Q1276" s="17">
        <v>25.598536930037184</v>
      </c>
      <c r="R1276" s="25">
        <f t="shared" si="39"/>
        <v>0.11700000000000001</v>
      </c>
      <c r="S1276" s="21" t="s">
        <v>75</v>
      </c>
      <c r="T1276" s="17">
        <v>1.0181650781153755E-2</v>
      </c>
      <c r="U1276" s="17">
        <v>6.0997376232249219E-2</v>
      </c>
      <c r="V1276" s="17">
        <v>6.4206333178507019E-2</v>
      </c>
      <c r="W1276" s="17">
        <v>-4.4299999999999999E-2</v>
      </c>
      <c r="X1276" s="17">
        <v>1.7516425014626944E-2</v>
      </c>
      <c r="Y1276" s="17">
        <v>25.546097968067862</v>
      </c>
      <c r="Z1276" s="17">
        <v>0.22162876577685889</v>
      </c>
      <c r="AA1276" s="17">
        <v>6.766308889075455E-2</v>
      </c>
      <c r="AB1276" s="17">
        <v>4.1770066906406011</v>
      </c>
      <c r="AC1276" s="17">
        <v>0</v>
      </c>
      <c r="AD1276" s="17">
        <v>4.710876507423039E-2</v>
      </c>
    </row>
    <row r="1277" spans="1:30">
      <c r="A1277" s="23">
        <v>2020</v>
      </c>
      <c r="B1277" s="22" t="s">
        <v>780</v>
      </c>
      <c r="C1277" s="15" t="str">
        <f>VLOOKUP(B1277,'[1]2020-2024-N'!$B$3:$R$3502,17,FALSE)</f>
        <v>Công nghệ thông tin</v>
      </c>
      <c r="D1277" s="16">
        <v>0.27779999999999999</v>
      </c>
      <c r="E1277" s="16">
        <v>0.48369999999999996</v>
      </c>
      <c r="F1277" s="16">
        <v>0.08</v>
      </c>
      <c r="G1277" s="18">
        <v>-0.28101365205668799</v>
      </c>
      <c r="H1277" s="18">
        <f t="shared" si="38"/>
        <v>0.28101365205668799</v>
      </c>
      <c r="I1277" s="19">
        <v>2.18E-2</v>
      </c>
      <c r="J1277" s="19">
        <v>3.8399999999999997E-2</v>
      </c>
      <c r="K1277" s="20">
        <v>1.1477103028563089</v>
      </c>
      <c r="L1277" s="17">
        <v>1.9524317166857486E-4</v>
      </c>
      <c r="M1277" s="17">
        <v>-5.1314870645259081E-2</v>
      </c>
      <c r="N1277" s="20">
        <v>0.18728004112876506</v>
      </c>
      <c r="O1277" s="20">
        <v>0.18728004112876506</v>
      </c>
      <c r="P1277" s="17">
        <v>0.43043887725696206</v>
      </c>
      <c r="Q1277" s="17">
        <v>28.03525747209482</v>
      </c>
      <c r="R1277" s="25">
        <f t="shared" si="39"/>
        <v>1.4E-2</v>
      </c>
      <c r="S1277" s="21" t="s">
        <v>52</v>
      </c>
      <c r="T1277" s="17">
        <v>-1.338004112876507E-2</v>
      </c>
      <c r="U1277" s="17">
        <v>-5.1314870645259081E-2</v>
      </c>
      <c r="V1277" s="17">
        <v>4.736682874454734E-2</v>
      </c>
      <c r="W1277" s="17">
        <v>2.18E-2</v>
      </c>
      <c r="X1277" s="17">
        <v>0.18728004112876506</v>
      </c>
      <c r="Y1277" s="17">
        <v>28.03525747209482</v>
      </c>
      <c r="Z1277" s="17">
        <v>0.43043887725696206</v>
      </c>
      <c r="AA1277" s="17">
        <v>4.4685680085405771E-2</v>
      </c>
      <c r="AB1277" s="17">
        <v>1.8968526321643857</v>
      </c>
      <c r="AC1277" s="17">
        <v>0</v>
      </c>
      <c r="AD1277" s="17">
        <v>-8.2909860240971411E-2</v>
      </c>
    </row>
    <row r="1278" spans="1:30">
      <c r="A1278" s="23">
        <v>2021</v>
      </c>
      <c r="B1278" s="22" t="s">
        <v>780</v>
      </c>
      <c r="C1278" s="15" t="str">
        <f>VLOOKUP(B1278,'[1]2020-2024-N'!$B$3:$R$3502,17,FALSE)</f>
        <v>Công nghệ thông tin</v>
      </c>
      <c r="D1278" s="16">
        <v>0.2878</v>
      </c>
      <c r="E1278" s="16">
        <v>0.48779999999999996</v>
      </c>
      <c r="F1278" s="16">
        <v>0.08</v>
      </c>
      <c r="G1278" s="18">
        <v>-8.921435793210869E-2</v>
      </c>
      <c r="H1278" s="18">
        <f t="shared" si="38"/>
        <v>8.921435793210869E-2</v>
      </c>
      <c r="I1278" s="19">
        <v>3.6400000000000002E-2</v>
      </c>
      <c r="J1278" s="19">
        <v>5.67E-2</v>
      </c>
      <c r="K1278" s="20">
        <v>0.69980196573001663</v>
      </c>
      <c r="L1278" s="17">
        <v>-7.8378952211128152E-4</v>
      </c>
      <c r="M1278" s="17">
        <v>-5.1314870645259081E-2</v>
      </c>
      <c r="N1278" s="20">
        <v>-6.4998200781360968E-2</v>
      </c>
      <c r="O1278" s="17">
        <v>0.18728004112876506</v>
      </c>
      <c r="P1278" s="17">
        <v>0.43043887725696206</v>
      </c>
      <c r="Q1278" s="17">
        <v>28.03525747209482</v>
      </c>
      <c r="R1278" s="25">
        <f t="shared" si="39"/>
        <v>6.6000000000000003E-2</v>
      </c>
      <c r="S1278" s="21" t="s">
        <v>233</v>
      </c>
      <c r="T1278" s="17">
        <v>0.19209820078136094</v>
      </c>
      <c r="U1278" s="17">
        <v>-9.5518145594933226E-2</v>
      </c>
      <c r="V1278" s="17">
        <v>7.2146370190347723E-3</v>
      </c>
      <c r="W1278" s="17">
        <v>3.6400000000000002E-2</v>
      </c>
      <c r="X1278" s="17">
        <v>-1.6722839411154791E-2</v>
      </c>
      <c r="Y1278" s="17">
        <v>27.766710741587129</v>
      </c>
      <c r="Z1278" s="17">
        <v>0.24180071656390137</v>
      </c>
      <c r="AA1278" s="17">
        <v>9.4371932643468152E-3</v>
      </c>
      <c r="AB1278" s="17">
        <v>3.2778105144346767</v>
      </c>
      <c r="AC1278" s="17">
        <v>0</v>
      </c>
      <c r="AD1278" s="17">
        <v>-0.17837859553835436</v>
      </c>
    </row>
    <row r="1279" spans="1:30">
      <c r="A1279" s="23">
        <v>2022</v>
      </c>
      <c r="B1279" s="22" t="s">
        <v>780</v>
      </c>
      <c r="C1279" s="15" t="str">
        <f>VLOOKUP(B1279,'[1]2020-2024-N'!$B$3:$R$3502,17,FALSE)</f>
        <v>Công nghệ thông tin</v>
      </c>
      <c r="D1279" s="16">
        <v>0.29010000000000002</v>
      </c>
      <c r="E1279" s="16">
        <v>0.24539999999999998</v>
      </c>
      <c r="F1279" s="16">
        <v>0</v>
      </c>
      <c r="G1279" s="18">
        <v>-7.2377715577979923E-2</v>
      </c>
      <c r="H1279" s="18">
        <f t="shared" si="38"/>
        <v>7.2377715577979923E-2</v>
      </c>
      <c r="I1279" s="19">
        <v>2.7300000000000001E-2</v>
      </c>
      <c r="J1279" s="19">
        <v>3.5999999999999997E-2</v>
      </c>
      <c r="K1279" s="20">
        <v>1.2409812376728422</v>
      </c>
      <c r="L1279" s="17">
        <v>4.9430257794556053E-3</v>
      </c>
      <c r="M1279" s="17">
        <v>-9.5518145594933226E-2</v>
      </c>
      <c r="N1279" s="20">
        <v>-9.0796450232209364E-2</v>
      </c>
      <c r="O1279" s="17">
        <v>-6.4998200781360968E-2</v>
      </c>
      <c r="P1279" s="17">
        <v>0.24180071656390137</v>
      </c>
      <c r="Q1279" s="17">
        <v>27.766710741587129</v>
      </c>
      <c r="R1279" s="25">
        <f t="shared" si="39"/>
        <v>6.0999999999999999E-2</v>
      </c>
      <c r="S1279" s="21" t="s">
        <v>249</v>
      </c>
      <c r="T1279" s="17">
        <v>0.25169645023220932</v>
      </c>
      <c r="U1279" s="17">
        <v>0.17824724828106345</v>
      </c>
      <c r="V1279" s="17">
        <v>6.0777807495515701E-2</v>
      </c>
      <c r="W1279" s="17">
        <v>2.7300000000000001E-2</v>
      </c>
      <c r="X1279" s="17">
        <v>-1.9669412307666709E-2</v>
      </c>
      <c r="Y1279" s="17">
        <v>27.766317259158683</v>
      </c>
      <c r="Z1279" s="17">
        <v>0.20389699855619323</v>
      </c>
      <c r="AA1279" s="17">
        <v>6.0801727200487758E-2</v>
      </c>
      <c r="AB1279" s="17">
        <v>3.6587598612119141</v>
      </c>
      <c r="AC1279" s="17">
        <v>0</v>
      </c>
      <c r="AD1279" s="17">
        <v>0.30972736937591472</v>
      </c>
    </row>
    <row r="1280" spans="1:30">
      <c r="A1280" s="23">
        <v>2023</v>
      </c>
      <c r="B1280" s="22" t="s">
        <v>780</v>
      </c>
      <c r="C1280" s="15" t="str">
        <f>VLOOKUP(B1280,'[1]2020-2024-N'!$B$3:$R$3502,17,FALSE)</f>
        <v>Công nghệ thông tin</v>
      </c>
      <c r="D1280" s="16">
        <v>0.20760000000000001</v>
      </c>
      <c r="E1280" s="16">
        <v>0.23169999999999999</v>
      </c>
      <c r="F1280" s="16">
        <v>0</v>
      </c>
      <c r="G1280" s="18">
        <v>-0.30782056147903469</v>
      </c>
      <c r="H1280" s="18">
        <f t="shared" si="38"/>
        <v>0.30782056147903469</v>
      </c>
      <c r="I1280" s="19">
        <v>5.2400000000000002E-2</v>
      </c>
      <c r="J1280" s="19">
        <v>8.4000000000000005E-2</v>
      </c>
      <c r="K1280" s="20">
        <v>1.5918927170475783</v>
      </c>
      <c r="L1280" s="17">
        <v>2.5843618097784776E-2</v>
      </c>
      <c r="M1280" s="17">
        <v>0.17824724828106345</v>
      </c>
      <c r="N1280" s="20">
        <v>8.3707007337285047E-2</v>
      </c>
      <c r="O1280" s="17">
        <v>-9.0796450232209364E-2</v>
      </c>
      <c r="P1280" s="17">
        <v>0.20389699855619323</v>
      </c>
      <c r="Q1280" s="17">
        <v>27.766317259158683</v>
      </c>
      <c r="R1280" s="25">
        <f t="shared" si="39"/>
        <v>2.8000000000000001E-2</v>
      </c>
      <c r="S1280" s="21" t="s">
        <v>87</v>
      </c>
      <c r="T1280" s="17">
        <v>3.6492992662714954E-2</v>
      </c>
      <c r="U1280" s="17">
        <v>0.10202522138492227</v>
      </c>
      <c r="V1280" s="17">
        <v>7.8576785559864568E-2</v>
      </c>
      <c r="W1280" s="17">
        <v>5.2400000000000002E-2</v>
      </c>
      <c r="X1280" s="17">
        <v>2.0922634679808767E-2</v>
      </c>
      <c r="Y1280" s="17">
        <v>28.230469553955537</v>
      </c>
      <c r="Z1280" s="17">
        <v>0.3673340096831833</v>
      </c>
      <c r="AA1280" s="17">
        <v>4.9398695250063088E-2</v>
      </c>
      <c r="AB1280" s="17">
        <v>2.076916483940038</v>
      </c>
      <c r="AC1280" s="17">
        <v>0</v>
      </c>
      <c r="AD1280" s="17">
        <v>0.1353045824401902</v>
      </c>
    </row>
    <row r="1281" spans="1:30">
      <c r="A1281" s="14">
        <v>2024</v>
      </c>
      <c r="B1281" s="22" t="s">
        <v>780</v>
      </c>
      <c r="C1281" s="15" t="str">
        <f>VLOOKUP(B1281,'[1]2020-2024-N'!$B$3:$R$3502,17,FALSE)</f>
        <v>Công nghệ thông tin</v>
      </c>
      <c r="D1281" s="16">
        <v>0.25769999999999998</v>
      </c>
      <c r="E1281" s="16">
        <v>0.1923</v>
      </c>
      <c r="F1281" s="16">
        <v>0</v>
      </c>
      <c r="G1281" s="18">
        <v>-0.24701601363589115</v>
      </c>
      <c r="H1281" s="18">
        <f t="shared" si="38"/>
        <v>0.24701601363589115</v>
      </c>
      <c r="I1281" s="19">
        <v>5.0099999999999999E-2</v>
      </c>
      <c r="J1281" s="19">
        <v>7.9500000000000001E-2</v>
      </c>
      <c r="K1281" s="20">
        <v>1.4983939125452892</v>
      </c>
      <c r="L1281" s="17">
        <v>1.2446998717942078E-2</v>
      </c>
      <c r="M1281" s="17">
        <v>0.10202522138492227</v>
      </c>
      <c r="N1281" s="20">
        <v>7.6911549403864465E-2</v>
      </c>
      <c r="O1281" s="17">
        <v>8.3707007337285047E-2</v>
      </c>
      <c r="P1281" s="17">
        <v>0.3673340096831833</v>
      </c>
      <c r="Q1281" s="17">
        <v>28.230469553955537</v>
      </c>
      <c r="R1281" s="25">
        <f t="shared" si="39"/>
        <v>1.2E-2</v>
      </c>
      <c r="S1281" s="21" t="s">
        <v>246</v>
      </c>
      <c r="T1281" s="17">
        <v>5.1388450596135546E-2</v>
      </c>
      <c r="U1281" s="17">
        <v>-9.881007709753957E-2</v>
      </c>
      <c r="V1281" s="17">
        <v>5.4924430258392547E-2</v>
      </c>
      <c r="W1281" s="17">
        <v>5.0099999999999999E-2</v>
      </c>
      <c r="X1281" s="17">
        <v>2.3611797690997881E-2</v>
      </c>
      <c r="Y1281" s="17">
        <v>28.319171967073228</v>
      </c>
      <c r="Z1281" s="17">
        <v>0.37253122528704269</v>
      </c>
      <c r="AA1281" s="17">
        <v>5.0262327086860938E-2</v>
      </c>
      <c r="AB1281" s="17">
        <v>1.8198126994727306</v>
      </c>
      <c r="AC1281" s="17">
        <v>0</v>
      </c>
      <c r="AD1281" s="17">
        <v>-0.1835999621260081</v>
      </c>
    </row>
    <row r="1282" spans="1:30">
      <c r="A1282" s="23">
        <v>2020</v>
      </c>
      <c r="B1282" s="22" t="s">
        <v>781</v>
      </c>
      <c r="C1282" s="15" t="str">
        <f>VLOOKUP(B1282,'[1]2020-2024-N'!$B$3:$R$3502,17,FALSE)</f>
        <v>Tiêu dùng không thiết yếu</v>
      </c>
      <c r="D1282" s="16">
        <v>0.19820000000000002</v>
      </c>
      <c r="E1282" s="16">
        <v>0.42680000000000001</v>
      </c>
      <c r="F1282" s="16">
        <v>0</v>
      </c>
      <c r="G1282" s="18">
        <v>-0.39470919198007703</v>
      </c>
      <c r="H1282" s="18">
        <f t="shared" si="38"/>
        <v>0.39470919198007703</v>
      </c>
      <c r="I1282" s="19">
        <v>2.9100000000000001E-2</v>
      </c>
      <c r="J1282" s="19">
        <v>4.4699999999999997E-2</v>
      </c>
      <c r="K1282" s="20">
        <v>0.84968275192574516</v>
      </c>
      <c r="L1282" s="17">
        <v>6.7126197225344944E-3</v>
      </c>
      <c r="M1282" s="17">
        <v>-9.6798341815049177E-2</v>
      </c>
      <c r="N1282" s="20">
        <v>0.10230279412298679</v>
      </c>
      <c r="O1282" s="20">
        <v>0.10230279412298679</v>
      </c>
      <c r="P1282" s="17">
        <v>0.30206643474086853</v>
      </c>
      <c r="Q1282" s="17">
        <v>27.933369915743633</v>
      </c>
      <c r="R1282" s="25">
        <f t="shared" si="39"/>
        <v>7.2999999999999995E-2</v>
      </c>
      <c r="S1282" s="21" t="s">
        <v>203</v>
      </c>
      <c r="T1282" s="17">
        <v>-7.5027941229867884E-3</v>
      </c>
      <c r="U1282" s="17">
        <v>-9.6798341815049177E-2</v>
      </c>
      <c r="V1282" s="17">
        <v>0.13408361515385922</v>
      </c>
      <c r="W1282" s="17">
        <v>2.9100000000000001E-2</v>
      </c>
      <c r="X1282" s="17">
        <v>0.10230279412298679</v>
      </c>
      <c r="Y1282" s="17">
        <v>27.933369915743633</v>
      </c>
      <c r="Z1282" s="17">
        <v>0.30206643474086853</v>
      </c>
      <c r="AA1282" s="17">
        <v>0.15237721940154123</v>
      </c>
      <c r="AB1282" s="17">
        <v>7.0987300640302866</v>
      </c>
      <c r="AC1282" s="17">
        <v>1</v>
      </c>
      <c r="AD1282" s="17">
        <v>-0.14821804264794772</v>
      </c>
    </row>
    <row r="1283" spans="1:30">
      <c r="A1283" s="23">
        <v>2021</v>
      </c>
      <c r="B1283" s="22" t="s">
        <v>781</v>
      </c>
      <c r="C1283" s="15" t="str">
        <f>VLOOKUP(B1283,'[1]2020-2024-N'!$B$3:$R$3502,17,FALSE)</f>
        <v>Tiêu dùng không thiết yếu</v>
      </c>
      <c r="D1283" s="16">
        <v>0.19820000000000002</v>
      </c>
      <c r="E1283" s="16">
        <v>0.47100000000000003</v>
      </c>
      <c r="F1283" s="16">
        <v>0</v>
      </c>
      <c r="G1283" s="18">
        <v>-0.28112653532478626</v>
      </c>
      <c r="H1283" s="18">
        <f t="shared" ref="H1283:H1346" si="40">ABS(G1283)</f>
        <v>0.28112653532478626</v>
      </c>
      <c r="I1283" s="19">
        <v>4.5600000000000002E-2</v>
      </c>
      <c r="J1283" s="19">
        <v>6.2600000000000003E-2</v>
      </c>
      <c r="K1283" s="20">
        <v>0.69842889116877738</v>
      </c>
      <c r="L1283" s="17">
        <v>5.4105266433153824E-2</v>
      </c>
      <c r="M1283" s="17">
        <v>-9.6798341815049177E-2</v>
      </c>
      <c r="N1283" s="20">
        <v>-3.8853637359206071E-2</v>
      </c>
      <c r="O1283" s="17">
        <v>0.10230279412298679</v>
      </c>
      <c r="P1283" s="17">
        <v>0.30206643474086853</v>
      </c>
      <c r="Q1283" s="17">
        <v>27.933369915743633</v>
      </c>
      <c r="R1283" s="25">
        <f t="shared" ref="R1283:R1346" si="41">ABS(S1283)</f>
        <v>0.161</v>
      </c>
      <c r="S1283" s="21" t="s">
        <v>677</v>
      </c>
      <c r="T1283" s="17">
        <v>2.1453637359206069E-2</v>
      </c>
      <c r="U1283" s="17">
        <v>7.8261863838165399E-3</v>
      </c>
      <c r="V1283" s="17">
        <v>0.14009401171072802</v>
      </c>
      <c r="W1283" s="17">
        <v>4.5600000000000002E-2</v>
      </c>
      <c r="X1283" s="17">
        <v>-9.0931037171014546E-3</v>
      </c>
      <c r="Y1283" s="17">
        <v>27.869048150848478</v>
      </c>
      <c r="Z1283" s="17">
        <v>0.24016458528110282</v>
      </c>
      <c r="AA1283" s="17">
        <v>0.14940122533329464</v>
      </c>
      <c r="AB1283" s="17">
        <v>3.5510414309159861</v>
      </c>
      <c r="AC1283" s="17">
        <v>1</v>
      </c>
      <c r="AD1283" s="17">
        <v>1.2379712889637282E-2</v>
      </c>
    </row>
    <row r="1284" spans="1:30">
      <c r="A1284" s="23">
        <v>2022</v>
      </c>
      <c r="B1284" s="22" t="s">
        <v>781</v>
      </c>
      <c r="C1284" s="15" t="str">
        <f>VLOOKUP(B1284,'[1]2020-2024-N'!$B$3:$R$3502,17,FALSE)</f>
        <v>Tiêu dùng không thiết yếu</v>
      </c>
      <c r="D1284" s="16">
        <v>0.19690000000000002</v>
      </c>
      <c r="E1284" s="16">
        <v>0.49370000000000003</v>
      </c>
      <c r="F1284" s="16">
        <v>0</v>
      </c>
      <c r="G1284" s="18">
        <v>-0.49033482391887218</v>
      </c>
      <c r="H1284" s="18">
        <f t="shared" si="40"/>
        <v>0.49033482391887218</v>
      </c>
      <c r="I1284" s="19">
        <v>6.7199999999999996E-2</v>
      </c>
      <c r="J1284" s="19">
        <v>9.2899999999999996E-2</v>
      </c>
      <c r="K1284" s="20">
        <v>0.71803401966414215</v>
      </c>
      <c r="L1284" s="17">
        <v>0.11992811235027261</v>
      </c>
      <c r="M1284" s="17">
        <v>7.8261863838165399E-3</v>
      </c>
      <c r="N1284" s="20">
        <v>6.7200233073015703E-2</v>
      </c>
      <c r="O1284" s="17">
        <v>-3.8853637359206071E-2</v>
      </c>
      <c r="P1284" s="17">
        <v>0.24016458528110282</v>
      </c>
      <c r="Q1284" s="17">
        <v>27.869048150848478</v>
      </c>
      <c r="R1284" s="25">
        <f t="shared" si="41"/>
        <v>0.16800000000000001</v>
      </c>
      <c r="S1284" s="21" t="s">
        <v>210</v>
      </c>
      <c r="T1284" s="17">
        <v>1.20997669269843E-2</v>
      </c>
      <c r="U1284" s="17">
        <v>0.12240552787830175</v>
      </c>
      <c r="V1284" s="17">
        <v>0.13045152099307547</v>
      </c>
      <c r="W1284" s="17">
        <v>6.7199999999999996E-2</v>
      </c>
      <c r="X1284" s="17">
        <v>1.6259939775214855E-2</v>
      </c>
      <c r="Y1284" s="17">
        <v>28.007191545199117</v>
      </c>
      <c r="Z1284" s="17">
        <v>0.29440209688543895</v>
      </c>
      <c r="AA1284" s="17">
        <v>0.11361985565971748</v>
      </c>
      <c r="AB1284" s="17">
        <v>3.3817362038398633</v>
      </c>
      <c r="AC1284" s="17">
        <v>1</v>
      </c>
      <c r="AD1284" s="17">
        <v>0.17934257287105126</v>
      </c>
    </row>
    <row r="1285" spans="1:30">
      <c r="A1285" s="23">
        <v>2023</v>
      </c>
      <c r="B1285" s="22" t="s">
        <v>781</v>
      </c>
      <c r="C1285" s="15" t="str">
        <f>VLOOKUP(B1285,'[1]2020-2024-N'!$B$3:$R$3502,17,FALSE)</f>
        <v>Tiêu dùng không thiết yếu</v>
      </c>
      <c r="D1285" s="16">
        <v>0.19450000000000001</v>
      </c>
      <c r="E1285" s="16">
        <v>0.52480000000000004</v>
      </c>
      <c r="F1285" s="16">
        <v>0</v>
      </c>
      <c r="G1285" s="18">
        <v>-0.41001848321909412</v>
      </c>
      <c r="H1285" s="18">
        <f t="shared" si="40"/>
        <v>0.41001848321909412</v>
      </c>
      <c r="I1285" s="19">
        <v>1.2699999999999999E-2</v>
      </c>
      <c r="J1285" s="19">
        <v>1.78E-2</v>
      </c>
      <c r="K1285" s="20">
        <v>0.58448727973573156</v>
      </c>
      <c r="L1285" s="17">
        <v>9.0630240943167073E-2</v>
      </c>
      <c r="M1285" s="17">
        <v>0.12240552787830175</v>
      </c>
      <c r="N1285" s="20">
        <v>0.10177005779624292</v>
      </c>
      <c r="O1285" s="17">
        <v>6.7200233073015703E-2</v>
      </c>
      <c r="P1285" s="17">
        <v>0.29440209688543895</v>
      </c>
      <c r="Q1285" s="17">
        <v>28.007191545199117</v>
      </c>
      <c r="R1285" s="25">
        <f t="shared" si="41"/>
        <v>0.374</v>
      </c>
      <c r="S1285" s="21" t="s">
        <v>782</v>
      </c>
      <c r="T1285" s="17">
        <v>-1.7670057796242918E-2</v>
      </c>
      <c r="U1285" s="17">
        <v>-0.16090846162976113</v>
      </c>
      <c r="V1285" s="17">
        <v>0.24175625110274382</v>
      </c>
      <c r="W1285" s="17">
        <v>1.2699999999999999E-2</v>
      </c>
      <c r="X1285" s="17">
        <v>2.7197082700031482E-2</v>
      </c>
      <c r="Y1285" s="17">
        <v>27.935465219266913</v>
      </c>
      <c r="Z1285" s="17">
        <v>0.26248790302872688</v>
      </c>
      <c r="AA1285" s="17">
        <v>0.25973355514223451</v>
      </c>
      <c r="AB1285" s="17">
        <v>3.2967132767203595</v>
      </c>
      <c r="AC1285" s="17">
        <v>1</v>
      </c>
      <c r="AD1285" s="17">
        <v>-0.22951770099494104</v>
      </c>
    </row>
    <row r="1286" spans="1:30">
      <c r="A1286" s="14">
        <v>2024</v>
      </c>
      <c r="B1286" s="22" t="s">
        <v>781</v>
      </c>
      <c r="C1286" s="15" t="str">
        <f>VLOOKUP(B1286,'[1]2020-2024-N'!$B$3:$R$3502,17,FALSE)</f>
        <v>Tiêu dùng không thiết yếu</v>
      </c>
      <c r="D1286" s="16">
        <v>0.19450000000000001</v>
      </c>
      <c r="E1286" s="16">
        <v>0.42430000000000001</v>
      </c>
      <c r="F1286" s="16">
        <v>0</v>
      </c>
      <c r="G1286" s="18">
        <v>-0.40851714274635698</v>
      </c>
      <c r="H1286" s="18">
        <f t="shared" si="40"/>
        <v>0.40851714274635698</v>
      </c>
      <c r="I1286" s="19">
        <v>-2.29E-2</v>
      </c>
      <c r="J1286" s="19">
        <v>-3.1E-2</v>
      </c>
      <c r="K1286" s="20">
        <v>0.59974096823545198</v>
      </c>
      <c r="L1286" s="17">
        <v>5.1313256788340506E-2</v>
      </c>
      <c r="M1286" s="17">
        <v>-0.16090846162976113</v>
      </c>
      <c r="N1286" s="20">
        <v>5.0809112193898089E-2</v>
      </c>
      <c r="O1286" s="17">
        <v>0.10177005779624292</v>
      </c>
      <c r="P1286" s="17">
        <v>0.26248790302872688</v>
      </c>
      <c r="Q1286" s="17">
        <v>27.935465219266913</v>
      </c>
      <c r="R1286" s="25">
        <f t="shared" si="41"/>
        <v>4.8000000000000001E-2</v>
      </c>
      <c r="S1286" s="21" t="s">
        <v>148</v>
      </c>
      <c r="T1286" s="17">
        <v>5.890887806101904E-3</v>
      </c>
      <c r="U1286" s="17">
        <v>-3.3640527127374718E-2</v>
      </c>
      <c r="V1286" s="17">
        <v>0.23257066554032796</v>
      </c>
      <c r="W1286" s="17">
        <v>-2.29E-2</v>
      </c>
      <c r="X1286" s="17">
        <v>1.2246929382104973E-2</v>
      </c>
      <c r="Y1286" s="17">
        <v>27.881147725364219</v>
      </c>
      <c r="Z1286" s="17">
        <v>0.2614021489487745</v>
      </c>
      <c r="AA1286" s="17">
        <v>0.24555270550272371</v>
      </c>
      <c r="AB1286" s="17">
        <v>3.1846204892727976</v>
      </c>
      <c r="AC1286" s="17">
        <v>1</v>
      </c>
      <c r="AD1286" s="17">
        <v>-5.7967835109612828E-2</v>
      </c>
    </row>
    <row r="1287" spans="1:30">
      <c r="A1287" s="23">
        <v>2020</v>
      </c>
      <c r="B1287" s="22" t="s">
        <v>783</v>
      </c>
      <c r="C1287" s="15" t="str">
        <f>VLOOKUP(B1287,'[1]2020-2024-N'!$B$3:$R$3502,17,FALSE)</f>
        <v>Bất động sản</v>
      </c>
      <c r="D1287" s="16">
        <v>0.36149999999999999</v>
      </c>
      <c r="E1287" s="16">
        <v>0.32829999999999998</v>
      </c>
      <c r="F1287" s="16">
        <v>0</v>
      </c>
      <c r="G1287" s="18">
        <v>-3.5224408241985104E-2</v>
      </c>
      <c r="H1287" s="18">
        <f t="shared" si="40"/>
        <v>3.5224408241985104E-2</v>
      </c>
      <c r="I1287" s="19">
        <v>2.0500000000000001E-2</v>
      </c>
      <c r="J1287" s="19">
        <v>2.81E-2</v>
      </c>
      <c r="K1287" s="20">
        <v>1.0155809314770263</v>
      </c>
      <c r="L1287" s="17">
        <v>4.5541119568748713E-2</v>
      </c>
      <c r="M1287" s="17">
        <v>0.21581362739072979</v>
      </c>
      <c r="N1287" s="20">
        <v>6.2147925307657267E-2</v>
      </c>
      <c r="O1287" s="20">
        <v>6.2147925307657267E-2</v>
      </c>
      <c r="P1287" s="17">
        <v>0.27791002984444674</v>
      </c>
      <c r="Q1287" s="17">
        <v>27.659525100928462</v>
      </c>
      <c r="R1287" s="25">
        <f t="shared" si="41"/>
        <v>5.2999999999999999E-2</v>
      </c>
      <c r="S1287" s="21" t="s">
        <v>440</v>
      </c>
      <c r="T1287" s="17">
        <v>-0.10404792530765729</v>
      </c>
      <c r="U1287" s="17">
        <v>0.21581362739072979</v>
      </c>
      <c r="V1287" s="17">
        <v>1.7924499835991769E-3</v>
      </c>
      <c r="W1287" s="17">
        <v>2.0500000000000001E-2</v>
      </c>
      <c r="X1287" s="17">
        <v>6.2147925307657267E-2</v>
      </c>
      <c r="Y1287" s="17">
        <v>27.659525100928462</v>
      </c>
      <c r="Z1287" s="17">
        <v>0.27791002984444674</v>
      </c>
      <c r="AA1287" s="17">
        <v>1.4790080956791627E-3</v>
      </c>
      <c r="AB1287" s="17">
        <v>2.1810471441620036</v>
      </c>
      <c r="AC1287" s="17">
        <v>0</v>
      </c>
      <c r="AD1287" s="17">
        <v>0.31306800394928436</v>
      </c>
    </row>
    <row r="1288" spans="1:30">
      <c r="A1288" s="23">
        <v>2021</v>
      </c>
      <c r="B1288" s="22" t="s">
        <v>783</v>
      </c>
      <c r="C1288" s="15" t="str">
        <f>VLOOKUP(B1288,'[1]2020-2024-N'!$B$3:$R$3502,17,FALSE)</f>
        <v>Bất động sản</v>
      </c>
      <c r="D1288" s="16">
        <v>0.35049999999999998</v>
      </c>
      <c r="E1288" s="16">
        <v>0.32829999999999998</v>
      </c>
      <c r="F1288" s="16">
        <v>0</v>
      </c>
      <c r="G1288" s="18">
        <v>0.37394481420154863</v>
      </c>
      <c r="H1288" s="18">
        <f t="shared" si="40"/>
        <v>0.37394481420154863</v>
      </c>
      <c r="I1288" s="19">
        <v>1.5299999999999999E-2</v>
      </c>
      <c r="J1288" s="19">
        <v>2.52E-2</v>
      </c>
      <c r="K1288" s="20">
        <v>0.39936381112725988</v>
      </c>
      <c r="L1288" s="17">
        <v>6.4193371788497641E-2</v>
      </c>
      <c r="M1288" s="17">
        <v>0.21581362739072979</v>
      </c>
      <c r="N1288" s="20">
        <v>-0.33047853092162183</v>
      </c>
      <c r="O1288" s="17">
        <v>6.2147925307657267E-2</v>
      </c>
      <c r="P1288" s="17">
        <v>0.27791002984444674</v>
      </c>
      <c r="Q1288" s="17">
        <v>27.659525100928462</v>
      </c>
      <c r="R1288" s="25">
        <f t="shared" si="41"/>
        <v>0.13500000000000001</v>
      </c>
      <c r="S1288" s="21" t="s">
        <v>515</v>
      </c>
      <c r="T1288" s="17">
        <v>0.34877853092162187</v>
      </c>
      <c r="U1288" s="17">
        <v>0.19427999106378305</v>
      </c>
      <c r="V1288" s="17">
        <v>5.7192993436550846E-4</v>
      </c>
      <c r="W1288" s="17">
        <v>1.5299999999999999E-2</v>
      </c>
      <c r="X1288" s="17">
        <v>-9.0535507864586931E-2</v>
      </c>
      <c r="Y1288" s="17">
        <v>28.339281359014603</v>
      </c>
      <c r="Z1288" s="17">
        <v>0.2287124629543085</v>
      </c>
      <c r="AA1288" s="17">
        <v>2.8982005587877512E-4</v>
      </c>
      <c r="AB1288" s="17">
        <v>3.9578716489932422</v>
      </c>
      <c r="AC1288" s="17">
        <v>0</v>
      </c>
      <c r="AD1288" s="17">
        <v>0.26012205159144131</v>
      </c>
    </row>
    <row r="1289" spans="1:30">
      <c r="A1289" s="23">
        <v>2022</v>
      </c>
      <c r="B1289" s="22" t="s">
        <v>783</v>
      </c>
      <c r="C1289" s="15" t="str">
        <f>VLOOKUP(B1289,'[1]2020-2024-N'!$B$3:$R$3502,17,FALSE)</f>
        <v>Bất động sản</v>
      </c>
      <c r="D1289" s="16">
        <v>0.35340000000000005</v>
      </c>
      <c r="E1289" s="16">
        <v>0.3926</v>
      </c>
      <c r="F1289" s="16">
        <v>0</v>
      </c>
      <c r="G1289" s="18">
        <v>0.61401122127644403</v>
      </c>
      <c r="H1289" s="18">
        <f t="shared" si="40"/>
        <v>0.61401122127644403</v>
      </c>
      <c r="I1289" s="19">
        <v>1.0800000000000001E-2</v>
      </c>
      <c r="J1289" s="19">
        <v>1.49E-2</v>
      </c>
      <c r="K1289" s="20">
        <v>0.44628699989459675</v>
      </c>
      <c r="L1289" s="17">
        <v>0.21106830504931079</v>
      </c>
      <c r="M1289" s="17">
        <v>0.19427999106378305</v>
      </c>
      <c r="N1289" s="20">
        <v>-0.29140680060227359</v>
      </c>
      <c r="O1289" s="17">
        <v>-0.33047853092162183</v>
      </c>
      <c r="P1289" s="17">
        <v>0.2287124629543085</v>
      </c>
      <c r="Q1289" s="17">
        <v>28.339281359014603</v>
      </c>
      <c r="R1289" s="25">
        <f t="shared" si="41"/>
        <v>0.109</v>
      </c>
      <c r="S1289" s="21" t="s">
        <v>742</v>
      </c>
      <c r="T1289" s="17">
        <v>0.30630680060227361</v>
      </c>
      <c r="U1289" s="17">
        <v>0.15233279283918125</v>
      </c>
      <c r="V1289" s="17">
        <v>6.9731736608036495E-4</v>
      </c>
      <c r="W1289" s="17">
        <v>1.0800000000000001E-2</v>
      </c>
      <c r="X1289" s="17">
        <v>-9.6701058444384883E-2</v>
      </c>
      <c r="Y1289" s="17">
        <v>28.610749489485919</v>
      </c>
      <c r="Z1289" s="17">
        <v>2.4471333236581329E-2</v>
      </c>
      <c r="AA1289" s="17">
        <v>5.3153683976008654E-4</v>
      </c>
      <c r="AB1289" s="17">
        <v>29.466906240625264</v>
      </c>
      <c r="AC1289" s="17">
        <v>0</v>
      </c>
      <c r="AD1289" s="17">
        <v>0.31940689029690622</v>
      </c>
    </row>
    <row r="1290" spans="1:30">
      <c r="A1290" s="23">
        <v>2023</v>
      </c>
      <c r="B1290" s="22" t="s">
        <v>783</v>
      </c>
      <c r="C1290" s="15" t="str">
        <f>VLOOKUP(B1290,'[1]2020-2024-N'!$B$3:$R$3502,17,FALSE)</f>
        <v>Bất động sản</v>
      </c>
      <c r="D1290" s="16">
        <v>0.36670000000000003</v>
      </c>
      <c r="E1290" s="16">
        <v>0.3926</v>
      </c>
      <c r="F1290" s="16">
        <v>0</v>
      </c>
      <c r="G1290" s="18">
        <v>0.22879980729288443</v>
      </c>
      <c r="H1290" s="18">
        <f t="shared" si="40"/>
        <v>0.22879980729288443</v>
      </c>
      <c r="I1290" s="19">
        <v>9.7999999999999997E-3</v>
      </c>
      <c r="J1290" s="19">
        <v>1.37E-2</v>
      </c>
      <c r="K1290" s="20">
        <v>0.65121718724810918</v>
      </c>
      <c r="L1290" s="17">
        <v>4.1295436282838528E-2</v>
      </c>
      <c r="M1290" s="17">
        <v>0.15233279283918125</v>
      </c>
      <c r="N1290" s="20">
        <v>-0.16856612031576548</v>
      </c>
      <c r="O1290" s="17">
        <v>-0.29140680060227359</v>
      </c>
      <c r="P1290" s="17">
        <v>2.4471333236581329E-2</v>
      </c>
      <c r="Q1290" s="17">
        <v>28.610749489485919</v>
      </c>
      <c r="R1290" s="25">
        <f t="shared" si="41"/>
        <v>3.9E-2</v>
      </c>
      <c r="S1290" s="21" t="s">
        <v>197</v>
      </c>
      <c r="T1290" s="17">
        <v>0.1779661203157655</v>
      </c>
      <c r="U1290" s="17">
        <v>-7.0543282751098765E-2</v>
      </c>
      <c r="V1290" s="17">
        <v>3.7461668814286943E-4</v>
      </c>
      <c r="W1290" s="17">
        <v>9.7999999999999997E-3</v>
      </c>
      <c r="X1290" s="17">
        <v>-4.7826700055350932E-2</v>
      </c>
      <c r="Y1290" s="17">
        <v>28.912272233945743</v>
      </c>
      <c r="Z1290" s="17">
        <v>0.26986765549526592</v>
      </c>
      <c r="AA1290" s="17">
        <v>2.7710059352734523E-4</v>
      </c>
      <c r="AB1290" s="17">
        <v>6.065223351743783</v>
      </c>
      <c r="AC1290" s="17">
        <v>0</v>
      </c>
      <c r="AD1290" s="17">
        <v>-0.14707027527018177</v>
      </c>
    </row>
    <row r="1291" spans="1:30">
      <c r="A1291" s="14">
        <v>2024</v>
      </c>
      <c r="B1291" s="22" t="s">
        <v>783</v>
      </c>
      <c r="C1291" s="15" t="str">
        <f>VLOOKUP(B1291,'[1]2020-2024-N'!$B$3:$R$3502,17,FALSE)</f>
        <v>Bất động sản</v>
      </c>
      <c r="D1291" s="16">
        <v>0.37590000000000001</v>
      </c>
      <c r="E1291" s="16">
        <v>0.3926</v>
      </c>
      <c r="F1291" s="16">
        <v>0</v>
      </c>
      <c r="G1291" s="18">
        <v>0.36407747480129377</v>
      </c>
      <c r="H1291" s="18">
        <f t="shared" si="40"/>
        <v>0.36407747480129377</v>
      </c>
      <c r="I1291" s="19">
        <v>7.4000000000000003E-3</v>
      </c>
      <c r="J1291" s="19">
        <v>1.15E-2</v>
      </c>
      <c r="K1291" s="20">
        <v>0.69710334597900325</v>
      </c>
      <c r="L1291" s="17">
        <v>2.8337506542618771E-2</v>
      </c>
      <c r="M1291" s="17">
        <v>-7.0543282751098765E-2</v>
      </c>
      <c r="N1291" s="20">
        <v>-0.18257587526175298</v>
      </c>
      <c r="O1291" s="17">
        <v>-0.16856612031576548</v>
      </c>
      <c r="P1291" s="17">
        <v>0.26986765549526592</v>
      </c>
      <c r="Q1291" s="17">
        <v>28.912272233945743</v>
      </c>
      <c r="R1291" s="25">
        <f t="shared" si="41"/>
        <v>9.5000000000000001E-2</v>
      </c>
      <c r="S1291" s="21" t="s">
        <v>185</v>
      </c>
      <c r="T1291" s="17">
        <v>0.197275875261753</v>
      </c>
      <c r="U1291" s="17">
        <v>2.8583374527338223E-2</v>
      </c>
      <c r="V1291" s="17">
        <v>2.5940537473644683E-4</v>
      </c>
      <c r="W1291" s="17">
        <v>7.4000000000000003E-3</v>
      </c>
      <c r="X1291" s="17">
        <v>-5.2473650499231063E-2</v>
      </c>
      <c r="Y1291" s="17">
        <v>29.211792630009665</v>
      </c>
      <c r="Z1291" s="17">
        <v>0.42110242568199752</v>
      </c>
      <c r="AA1291" s="17">
        <v>1.9226441680980815E-4</v>
      </c>
      <c r="AB1291" s="17">
        <v>4.0599104666894972</v>
      </c>
      <c r="AC1291" s="17">
        <v>0</v>
      </c>
      <c r="AD1291" s="17">
        <v>9.4453738822162889E-2</v>
      </c>
    </row>
    <row r="1292" spans="1:30">
      <c r="A1292" s="23">
        <v>2020</v>
      </c>
      <c r="B1292" s="22" t="s">
        <v>784</v>
      </c>
      <c r="C1292" s="15" t="str">
        <f>VLOOKUP(B1292,'[1]2020-2024-N'!$B$3:$R$3502,17,FALSE)</f>
        <v>Nguyên vật liệu</v>
      </c>
      <c r="D1292" s="16">
        <v>1.2999999999999999E-3</v>
      </c>
      <c r="E1292" s="16">
        <v>0.68049999999999999</v>
      </c>
      <c r="F1292" s="16">
        <v>0</v>
      </c>
      <c r="G1292" s="18">
        <v>-0.16277301302001246</v>
      </c>
      <c r="H1292" s="18">
        <f t="shared" si="40"/>
        <v>0.16277301302001246</v>
      </c>
      <c r="I1292" s="19">
        <v>3.4000000000000002E-2</v>
      </c>
      <c r="J1292" s="19">
        <v>5.6599999999999998E-2</v>
      </c>
      <c r="K1292" s="20">
        <v>0.80707836264101585</v>
      </c>
      <c r="L1292" s="17">
        <v>4.7171120689300038E-4</v>
      </c>
      <c r="M1292" s="17">
        <v>-0.19735503023714021</v>
      </c>
      <c r="N1292" s="20">
        <v>6.4060752162538606E-2</v>
      </c>
      <c r="O1292" s="20">
        <v>6.4060752162538606E-2</v>
      </c>
      <c r="P1292" s="17">
        <v>0.30228960337948102</v>
      </c>
      <c r="Q1292" s="17">
        <v>27.420033723334473</v>
      </c>
      <c r="R1292" s="25">
        <f t="shared" si="41"/>
        <v>0.29099999999999998</v>
      </c>
      <c r="S1292" s="21" t="s">
        <v>785</v>
      </c>
      <c r="T1292" s="17">
        <v>-4.6460752162538602E-2</v>
      </c>
      <c r="U1292" s="17">
        <v>-0.19735503023714021</v>
      </c>
      <c r="V1292" s="17">
        <v>0.16866565545874648</v>
      </c>
      <c r="W1292" s="17">
        <v>3.4000000000000002E-2</v>
      </c>
      <c r="X1292" s="17">
        <v>6.4060752162538606E-2</v>
      </c>
      <c r="Y1292" s="17">
        <v>27.420033723334473</v>
      </c>
      <c r="Z1292" s="17">
        <v>0.30228960337948102</v>
      </c>
      <c r="AA1292" s="17">
        <v>0.18868628343418972</v>
      </c>
      <c r="AB1292" s="17">
        <v>2.5903025945995921</v>
      </c>
      <c r="AC1292" s="17">
        <v>1</v>
      </c>
      <c r="AD1292" s="17">
        <v>-0.23820731016068941</v>
      </c>
    </row>
    <row r="1293" spans="1:30">
      <c r="A1293" s="23">
        <v>2021</v>
      </c>
      <c r="B1293" s="22" t="s">
        <v>784</v>
      </c>
      <c r="C1293" s="15" t="str">
        <f>VLOOKUP(B1293,'[1]2020-2024-N'!$B$3:$R$3502,17,FALSE)</f>
        <v>Nguyên vật liệu</v>
      </c>
      <c r="D1293" s="16">
        <v>7.000000000000001E-4</v>
      </c>
      <c r="E1293" s="16">
        <v>0.68049999999999999</v>
      </c>
      <c r="F1293" s="16">
        <v>0</v>
      </c>
      <c r="G1293" s="18">
        <v>-7.245047945300831E-2</v>
      </c>
      <c r="H1293" s="18">
        <f t="shared" si="40"/>
        <v>7.245047945300831E-2</v>
      </c>
      <c r="I1293" s="19">
        <v>1.6199999999999999E-2</v>
      </c>
      <c r="J1293" s="19">
        <v>2.5399999999999999E-2</v>
      </c>
      <c r="K1293" s="20">
        <v>0.50575602733458558</v>
      </c>
      <c r="L1293" s="17">
        <v>6.1860386931076204E-3</v>
      </c>
      <c r="M1293" s="17">
        <v>-0.19735503023714021</v>
      </c>
      <c r="N1293" s="20">
        <v>6.6308506481341442E-2</v>
      </c>
      <c r="O1293" s="17">
        <v>6.4060752162538606E-2</v>
      </c>
      <c r="P1293" s="17">
        <v>0.30228960337948102</v>
      </c>
      <c r="Q1293" s="17">
        <v>27.420033723334473</v>
      </c>
      <c r="R1293" s="25">
        <f t="shared" si="41"/>
        <v>5.7000000000000002E-2</v>
      </c>
      <c r="S1293" s="21" t="s">
        <v>561</v>
      </c>
      <c r="T1293" s="17">
        <v>-6.1208506481341435E-2</v>
      </c>
      <c r="U1293" s="17">
        <v>3.3918296570806521E-2</v>
      </c>
      <c r="V1293" s="17">
        <v>0.15379937879435346</v>
      </c>
      <c r="W1293" s="17">
        <v>1.6199999999999999E-2</v>
      </c>
      <c r="X1293" s="17">
        <v>1.5648393769477693E-2</v>
      </c>
      <c r="Y1293" s="17">
        <v>27.414771077573686</v>
      </c>
      <c r="Z1293" s="17">
        <v>0.29916150239575634</v>
      </c>
      <c r="AA1293" s="17">
        <v>0.1546109039549389</v>
      </c>
      <c r="AB1293" s="17">
        <v>2.7108673416289832</v>
      </c>
      <c r="AC1293" s="17">
        <v>1</v>
      </c>
      <c r="AD1293" s="17">
        <v>4.8038611405179822E-2</v>
      </c>
    </row>
    <row r="1294" spans="1:30">
      <c r="A1294" s="23">
        <v>2022</v>
      </c>
      <c r="B1294" s="22" t="s">
        <v>784</v>
      </c>
      <c r="C1294" s="15" t="str">
        <f>VLOOKUP(B1294,'[1]2020-2024-N'!$B$3:$R$3502,17,FALSE)</f>
        <v>Nguyên vật liệu</v>
      </c>
      <c r="D1294" s="16">
        <v>7.000000000000001E-4</v>
      </c>
      <c r="E1294" s="16">
        <v>0.51</v>
      </c>
      <c r="F1294" s="16">
        <v>0</v>
      </c>
      <c r="G1294" s="18">
        <v>-0.12398267127336234</v>
      </c>
      <c r="H1294" s="18">
        <f t="shared" si="40"/>
        <v>0.12398267127336234</v>
      </c>
      <c r="I1294" s="19">
        <v>2.53E-2</v>
      </c>
      <c r="J1294" s="19">
        <v>0.04</v>
      </c>
      <c r="K1294" s="20">
        <v>0.55576506001489789</v>
      </c>
      <c r="L1294" s="17">
        <v>2.1932347699101764E-2</v>
      </c>
      <c r="M1294" s="17">
        <v>3.3918296570806521E-2</v>
      </c>
      <c r="N1294" s="20">
        <v>7.1556073521659172E-2</v>
      </c>
      <c r="O1294" s="17">
        <v>6.6308506481341442E-2</v>
      </c>
      <c r="P1294" s="17">
        <v>0.29916150239575634</v>
      </c>
      <c r="Q1294" s="17">
        <v>27.414771077573686</v>
      </c>
      <c r="R1294" s="25">
        <f t="shared" si="41"/>
        <v>0.14299999999999999</v>
      </c>
      <c r="S1294" s="21" t="s">
        <v>786</v>
      </c>
      <c r="T1294" s="17">
        <v>-7.0656073521659174E-2</v>
      </c>
      <c r="U1294" s="17">
        <v>-9.8540438760078095E-3</v>
      </c>
      <c r="V1294" s="17">
        <v>0.12228898808076044</v>
      </c>
      <c r="W1294" s="17">
        <v>2.53E-2</v>
      </c>
      <c r="X1294" s="17">
        <v>1.7841946705681809E-2</v>
      </c>
      <c r="Y1294" s="17">
        <v>27.449436624124246</v>
      </c>
      <c r="Z1294" s="17">
        <v>0.31402706858905299</v>
      </c>
      <c r="AA1294" s="17">
        <v>0.11812240908081527</v>
      </c>
      <c r="AB1294" s="17">
        <v>2.6877351693426372</v>
      </c>
      <c r="AC1294" s="17">
        <v>1</v>
      </c>
      <c r="AD1294" s="17">
        <v>-1.3246711646083688E-2</v>
      </c>
    </row>
    <row r="1295" spans="1:30">
      <c r="A1295" s="23">
        <v>2023</v>
      </c>
      <c r="B1295" s="22" t="s">
        <v>784</v>
      </c>
      <c r="C1295" s="15" t="str">
        <f>VLOOKUP(B1295,'[1]2020-2024-N'!$B$3:$R$3502,17,FALSE)</f>
        <v>Nguyên vật liệu</v>
      </c>
      <c r="D1295" s="16">
        <v>7.000000000000001E-4</v>
      </c>
      <c r="E1295" s="16">
        <v>0.51</v>
      </c>
      <c r="F1295" s="16">
        <v>0</v>
      </c>
      <c r="G1295" s="18">
        <v>-4.4947162620313917E-2</v>
      </c>
      <c r="H1295" s="18">
        <f t="shared" si="40"/>
        <v>4.4947162620313917E-2</v>
      </c>
      <c r="I1295" s="19">
        <v>1.7299999999999999E-2</v>
      </c>
      <c r="J1295" s="19">
        <v>2.69E-2</v>
      </c>
      <c r="K1295" s="20">
        <v>0.44976177035202469</v>
      </c>
      <c r="L1295" s="17">
        <v>4.5017123727051798E-3</v>
      </c>
      <c r="M1295" s="17">
        <v>-9.8540438760078095E-3</v>
      </c>
      <c r="N1295" s="20">
        <v>1.5461044324772183E-3</v>
      </c>
      <c r="O1295" s="17">
        <v>7.1556073521659172E-2</v>
      </c>
      <c r="P1295" s="17">
        <v>0.31402706858905299</v>
      </c>
      <c r="Q1295" s="17">
        <v>27.449436624124246</v>
      </c>
      <c r="R1295" s="25">
        <f t="shared" si="41"/>
        <v>4.7E-2</v>
      </c>
      <c r="S1295" s="21" t="s">
        <v>129</v>
      </c>
      <c r="T1295" s="17">
        <v>-1.2461044324772184E-3</v>
      </c>
      <c r="U1295" s="17">
        <v>-0.15866227583329962</v>
      </c>
      <c r="V1295" s="17">
        <v>9.0155171683832441E-2</v>
      </c>
      <c r="W1295" s="17">
        <v>1.7299999999999999E-2</v>
      </c>
      <c r="X1295" s="17">
        <v>3.9322500669081465E-4</v>
      </c>
      <c r="Y1295" s="17">
        <v>27.417284722595877</v>
      </c>
      <c r="Z1295" s="17">
        <v>0.27607722802208789</v>
      </c>
      <c r="AA1295" s="17">
        <v>9.3100934057466542E-2</v>
      </c>
      <c r="AB1295" s="17">
        <v>3.0637641437035561</v>
      </c>
      <c r="AC1295" s="17">
        <v>1</v>
      </c>
      <c r="AD1295" s="17">
        <v>-0.22377612219992113</v>
      </c>
    </row>
    <row r="1296" spans="1:30">
      <c r="A1296" s="14">
        <v>2024</v>
      </c>
      <c r="B1296" s="22" t="s">
        <v>784</v>
      </c>
      <c r="C1296" s="15" t="str">
        <f>VLOOKUP(B1296,'[1]2020-2024-N'!$B$3:$R$3502,17,FALSE)</f>
        <v>Nguyên vật liệu</v>
      </c>
      <c r="D1296" s="16">
        <v>7.000000000000001E-4</v>
      </c>
      <c r="E1296" s="16">
        <v>0.51</v>
      </c>
      <c r="F1296" s="16">
        <v>0</v>
      </c>
      <c r="G1296" s="18">
        <v>-0.11843050053809411</v>
      </c>
      <c r="H1296" s="18">
        <f t="shared" si="40"/>
        <v>0.11843050053809411</v>
      </c>
      <c r="I1296" s="19">
        <v>2.0999999999999999E-3</v>
      </c>
      <c r="J1296" s="19">
        <v>2.8000000000000004E-3</v>
      </c>
      <c r="K1296" s="20">
        <v>0.39967007397545462</v>
      </c>
      <c r="L1296" s="17">
        <v>1.7814972965342849E-2</v>
      </c>
      <c r="M1296" s="17">
        <v>-0.15866227583329962</v>
      </c>
      <c r="N1296" s="20">
        <v>9.3647573150080377E-2</v>
      </c>
      <c r="O1296" s="17">
        <v>1.5461044324772183E-3</v>
      </c>
      <c r="P1296" s="17">
        <v>0.27607722802208789</v>
      </c>
      <c r="Q1296" s="17">
        <v>27.417284722595877</v>
      </c>
      <c r="R1296" s="25">
        <f t="shared" si="41"/>
        <v>0.184</v>
      </c>
      <c r="S1296" s="21" t="s">
        <v>543</v>
      </c>
      <c r="T1296" s="17">
        <v>-9.0847573150080366E-2</v>
      </c>
      <c r="U1296" s="17">
        <v>1.2510086382282239E-2</v>
      </c>
      <c r="V1296" s="17">
        <v>2.8726789650617261E-2</v>
      </c>
      <c r="W1296" s="17">
        <v>2.0999999999999999E-3</v>
      </c>
      <c r="X1296" s="17">
        <v>2.3035557262791554E-2</v>
      </c>
      <c r="Y1296" s="17">
        <v>27.171743257245279</v>
      </c>
      <c r="Z1296" s="17">
        <v>0.15307526121539164</v>
      </c>
      <c r="AA1296" s="17">
        <v>3.6721836937724947E-2</v>
      </c>
      <c r="AB1296" s="17">
        <v>5.7836949759593432</v>
      </c>
      <c r="AC1296" s="17">
        <v>1</v>
      </c>
      <c r="AD1296" s="17">
        <v>2.2011517339749209E-2</v>
      </c>
    </row>
    <row r="1297" spans="1:30">
      <c r="A1297" s="23">
        <v>2020</v>
      </c>
      <c r="B1297" s="22" t="s">
        <v>787</v>
      </c>
      <c r="C1297" s="15" t="str">
        <f>VLOOKUP(B1297,'[1]2020-2024-N'!$B$3:$R$3502,17,FALSE)</f>
        <v>Công nghiệp</v>
      </c>
      <c r="D1297" s="16">
        <v>8.43E-2</v>
      </c>
      <c r="E1297" s="16">
        <v>0.30559999999999998</v>
      </c>
      <c r="F1297" s="16">
        <v>0</v>
      </c>
      <c r="G1297" s="18">
        <v>-2.133182425200552E-2</v>
      </c>
      <c r="H1297" s="18">
        <f t="shared" si="40"/>
        <v>2.133182425200552E-2</v>
      </c>
      <c r="I1297" s="19">
        <v>1.9099999999999999E-2</v>
      </c>
      <c r="J1297" s="19">
        <v>5.3800000000000001E-2</v>
      </c>
      <c r="K1297" s="20">
        <v>1.1534984937487105</v>
      </c>
      <c r="L1297" s="17">
        <v>7.0259998112331995E-2</v>
      </c>
      <c r="M1297" s="17">
        <v>1.1155895014990258E-2</v>
      </c>
      <c r="N1297" s="20">
        <v>1.5698643637353356E-2</v>
      </c>
      <c r="O1297" s="20">
        <v>1.5698643637353356E-2</v>
      </c>
      <c r="P1297" s="17">
        <v>0.63084481662184555</v>
      </c>
      <c r="Q1297" s="17">
        <v>29.545015138514984</v>
      </c>
      <c r="R1297" s="25">
        <f t="shared" si="41"/>
        <v>2.1999999999999999E-2</v>
      </c>
      <c r="S1297" s="21" t="s">
        <v>35</v>
      </c>
      <c r="T1297" s="17">
        <v>3.3001356362646651E-2</v>
      </c>
      <c r="U1297" s="17">
        <v>1.1155895014990258E-2</v>
      </c>
      <c r="V1297" s="17">
        <v>0.11917501856227741</v>
      </c>
      <c r="W1297" s="17">
        <v>1.9099999999999999E-2</v>
      </c>
      <c r="X1297" s="17">
        <v>1.5698643637353356E-2</v>
      </c>
      <c r="Y1297" s="17">
        <v>29.545015138514984</v>
      </c>
      <c r="Z1297" s="17">
        <v>0.63084481662184555</v>
      </c>
      <c r="AA1297" s="17">
        <v>9.9266200727516005E-2</v>
      </c>
      <c r="AB1297" s="17">
        <v>1.4264083511718841</v>
      </c>
      <c r="AC1297" s="17">
        <v>0</v>
      </c>
      <c r="AD1297" s="17">
        <v>2.038129351930746E-2</v>
      </c>
    </row>
    <row r="1298" spans="1:30">
      <c r="A1298" s="23">
        <v>2021</v>
      </c>
      <c r="B1298" s="22" t="s">
        <v>787</v>
      </c>
      <c r="C1298" s="15" t="str">
        <f>VLOOKUP(B1298,'[1]2020-2024-N'!$B$3:$R$3502,17,FALSE)</f>
        <v>Công nghiệp</v>
      </c>
      <c r="D1298" s="16">
        <v>5.5199999999999999E-2</v>
      </c>
      <c r="E1298" s="16">
        <v>0.35670000000000002</v>
      </c>
      <c r="F1298" s="16">
        <v>0</v>
      </c>
      <c r="G1298" s="18">
        <v>5.2651570853224361E-2</v>
      </c>
      <c r="H1298" s="18">
        <f t="shared" si="40"/>
        <v>5.2651570853224361E-2</v>
      </c>
      <c r="I1298" s="19">
        <v>9.5999999999999992E-3</v>
      </c>
      <c r="J1298" s="19">
        <v>2.81E-2</v>
      </c>
      <c r="K1298" s="20">
        <v>0.83606076878241886</v>
      </c>
      <c r="L1298" s="17">
        <v>0.17886048562267842</v>
      </c>
      <c r="M1298" s="17">
        <v>1.1155895014990258E-2</v>
      </c>
      <c r="N1298" s="20">
        <v>-1.6280902109909109E-2</v>
      </c>
      <c r="O1298" s="17">
        <v>1.5698643637353356E-2</v>
      </c>
      <c r="P1298" s="17">
        <v>0.63084481662184555</v>
      </c>
      <c r="Q1298" s="17">
        <v>29.545015138514984</v>
      </c>
      <c r="R1298" s="25">
        <f t="shared" si="41"/>
        <v>0.126</v>
      </c>
      <c r="S1298" s="21" t="s">
        <v>788</v>
      </c>
      <c r="T1298" s="17">
        <v>3.5880902109909109E-2</v>
      </c>
      <c r="U1298" s="17">
        <v>4.867551270715096E-2</v>
      </c>
      <c r="V1298" s="17">
        <v>0.27821251083308074</v>
      </c>
      <c r="W1298" s="17">
        <v>9.5999999999999992E-3</v>
      </c>
      <c r="X1298" s="17">
        <v>-4.4411874678857788E-3</v>
      </c>
      <c r="Y1298" s="17">
        <v>29.645351249546831</v>
      </c>
      <c r="Z1298" s="17">
        <v>0.60921868393581524</v>
      </c>
      <c r="AA1298" s="17">
        <v>0.25165249257229821</v>
      </c>
      <c r="AB1298" s="17">
        <v>1.5042788593457501</v>
      </c>
      <c r="AC1298" s="17">
        <v>0</v>
      </c>
      <c r="AD1298" s="17">
        <v>0.10463071653802948</v>
      </c>
    </row>
    <row r="1299" spans="1:30">
      <c r="A1299" s="23">
        <v>2022</v>
      </c>
      <c r="B1299" s="22" t="s">
        <v>787</v>
      </c>
      <c r="C1299" s="15" t="str">
        <f>VLOOKUP(B1299,'[1]2020-2024-N'!$B$3:$R$3502,17,FALSE)</f>
        <v>Công nghiệp</v>
      </c>
      <c r="D1299" s="16">
        <v>4.0500000000000001E-2</v>
      </c>
      <c r="E1299" s="16">
        <v>0.35670000000000002</v>
      </c>
      <c r="F1299" s="16">
        <v>0</v>
      </c>
      <c r="G1299" s="18">
        <v>-5.955441974919401E-3</v>
      </c>
      <c r="H1299" s="18">
        <f t="shared" si="40"/>
        <v>5.955441974919401E-3</v>
      </c>
      <c r="I1299" s="19">
        <v>5.3E-3</v>
      </c>
      <c r="J1299" s="19">
        <v>1.49E-2</v>
      </c>
      <c r="K1299" s="20">
        <v>0.83334140696253789</v>
      </c>
      <c r="L1299" s="17">
        <v>-2.8921611434556019E-3</v>
      </c>
      <c r="M1299" s="17">
        <v>4.867551270715096E-2</v>
      </c>
      <c r="N1299" s="20">
        <v>-2.7068059854135212E-2</v>
      </c>
      <c r="O1299" s="17">
        <v>-1.6280902109909109E-2</v>
      </c>
      <c r="P1299" s="17">
        <v>0.60921868393581524</v>
      </c>
      <c r="Q1299" s="17">
        <v>29.645351249546831</v>
      </c>
      <c r="R1299" s="25">
        <f t="shared" si="41"/>
        <v>7.9000000000000001E-2</v>
      </c>
      <c r="S1299" s="21" t="s">
        <v>38</v>
      </c>
      <c r="T1299" s="17">
        <v>0.15936805985413519</v>
      </c>
      <c r="U1299" s="17">
        <v>-5.8525473493637951E-2</v>
      </c>
      <c r="V1299" s="17">
        <v>0.23969284966826224</v>
      </c>
      <c r="W1299" s="17">
        <v>5.3E-3</v>
      </c>
      <c r="X1299" s="17">
        <v>-7.106218420730127E-3</v>
      </c>
      <c r="Y1299" s="17">
        <v>29.65666280469701</v>
      </c>
      <c r="Z1299" s="17">
        <v>0.5405175603757425</v>
      </c>
      <c r="AA1299" s="17">
        <v>0.2369968276276965</v>
      </c>
      <c r="AB1299" s="17">
        <v>1.6609219643532327</v>
      </c>
      <c r="AC1299" s="17">
        <v>0</v>
      </c>
      <c r="AD1299" s="17">
        <v>-0.12590758810028663</v>
      </c>
    </row>
    <row r="1300" spans="1:30">
      <c r="A1300" s="23">
        <v>2023</v>
      </c>
      <c r="B1300" s="22" t="s">
        <v>787</v>
      </c>
      <c r="C1300" s="15" t="str">
        <f>VLOOKUP(B1300,'[1]2020-2024-N'!$B$3:$R$3502,17,FALSE)</f>
        <v>Công nghiệp</v>
      </c>
      <c r="D1300" s="16">
        <v>4.0500000000000001E-2</v>
      </c>
      <c r="E1300" s="16">
        <v>0.35670000000000002</v>
      </c>
      <c r="F1300" s="16">
        <v>0</v>
      </c>
      <c r="G1300" s="18">
        <v>-0.1074315580075578</v>
      </c>
      <c r="H1300" s="18">
        <f t="shared" si="40"/>
        <v>0.1074315580075578</v>
      </c>
      <c r="I1300" s="19">
        <v>-4.0000000000000001E-3</v>
      </c>
      <c r="J1300" s="19">
        <v>-1.2500000000000001E-2</v>
      </c>
      <c r="K1300" s="20">
        <v>0.84400062395550912</v>
      </c>
      <c r="L1300" s="17">
        <v>4.2402294610623297E-3</v>
      </c>
      <c r="M1300" s="17">
        <v>-5.8525473493637951E-2</v>
      </c>
      <c r="N1300" s="20">
        <v>5.413528758540171E-2</v>
      </c>
      <c r="O1300" s="17">
        <v>-2.7068059854135212E-2</v>
      </c>
      <c r="P1300" s="17">
        <v>0.5405175603757425</v>
      </c>
      <c r="Q1300" s="17">
        <v>29.65666280469701</v>
      </c>
      <c r="R1300" s="25">
        <f t="shared" si="41"/>
        <v>0.22500000000000001</v>
      </c>
      <c r="S1300" s="21" t="s">
        <v>789</v>
      </c>
      <c r="T1300" s="17">
        <v>0.15746471241459828</v>
      </c>
      <c r="U1300" s="17">
        <v>-2.1892006399149806E-2</v>
      </c>
      <c r="V1300" s="17">
        <v>0.22639255625711383</v>
      </c>
      <c r="W1300" s="17">
        <v>-4.0000000000000001E-3</v>
      </c>
      <c r="X1300" s="17">
        <v>1.3610365366585882E-2</v>
      </c>
      <c r="Y1300" s="17">
        <v>29.780624086004799</v>
      </c>
      <c r="Z1300" s="17">
        <v>0.60824896588044108</v>
      </c>
      <c r="AA1300" s="17">
        <v>0.19999836384863021</v>
      </c>
      <c r="AB1300" s="17">
        <v>1.420800016891995</v>
      </c>
      <c r="AC1300" s="17">
        <v>0</v>
      </c>
      <c r="AD1300" s="17">
        <v>-5.4493879984717851E-2</v>
      </c>
    </row>
    <row r="1301" spans="1:30">
      <c r="A1301" s="14">
        <v>2024</v>
      </c>
      <c r="B1301" s="22" t="s">
        <v>787</v>
      </c>
      <c r="C1301" s="15" t="str">
        <f>VLOOKUP(B1301,'[1]2020-2024-N'!$B$3:$R$3502,17,FALSE)</f>
        <v>Công nghiệp</v>
      </c>
      <c r="D1301" s="16">
        <v>3.7499999999999999E-2</v>
      </c>
      <c r="E1301" s="16">
        <v>0.58899999999999997</v>
      </c>
      <c r="F1301" s="16">
        <v>0</v>
      </c>
      <c r="G1301" s="18">
        <v>-2.6077370337882922E-2</v>
      </c>
      <c r="H1301" s="18">
        <f t="shared" si="40"/>
        <v>2.6077370337882922E-2</v>
      </c>
      <c r="I1301" s="19">
        <v>1E-3</v>
      </c>
      <c r="J1301" s="19">
        <v>2.8000000000000004E-3</v>
      </c>
      <c r="K1301" s="20">
        <v>0.88981991150668815</v>
      </c>
      <c r="L1301" s="17">
        <v>3.9274885362100227E-2</v>
      </c>
      <c r="M1301" s="17">
        <v>-2.1892006399149806E-2</v>
      </c>
      <c r="N1301" s="20">
        <v>-1.9929993036858253E-2</v>
      </c>
      <c r="O1301" s="17">
        <v>5.413528758540171E-2</v>
      </c>
      <c r="P1301" s="17">
        <v>0.60824896588044108</v>
      </c>
      <c r="Q1301" s="17">
        <v>29.780624086004799</v>
      </c>
      <c r="R1301" s="25">
        <f t="shared" si="41"/>
        <v>8.6999999999999994E-2</v>
      </c>
      <c r="S1301" s="21" t="s">
        <v>588</v>
      </c>
      <c r="T1301" s="17">
        <v>0.23962999303685825</v>
      </c>
      <c r="U1301" s="17">
        <v>5.7697746047981384E-2</v>
      </c>
      <c r="V1301" s="17">
        <v>0.18433274367251215</v>
      </c>
      <c r="W1301" s="17">
        <v>1E-3</v>
      </c>
      <c r="X1301" s="17">
        <v>-5.2909218478220076E-3</v>
      </c>
      <c r="Y1301" s="17">
        <v>29.903771750538322</v>
      </c>
      <c r="Z1301" s="17">
        <v>0.6529978633321657</v>
      </c>
      <c r="AA1301" s="17">
        <v>0.16297467969278395</v>
      </c>
      <c r="AB1301" s="17">
        <v>1.3246248489070505</v>
      </c>
      <c r="AC1301" s="17">
        <v>0</v>
      </c>
      <c r="AD1301" s="17">
        <v>0.1719461153371688</v>
      </c>
    </row>
    <row r="1302" spans="1:30">
      <c r="A1302" s="23">
        <v>2020</v>
      </c>
      <c r="B1302" s="22" t="s">
        <v>790</v>
      </c>
      <c r="C1302" s="15" t="str">
        <f>VLOOKUP(B1302,'[1]2020-2024-N'!$B$3:$R$3502,17,FALSE)</f>
        <v>Chăm sóc sức khỏe</v>
      </c>
      <c r="D1302" s="16">
        <v>3.8599999999999995E-2</v>
      </c>
      <c r="E1302" s="16">
        <v>0.57050000000000001</v>
      </c>
      <c r="F1302" s="16">
        <v>0</v>
      </c>
      <c r="G1302" s="18">
        <v>-8.4238998101472895E-2</v>
      </c>
      <c r="H1302" s="18">
        <f t="shared" si="40"/>
        <v>8.4238998101472895E-2</v>
      </c>
      <c r="I1302" s="19">
        <v>1.0699999999999999E-2</v>
      </c>
      <c r="J1302" s="19">
        <v>1.8700000000000001E-2</v>
      </c>
      <c r="K1302" s="20">
        <v>0.84401091260852457</v>
      </c>
      <c r="L1302" s="17">
        <v>2.1138920922815937E-2</v>
      </c>
      <c r="M1302" s="17">
        <v>1.3155643272326591E-3</v>
      </c>
      <c r="N1302" s="20">
        <v>1.371970712941002E-2</v>
      </c>
      <c r="O1302" s="20">
        <v>1.371970712941002E-2</v>
      </c>
      <c r="P1302" s="17">
        <v>0.23417908629445908</v>
      </c>
      <c r="Q1302" s="17">
        <v>29.295700236845615</v>
      </c>
      <c r="R1302" s="25">
        <f t="shared" si="41"/>
        <v>1.7000000000000001E-2</v>
      </c>
      <c r="S1302" s="21" t="s">
        <v>53</v>
      </c>
      <c r="T1302" s="17">
        <v>-8.31970712941002E-3</v>
      </c>
      <c r="U1302" s="17">
        <v>1.3155643272326591E-3</v>
      </c>
      <c r="V1302" s="17">
        <v>8.8922967799479335E-2</v>
      </c>
      <c r="W1302" s="17">
        <v>1.0699999999999999E-2</v>
      </c>
      <c r="X1302" s="17">
        <v>1.371970712941002E-2</v>
      </c>
      <c r="Y1302" s="17">
        <v>29.295700236845615</v>
      </c>
      <c r="Z1302" s="17">
        <v>0.23417908629445908</v>
      </c>
      <c r="AA1302" s="17">
        <v>8.8935306481090298E-2</v>
      </c>
      <c r="AB1302" s="17">
        <v>4.5276741798316893</v>
      </c>
      <c r="AC1302" s="17">
        <v>0</v>
      </c>
      <c r="AD1302" s="17">
        <v>5.8844911012928365E-3</v>
      </c>
    </row>
    <row r="1303" spans="1:30">
      <c r="A1303" s="23">
        <v>2021</v>
      </c>
      <c r="B1303" s="22" t="s">
        <v>790</v>
      </c>
      <c r="C1303" s="15" t="str">
        <f>VLOOKUP(B1303,'[1]2020-2024-N'!$B$3:$R$3502,17,FALSE)</f>
        <v>Chăm sóc sức khỏe</v>
      </c>
      <c r="D1303" s="16">
        <v>4.0000000000000002E-4</v>
      </c>
      <c r="E1303" s="16">
        <v>0.36280000000000001</v>
      </c>
      <c r="F1303" s="16">
        <v>0</v>
      </c>
      <c r="G1303" s="18">
        <v>-6.9857773634287787E-2</v>
      </c>
      <c r="H1303" s="18">
        <f t="shared" si="40"/>
        <v>6.9857773634287787E-2</v>
      </c>
      <c r="I1303" s="19">
        <v>2.8000000000000001E-2</v>
      </c>
      <c r="J1303" s="19">
        <v>4.9700000000000001E-2</v>
      </c>
      <c r="K1303" s="20">
        <v>0.38146995706981601</v>
      </c>
      <c r="L1303" s="17">
        <v>3.1629348073972455E-2</v>
      </c>
      <c r="M1303" s="17">
        <v>1.3155643272326591E-3</v>
      </c>
      <c r="N1303" s="20">
        <v>-1.6430676629394145E-3</v>
      </c>
      <c r="O1303" s="17">
        <v>1.371970712941002E-2</v>
      </c>
      <c r="P1303" s="17">
        <v>0.23417908629445908</v>
      </c>
      <c r="Q1303" s="17">
        <v>29.295700236845615</v>
      </c>
      <c r="R1303" s="25">
        <f t="shared" si="41"/>
        <v>7.6999999999999999E-2</v>
      </c>
      <c r="S1303" s="21" t="s">
        <v>611</v>
      </c>
      <c r="T1303" s="17">
        <v>2.1343067662939412E-2</v>
      </c>
      <c r="U1303" s="17">
        <v>6.081385479043893E-3</v>
      </c>
      <c r="V1303" s="17">
        <v>0.12618205102589766</v>
      </c>
      <c r="W1303" s="17">
        <v>2.8000000000000001E-2</v>
      </c>
      <c r="X1303" s="17">
        <v>-4.1073841932550705E-4</v>
      </c>
      <c r="Y1303" s="17">
        <v>29.420123923672627</v>
      </c>
      <c r="Z1303" s="17">
        <v>0.2146314888767506</v>
      </c>
      <c r="AA1303" s="17">
        <v>0.11141946319679145</v>
      </c>
      <c r="AB1303" s="17">
        <v>3.1880674572359875</v>
      </c>
      <c r="AC1303" s="17">
        <v>0</v>
      </c>
      <c r="AD1303" s="17">
        <v>2.7039022375235526E-2</v>
      </c>
    </row>
    <row r="1304" spans="1:30">
      <c r="A1304" s="23">
        <v>2022</v>
      </c>
      <c r="B1304" s="22" t="s">
        <v>790</v>
      </c>
      <c r="C1304" s="15" t="str">
        <f>VLOOKUP(B1304,'[1]2020-2024-N'!$B$3:$R$3502,17,FALSE)</f>
        <v>Chăm sóc sức khỏe</v>
      </c>
      <c r="D1304" s="16">
        <v>1E-4</v>
      </c>
      <c r="E1304" s="16">
        <v>0.30409999999999998</v>
      </c>
      <c r="F1304" s="16">
        <v>0</v>
      </c>
      <c r="G1304" s="18">
        <v>0.150906015955249</v>
      </c>
      <c r="H1304" s="18">
        <f t="shared" si="40"/>
        <v>0.150906015955249</v>
      </c>
      <c r="I1304" s="19">
        <v>7.4000000000000003E-3</v>
      </c>
      <c r="J1304" s="19">
        <v>1.35E-2</v>
      </c>
      <c r="K1304" s="20">
        <v>0.38101661240529699</v>
      </c>
      <c r="L1304" s="17">
        <v>2.9241257124324876E-2</v>
      </c>
      <c r="M1304" s="17">
        <v>6.081385479043893E-3</v>
      </c>
      <c r="N1304" s="20">
        <v>-0.28007752692503113</v>
      </c>
      <c r="O1304" s="17">
        <v>-1.6430676629394145E-3</v>
      </c>
      <c r="P1304" s="17">
        <v>0.2146314888767506</v>
      </c>
      <c r="Q1304" s="17">
        <v>29.420123923672627</v>
      </c>
      <c r="R1304" s="25">
        <f t="shared" si="41"/>
        <v>0.05</v>
      </c>
      <c r="S1304" s="21" t="s">
        <v>131</v>
      </c>
      <c r="T1304" s="17">
        <v>0.2959775269250311</v>
      </c>
      <c r="U1304" s="17">
        <v>0.11641697957798963</v>
      </c>
      <c r="V1304" s="17">
        <v>0.1073088648504785</v>
      </c>
      <c r="W1304" s="17">
        <v>7.4000000000000003E-3</v>
      </c>
      <c r="X1304" s="17">
        <v>-7.4369805489831201E-2</v>
      </c>
      <c r="Y1304" s="17">
        <v>29.576604390982517</v>
      </c>
      <c r="Z1304" s="17">
        <v>0.16193101310181796</v>
      </c>
      <c r="AA1304" s="17">
        <v>9.1764984862073115E-2</v>
      </c>
      <c r="AB1304" s="17">
        <v>4.9189443191693609</v>
      </c>
      <c r="AC1304" s="17">
        <v>0</v>
      </c>
      <c r="AD1304" s="17">
        <v>0.57076108575178874</v>
      </c>
    </row>
    <row r="1305" spans="1:30">
      <c r="A1305" s="23">
        <v>2023</v>
      </c>
      <c r="B1305" s="22" t="s">
        <v>790</v>
      </c>
      <c r="C1305" s="15" t="str">
        <f>VLOOKUP(B1305,'[1]2020-2024-N'!$B$3:$R$3502,17,FALSE)</f>
        <v>Chăm sóc sức khỏe</v>
      </c>
      <c r="D1305" s="16">
        <v>1E-4</v>
      </c>
      <c r="E1305" s="16">
        <v>0.30420000000000003</v>
      </c>
      <c r="F1305" s="16">
        <v>0</v>
      </c>
      <c r="G1305" s="18">
        <v>-6.7685455515770876E-2</v>
      </c>
      <c r="H1305" s="18">
        <f t="shared" si="40"/>
        <v>6.7685455515770876E-2</v>
      </c>
      <c r="I1305" s="19">
        <v>-1.5599999999999999E-2</v>
      </c>
      <c r="J1305" s="19">
        <v>-3.0300000000000001E-2</v>
      </c>
      <c r="K1305" s="20">
        <v>0.43764869125675526</v>
      </c>
      <c r="L1305" s="17">
        <v>1.7866853073353124E-2</v>
      </c>
      <c r="M1305" s="17">
        <v>0.11641697957798963</v>
      </c>
      <c r="N1305" s="20">
        <v>5.4846260288238351E-3</v>
      </c>
      <c r="O1305" s="17">
        <v>-0.28007752692503113</v>
      </c>
      <c r="P1305" s="17">
        <v>0.16193101310181796</v>
      </c>
      <c r="Q1305" s="17">
        <v>29.576604390982517</v>
      </c>
      <c r="R1305" s="25">
        <f t="shared" si="41"/>
        <v>7.0000000000000001E-3</v>
      </c>
      <c r="S1305" s="21" t="s">
        <v>290</v>
      </c>
      <c r="T1305" s="17">
        <v>8.1537397117616454E-4</v>
      </c>
      <c r="U1305" s="17">
        <v>-2.4499708420295967E-2</v>
      </c>
      <c r="V1305" s="17">
        <v>8.8806162478728551E-2</v>
      </c>
      <c r="W1305" s="17">
        <v>-1.5599999999999999E-2</v>
      </c>
      <c r="X1305" s="17">
        <v>1.478217742140156E-3</v>
      </c>
      <c r="Y1305" s="17">
        <v>29.675036694085858</v>
      </c>
      <c r="Z1305" s="17">
        <v>0.25054704273258877</v>
      </c>
      <c r="AA1305" s="17">
        <v>8.0481210059574093E-2</v>
      </c>
      <c r="AB1305" s="17">
        <v>3.3777603852545819</v>
      </c>
      <c r="AC1305" s="17">
        <v>0</v>
      </c>
      <c r="AD1305" s="17">
        <v>-8.9422624865009084E-2</v>
      </c>
    </row>
    <row r="1306" spans="1:30">
      <c r="A1306" s="14">
        <v>2024</v>
      </c>
      <c r="B1306" s="22" t="s">
        <v>790</v>
      </c>
      <c r="C1306" s="15" t="str">
        <f>VLOOKUP(B1306,'[1]2020-2024-N'!$B$3:$R$3502,17,FALSE)</f>
        <v>Chăm sóc sức khỏe</v>
      </c>
      <c r="D1306" s="16">
        <v>1E-4</v>
      </c>
      <c r="E1306" s="16">
        <v>0.30420000000000003</v>
      </c>
      <c r="F1306" s="16">
        <v>0</v>
      </c>
      <c r="G1306" s="18">
        <v>-9.2526190042868273E-2</v>
      </c>
      <c r="H1306" s="18">
        <f t="shared" si="40"/>
        <v>9.2526190042868273E-2</v>
      </c>
      <c r="I1306" s="19">
        <v>1.54E-2</v>
      </c>
      <c r="J1306" s="19">
        <v>2.0299999999999999E-2</v>
      </c>
      <c r="K1306" s="20">
        <v>0.41836999091526411</v>
      </c>
      <c r="L1306" s="17">
        <v>2.06876620496955E-2</v>
      </c>
      <c r="M1306" s="17">
        <v>-2.4499708420295967E-2</v>
      </c>
      <c r="N1306" s="20">
        <v>1.6134687988009325E-2</v>
      </c>
      <c r="O1306" s="17">
        <v>5.4846260288238351E-3</v>
      </c>
      <c r="P1306" s="17">
        <v>0.25054704273258877</v>
      </c>
      <c r="Q1306" s="17">
        <v>29.675036694085858</v>
      </c>
      <c r="R1306" s="25">
        <f t="shared" si="41"/>
        <v>7.2999999999999995E-2</v>
      </c>
      <c r="S1306" s="21" t="s">
        <v>160</v>
      </c>
      <c r="T1306" s="17">
        <v>7.6531201199067113E-4</v>
      </c>
      <c r="U1306" s="17">
        <v>2.6923395635747478E-2</v>
      </c>
      <c r="V1306" s="17">
        <v>8.5948181114402222E-2</v>
      </c>
      <c r="W1306" s="17">
        <v>1.54E-2</v>
      </c>
      <c r="X1306" s="17">
        <v>4.2320336759983377E-3</v>
      </c>
      <c r="Y1306" s="17">
        <v>29.67843108224141</v>
      </c>
      <c r="Z1306" s="17">
        <v>0.23321860343981321</v>
      </c>
      <c r="AA1306" s="17">
        <v>8.5656934208602237E-2</v>
      </c>
      <c r="AB1306" s="17">
        <v>3.9169344567937467</v>
      </c>
      <c r="AC1306" s="17">
        <v>0</v>
      </c>
      <c r="AD1306" s="17">
        <v>0.11908253794939108</v>
      </c>
    </row>
    <row r="1307" spans="1:30">
      <c r="A1307" s="23">
        <v>2020</v>
      </c>
      <c r="B1307" s="22" t="s">
        <v>791</v>
      </c>
      <c r="C1307" s="15" t="str">
        <f>VLOOKUP(B1307,'[1]2020-2024-N'!$B$3:$R$3502,17,FALSE)</f>
        <v>Tiêu dùng thiết yếu</v>
      </c>
      <c r="D1307" s="16">
        <v>3.3099999999999997E-2</v>
      </c>
      <c r="E1307" s="16">
        <v>0.5474</v>
      </c>
      <c r="F1307" s="16">
        <v>0</v>
      </c>
      <c r="G1307" s="18">
        <v>-0.18848644559598721</v>
      </c>
      <c r="H1307" s="18">
        <f t="shared" si="40"/>
        <v>0.18848644559598721</v>
      </c>
      <c r="I1307" s="19">
        <v>0.13980000000000001</v>
      </c>
      <c r="J1307" s="19">
        <v>0.22370000000000001</v>
      </c>
      <c r="K1307" s="20">
        <v>1.7740128647636826</v>
      </c>
      <c r="L1307" s="17">
        <v>4.5827191705804238E-2</v>
      </c>
      <c r="M1307" s="17">
        <v>0.46397160760389961</v>
      </c>
      <c r="N1307" s="20">
        <v>2.7621697828818442E-2</v>
      </c>
      <c r="O1307" s="20">
        <v>2.7621697828818442E-2</v>
      </c>
      <c r="P1307" s="17">
        <v>0.36817939013712581</v>
      </c>
      <c r="Q1307" s="17">
        <v>28.168193530053092</v>
      </c>
      <c r="R1307" s="25">
        <f t="shared" si="41"/>
        <v>6.6000000000000003E-2</v>
      </c>
      <c r="S1307" s="21" t="s">
        <v>364</v>
      </c>
      <c r="T1307" s="17">
        <v>-9.6216978288184447E-3</v>
      </c>
      <c r="U1307" s="17">
        <v>0.46397160760389961</v>
      </c>
      <c r="V1307" s="17">
        <v>0.20239994271006934</v>
      </c>
      <c r="W1307" s="17">
        <v>0.13980000000000001</v>
      </c>
      <c r="X1307" s="17">
        <v>2.7621697828818442E-2</v>
      </c>
      <c r="Y1307" s="17">
        <v>28.168193530053092</v>
      </c>
      <c r="Z1307" s="17">
        <v>0.36817939013712581</v>
      </c>
      <c r="AA1307" s="17">
        <v>0.17988815797576549</v>
      </c>
      <c r="AB1307" s="17">
        <v>1.9704834309412929</v>
      </c>
      <c r="AC1307" s="17">
        <v>1</v>
      </c>
      <c r="AD1307" s="17">
        <v>0.19021666590516809</v>
      </c>
    </row>
    <row r="1308" spans="1:30">
      <c r="A1308" s="23">
        <v>2021</v>
      </c>
      <c r="B1308" s="22" t="s">
        <v>791</v>
      </c>
      <c r="C1308" s="15" t="str">
        <f>VLOOKUP(B1308,'[1]2020-2024-N'!$B$3:$R$3502,17,FALSE)</f>
        <v>Tiêu dùng thiết yếu</v>
      </c>
      <c r="D1308" s="16">
        <v>2.0099999999999996E-2</v>
      </c>
      <c r="E1308" s="16">
        <v>0.50119999999999998</v>
      </c>
      <c r="F1308" s="16">
        <v>0</v>
      </c>
      <c r="G1308" s="18">
        <v>-0.12512106337967355</v>
      </c>
      <c r="H1308" s="18">
        <f t="shared" si="40"/>
        <v>0.12512106337967355</v>
      </c>
      <c r="I1308" s="19">
        <v>0.1211</v>
      </c>
      <c r="J1308" s="19">
        <v>0.20019999999999999</v>
      </c>
      <c r="K1308" s="20">
        <v>1.1494196994824359</v>
      </c>
      <c r="L1308" s="17">
        <v>0.135017859578446</v>
      </c>
      <c r="M1308" s="17">
        <v>0.46397160760389961</v>
      </c>
      <c r="N1308" s="20">
        <v>0.10424017527097294</v>
      </c>
      <c r="O1308" s="17">
        <v>2.7621697828818442E-2</v>
      </c>
      <c r="P1308" s="17">
        <v>0.36817939013712581</v>
      </c>
      <c r="Q1308" s="17">
        <v>28.168193530053092</v>
      </c>
      <c r="R1308" s="25">
        <f t="shared" si="41"/>
        <v>6.9000000000000006E-2</v>
      </c>
      <c r="S1308" s="21" t="s">
        <v>23</v>
      </c>
      <c r="T1308" s="17">
        <v>-9.2040175270972927E-2</v>
      </c>
      <c r="U1308" s="17">
        <v>0.45810266200553185</v>
      </c>
      <c r="V1308" s="17">
        <v>0.15367890229756315</v>
      </c>
      <c r="W1308" s="17">
        <v>0.1211</v>
      </c>
      <c r="X1308" s="17">
        <v>2.7594640619315353E-2</v>
      </c>
      <c r="Y1308" s="17">
        <v>28.62419249605556</v>
      </c>
      <c r="Z1308" s="17">
        <v>0.2678097310158537</v>
      </c>
      <c r="AA1308" s="17">
        <v>9.7403915461667781E-2</v>
      </c>
      <c r="AB1308" s="17">
        <v>3.015194765555568</v>
      </c>
      <c r="AC1308" s="17">
        <v>1</v>
      </c>
      <c r="AD1308" s="17">
        <v>0.17754226615510865</v>
      </c>
    </row>
    <row r="1309" spans="1:30">
      <c r="A1309" s="23">
        <v>2022</v>
      </c>
      <c r="B1309" s="22" t="s">
        <v>791</v>
      </c>
      <c r="C1309" s="15" t="str">
        <f>VLOOKUP(B1309,'[1]2020-2024-N'!$B$3:$R$3502,17,FALSE)</f>
        <v>Tiêu dùng thiết yếu</v>
      </c>
      <c r="D1309" s="16">
        <v>2.0099999999999996E-2</v>
      </c>
      <c r="E1309" s="16">
        <v>0.75019999999999998</v>
      </c>
      <c r="F1309" s="16">
        <v>0</v>
      </c>
      <c r="G1309" s="18">
        <v>-0.32959500793806279</v>
      </c>
      <c r="H1309" s="18">
        <f t="shared" si="40"/>
        <v>0.32959500793806279</v>
      </c>
      <c r="I1309" s="19">
        <v>0.1086</v>
      </c>
      <c r="J1309" s="19">
        <v>0.1668</v>
      </c>
      <c r="K1309" s="20">
        <v>1.2349431059103153</v>
      </c>
      <c r="L1309" s="17">
        <v>0.20281444342212687</v>
      </c>
      <c r="M1309" s="17">
        <v>0.45810266200553185</v>
      </c>
      <c r="N1309" s="20">
        <v>0.16120144070214051</v>
      </c>
      <c r="O1309" s="17">
        <v>0.10424017527097294</v>
      </c>
      <c r="P1309" s="17">
        <v>0.2678097310158537</v>
      </c>
      <c r="Q1309" s="17">
        <v>28.62419249605556</v>
      </c>
      <c r="R1309" s="25">
        <f t="shared" si="41"/>
        <v>0.114</v>
      </c>
      <c r="S1309" s="21" t="s">
        <v>322</v>
      </c>
      <c r="T1309" s="17">
        <v>-0.14820144070214053</v>
      </c>
      <c r="U1309" s="17">
        <v>0.18611081608222924</v>
      </c>
      <c r="V1309" s="17">
        <v>0.15506159531210717</v>
      </c>
      <c r="W1309" s="17">
        <v>0.1086</v>
      </c>
      <c r="X1309" s="17">
        <v>4.9332846980485776E-2</v>
      </c>
      <c r="Y1309" s="17">
        <v>28.725895415861181</v>
      </c>
      <c r="Z1309" s="17">
        <v>0.292004619936516</v>
      </c>
      <c r="AA1309" s="17">
        <v>0.14006680778993599</v>
      </c>
      <c r="AB1309" s="17">
        <v>2.1760931534564181</v>
      </c>
      <c r="AC1309" s="17">
        <v>1</v>
      </c>
      <c r="AD1309" s="17">
        <v>9.6643330303368108E-2</v>
      </c>
    </row>
    <row r="1310" spans="1:30">
      <c r="A1310" s="23">
        <v>2023</v>
      </c>
      <c r="B1310" s="22" t="s">
        <v>791</v>
      </c>
      <c r="C1310" s="15" t="str">
        <f>VLOOKUP(B1310,'[1]2020-2024-N'!$B$3:$R$3502,17,FALSE)</f>
        <v>Tiêu dùng thiết yếu</v>
      </c>
      <c r="D1310" s="16">
        <v>2.0099999999999996E-2</v>
      </c>
      <c r="E1310" s="16">
        <v>0.75019999999999998</v>
      </c>
      <c r="F1310" s="16">
        <v>0</v>
      </c>
      <c r="G1310" s="18">
        <v>-9.2150101098901663E-2</v>
      </c>
      <c r="H1310" s="18">
        <f t="shared" si="40"/>
        <v>9.2150101098901663E-2</v>
      </c>
      <c r="I1310" s="19">
        <v>8.6999999999999994E-2</v>
      </c>
      <c r="J1310" s="19">
        <v>0.13969999999999999</v>
      </c>
      <c r="K1310" s="20">
        <v>1.2441822467607355</v>
      </c>
      <c r="L1310" s="17">
        <v>7.1886450826401632E-2</v>
      </c>
      <c r="M1310" s="17">
        <v>0.18611081608222924</v>
      </c>
      <c r="N1310" s="20">
        <v>6.9318911832782396E-2</v>
      </c>
      <c r="O1310" s="17">
        <v>0.16120144070214051</v>
      </c>
      <c r="P1310" s="17">
        <v>0.292004619936516</v>
      </c>
      <c r="Q1310" s="17">
        <v>28.725895415861181</v>
      </c>
      <c r="R1310" s="25">
        <f t="shared" si="41"/>
        <v>0.03</v>
      </c>
      <c r="S1310" s="21" t="s">
        <v>282</v>
      </c>
      <c r="T1310" s="17">
        <v>-5.9018911832782392E-2</v>
      </c>
      <c r="U1310" s="17">
        <v>-0.20549024029858301</v>
      </c>
      <c r="V1310" s="17">
        <v>0.28385075200566467</v>
      </c>
      <c r="W1310" s="17">
        <v>8.6999999999999994E-2</v>
      </c>
      <c r="X1310" s="17">
        <v>1.8210211116776322E-2</v>
      </c>
      <c r="Y1310" s="17">
        <v>28.841825753146697</v>
      </c>
      <c r="Z1310" s="17">
        <v>0.33432121225066103</v>
      </c>
      <c r="AA1310" s="17">
        <v>0.25277967048006966</v>
      </c>
      <c r="AB1310" s="17">
        <v>1.9132943145545296</v>
      </c>
      <c r="AC1310" s="17">
        <v>1</v>
      </c>
      <c r="AD1310" s="17">
        <v>-0.10771968852847322</v>
      </c>
    </row>
    <row r="1311" spans="1:30">
      <c r="A1311" s="14">
        <v>2024</v>
      </c>
      <c r="B1311" s="22" t="s">
        <v>791</v>
      </c>
      <c r="C1311" s="15" t="str">
        <f>VLOOKUP(B1311,'[1]2020-2024-N'!$B$3:$R$3502,17,FALSE)</f>
        <v>Tiêu dùng thiết yếu</v>
      </c>
      <c r="D1311" s="16">
        <v>1.77E-2</v>
      </c>
      <c r="E1311" s="16">
        <v>0.75019999999999998</v>
      </c>
      <c r="F1311" s="16">
        <v>0</v>
      </c>
      <c r="G1311" s="18">
        <v>-0.37401420987628914</v>
      </c>
      <c r="H1311" s="18">
        <f t="shared" si="40"/>
        <v>0.37401420987628914</v>
      </c>
      <c r="I1311" s="19">
        <v>8.5699999999999998E-2</v>
      </c>
      <c r="J1311" s="19">
        <v>0.13009999999999999</v>
      </c>
      <c r="K1311" s="20">
        <v>1.1608986083145492</v>
      </c>
      <c r="L1311" s="17">
        <v>6.4338302512666201E-2</v>
      </c>
      <c r="M1311" s="17">
        <v>-0.20549024029858301</v>
      </c>
      <c r="N1311" s="20">
        <v>0.17920405624106511</v>
      </c>
      <c r="O1311" s="17">
        <v>6.9318911832782396E-2</v>
      </c>
      <c r="P1311" s="17">
        <v>0.33432121225066103</v>
      </c>
      <c r="Q1311" s="17">
        <v>28.841825753146697</v>
      </c>
      <c r="R1311" s="25">
        <f t="shared" si="41"/>
        <v>0.13600000000000001</v>
      </c>
      <c r="S1311" s="21" t="s">
        <v>748</v>
      </c>
      <c r="T1311" s="17">
        <v>-0.16200405624106512</v>
      </c>
      <c r="U1311" s="17">
        <v>0.54384099541935316</v>
      </c>
      <c r="V1311" s="17">
        <v>0.22884953548850684</v>
      </c>
      <c r="W1311" s="17">
        <v>8.5699999999999998E-2</v>
      </c>
      <c r="X1311" s="17">
        <v>4.7395007807113289E-2</v>
      </c>
      <c r="Y1311" s="17">
        <v>28.959392068523098</v>
      </c>
      <c r="Z1311" s="17">
        <v>0.34676132852032043</v>
      </c>
      <c r="AA1311" s="17">
        <v>0.20346589973205867</v>
      </c>
      <c r="AB1311" s="17">
        <v>2.0360458374814328</v>
      </c>
      <c r="AC1311" s="17">
        <v>1</v>
      </c>
      <c r="AD1311" s="17">
        <v>0.35877520947831154</v>
      </c>
    </row>
    <row r="1312" spans="1:30">
      <c r="A1312" s="23">
        <v>2020</v>
      </c>
      <c r="B1312" s="22" t="s">
        <v>792</v>
      </c>
      <c r="C1312" s="15" t="str">
        <f>VLOOKUP(B1312,'[1]2020-2024-N'!$B$3:$R$3502,17,FALSE)</f>
        <v>Công nghệ thông tin</v>
      </c>
      <c r="D1312" s="16">
        <v>0.10929999999999999</v>
      </c>
      <c r="E1312" s="16">
        <v>0.12990000000000002</v>
      </c>
      <c r="F1312" s="16">
        <v>5.9000000000000004E-2</v>
      </c>
      <c r="G1312" s="18">
        <v>-0.68040898899695401</v>
      </c>
      <c r="H1312" s="18">
        <f t="shared" si="40"/>
        <v>0.68040898899695401</v>
      </c>
      <c r="I1312" s="19">
        <v>9.4200000000000006E-2</v>
      </c>
      <c r="J1312" s="19">
        <v>0.2382</v>
      </c>
      <c r="K1312" s="20">
        <v>2.2091637339243277</v>
      </c>
      <c r="L1312" s="17">
        <v>9.2366289340393842E-2</v>
      </c>
      <c r="M1312" s="17">
        <v>6.3287715717644827E-2</v>
      </c>
      <c r="N1312" s="20">
        <v>0.18984391953262544</v>
      </c>
      <c r="O1312" s="20">
        <v>0.18984391953262544</v>
      </c>
      <c r="P1312" s="17">
        <v>0.5541878732314488</v>
      </c>
      <c r="Q1312" s="17">
        <v>31.362345005338277</v>
      </c>
      <c r="R1312" s="25">
        <f t="shared" si="41"/>
        <v>0.14799999999999999</v>
      </c>
      <c r="S1312" s="21" t="s">
        <v>319</v>
      </c>
      <c r="T1312" s="17">
        <v>-0.18074391953262545</v>
      </c>
      <c r="U1312" s="17">
        <v>6.3287715717644827E-2</v>
      </c>
      <c r="V1312" s="17">
        <v>0.24908012795089179</v>
      </c>
      <c r="W1312" s="17">
        <v>9.4200000000000006E-2</v>
      </c>
      <c r="X1312" s="17">
        <v>0.18984391953262544</v>
      </c>
      <c r="Y1312" s="17">
        <v>31.362345005338277</v>
      </c>
      <c r="Z1312" s="17">
        <v>0.5541878732314488</v>
      </c>
      <c r="AA1312" s="17">
        <v>0.19930412338877201</v>
      </c>
      <c r="AB1312" s="17">
        <v>1.1297232327412474</v>
      </c>
      <c r="AC1312" s="17">
        <v>1</v>
      </c>
      <c r="AD1312" s="17">
        <v>7.6250799616477044E-2</v>
      </c>
    </row>
    <row r="1313" spans="1:30">
      <c r="A1313" s="23">
        <v>2021</v>
      </c>
      <c r="B1313" s="22" t="s">
        <v>792</v>
      </c>
      <c r="C1313" s="15" t="str">
        <f>VLOOKUP(B1313,'[1]2020-2024-N'!$B$3:$R$3502,17,FALSE)</f>
        <v>Công nghệ thông tin</v>
      </c>
      <c r="D1313" s="16">
        <v>0.106</v>
      </c>
      <c r="E1313" s="16">
        <v>0.1288</v>
      </c>
      <c r="F1313" s="16">
        <v>5.8299999999999998E-2</v>
      </c>
      <c r="G1313" s="18">
        <v>-0.59074050596520078</v>
      </c>
      <c r="H1313" s="18">
        <f t="shared" si="40"/>
        <v>0.59074050596520078</v>
      </c>
      <c r="I1313" s="19">
        <v>9.0899999999999995E-2</v>
      </c>
      <c r="J1313" s="19">
        <v>0.25750000000000001</v>
      </c>
      <c r="K1313" s="20">
        <v>1.9532236401618717</v>
      </c>
      <c r="L1313" s="17">
        <v>8.0475554757378776E-2</v>
      </c>
      <c r="M1313" s="17">
        <v>6.3287715717644827E-2</v>
      </c>
      <c r="N1313" s="20">
        <v>0.13992544031006268</v>
      </c>
      <c r="O1313" s="17">
        <v>0.18984391953262544</v>
      </c>
      <c r="P1313" s="17">
        <v>0.5541878732314488</v>
      </c>
      <c r="Q1313" s="17">
        <v>31.362345005338277</v>
      </c>
      <c r="R1313" s="25">
        <f t="shared" si="41"/>
        <v>1.0999999999999999E-2</v>
      </c>
      <c r="S1313" s="21" t="s">
        <v>408</v>
      </c>
      <c r="T1313" s="17">
        <v>-7.1925440310062663E-2</v>
      </c>
      <c r="U1313" s="17">
        <v>0.13961798267017986</v>
      </c>
      <c r="V1313" s="17">
        <v>0.24916751346802238</v>
      </c>
      <c r="W1313" s="17">
        <v>9.0899999999999995E-2</v>
      </c>
      <c r="X1313" s="17">
        <v>3.8864708642067598E-2</v>
      </c>
      <c r="Y1313" s="17">
        <v>31.614395772124862</v>
      </c>
      <c r="Z1313" s="17">
        <v>0.60113954329145791</v>
      </c>
      <c r="AA1313" s="17">
        <v>0.1936543072843008</v>
      </c>
      <c r="AB1313" s="17">
        <v>1.1800089976240273</v>
      </c>
      <c r="AC1313" s="17">
        <v>1</v>
      </c>
      <c r="AD1313" s="17">
        <v>0.19533301314420459</v>
      </c>
    </row>
    <row r="1314" spans="1:30">
      <c r="A1314" s="23">
        <v>2022</v>
      </c>
      <c r="B1314" s="22" t="s">
        <v>792</v>
      </c>
      <c r="C1314" s="15" t="str">
        <f>VLOOKUP(B1314,'[1]2020-2024-N'!$B$3:$R$3502,17,FALSE)</f>
        <v>Công nghệ thông tin</v>
      </c>
      <c r="D1314" s="16">
        <v>0.1081</v>
      </c>
      <c r="E1314" s="16">
        <v>0.128</v>
      </c>
      <c r="F1314" s="16">
        <v>5.79E-2</v>
      </c>
      <c r="G1314" s="18">
        <v>-0.53589904779808095</v>
      </c>
      <c r="H1314" s="18">
        <f t="shared" si="40"/>
        <v>0.53589904779808095</v>
      </c>
      <c r="I1314" s="19">
        <v>0.1008</v>
      </c>
      <c r="J1314" s="19">
        <v>0.27239999999999998</v>
      </c>
      <c r="K1314" s="20">
        <v>2.5268302655793269</v>
      </c>
      <c r="L1314" s="17">
        <v>6.9098980622589068E-2</v>
      </c>
      <c r="M1314" s="17">
        <v>0.13961798267017986</v>
      </c>
      <c r="N1314" s="20">
        <v>9.4115932052214468E-2</v>
      </c>
      <c r="O1314" s="17">
        <v>0.13992544031006268</v>
      </c>
      <c r="P1314" s="17">
        <v>0.60113954329145791</v>
      </c>
      <c r="Q1314" s="17">
        <v>31.614395772124862</v>
      </c>
      <c r="R1314" s="25">
        <f t="shared" si="41"/>
        <v>0.125</v>
      </c>
      <c r="S1314" s="21" t="s">
        <v>73</v>
      </c>
      <c r="T1314" s="17">
        <v>-4.571593205221447E-2</v>
      </c>
      <c r="U1314" s="17">
        <v>0.15554162778941136</v>
      </c>
      <c r="V1314" s="17">
        <v>0.22408522122365684</v>
      </c>
      <c r="W1314" s="17">
        <v>0.1008</v>
      </c>
      <c r="X1314" s="17">
        <v>2.6478632791101676E-2</v>
      </c>
      <c r="Y1314" s="17">
        <v>31.5755191282135</v>
      </c>
      <c r="Z1314" s="17">
        <v>0.50908177179327563</v>
      </c>
      <c r="AA1314" s="17">
        <v>0.23296845900011462</v>
      </c>
      <c r="AB1314" s="17">
        <v>1.2616739557217975</v>
      </c>
      <c r="AC1314" s="17">
        <v>1</v>
      </c>
      <c r="AD1314" s="17">
        <v>0.23423741868397754</v>
      </c>
    </row>
    <row r="1315" spans="1:30">
      <c r="A1315" s="23">
        <v>2023</v>
      </c>
      <c r="B1315" s="22" t="s">
        <v>792</v>
      </c>
      <c r="C1315" s="15" t="str">
        <f>VLOOKUP(B1315,'[1]2020-2024-N'!$B$3:$R$3502,17,FALSE)</f>
        <v>Công nghệ thông tin</v>
      </c>
      <c r="D1315" s="16">
        <v>9.4700000000000006E-2</v>
      </c>
      <c r="E1315" s="16">
        <v>0.1082</v>
      </c>
      <c r="F1315" s="16">
        <v>5.79E-2</v>
      </c>
      <c r="G1315" s="18">
        <v>-0.7342691894949831</v>
      </c>
      <c r="H1315" s="18">
        <f t="shared" si="40"/>
        <v>0.7342691894949831</v>
      </c>
      <c r="I1315" s="19">
        <v>0.11550000000000001</v>
      </c>
      <c r="J1315" s="19">
        <v>0.28100000000000003</v>
      </c>
      <c r="K1315" s="20">
        <v>3.6613768748440072</v>
      </c>
      <c r="L1315" s="17">
        <v>0.10856956186603729</v>
      </c>
      <c r="M1315" s="17">
        <v>0.15554162778941136</v>
      </c>
      <c r="N1315" s="20">
        <v>0.18425985104027273</v>
      </c>
      <c r="O1315" s="17">
        <v>9.4115932052214468E-2</v>
      </c>
      <c r="P1315" s="17">
        <v>0.50908177179327563</v>
      </c>
      <c r="Q1315" s="17">
        <v>31.5755191282135</v>
      </c>
      <c r="R1315" s="25">
        <f t="shared" si="41"/>
        <v>1.2E-2</v>
      </c>
      <c r="S1315" s="21" t="s">
        <v>246</v>
      </c>
      <c r="T1315" s="17">
        <v>-0.13115985104027275</v>
      </c>
      <c r="U1315" s="17">
        <v>0.16666613470475194</v>
      </c>
      <c r="V1315" s="17">
        <v>0.26414571161529105</v>
      </c>
      <c r="W1315" s="17">
        <v>0.11550000000000001</v>
      </c>
      <c r="X1315" s="17">
        <v>4.5169649944380948E-2</v>
      </c>
      <c r="Y1315" s="17">
        <v>31.730068395237375</v>
      </c>
      <c r="Z1315" s="17">
        <v>0.50345707988071342</v>
      </c>
      <c r="AA1315" s="17">
        <v>0.22632038356839326</v>
      </c>
      <c r="AB1315" s="17">
        <v>1.2378981470395829</v>
      </c>
      <c r="AC1315" s="17">
        <v>1</v>
      </c>
      <c r="AD1315" s="17">
        <v>0.19560248882670594</v>
      </c>
    </row>
    <row r="1316" spans="1:30">
      <c r="A1316" s="14">
        <v>2024</v>
      </c>
      <c r="B1316" s="22" t="s">
        <v>792</v>
      </c>
      <c r="C1316" s="15" t="str">
        <f>VLOOKUP(B1316,'[1]2020-2024-N'!$B$3:$R$3502,17,FALSE)</f>
        <v>Công nghệ thông tin</v>
      </c>
      <c r="D1316" s="16">
        <v>0.10460000000000001</v>
      </c>
      <c r="E1316" s="16">
        <v>0.12740000000000001</v>
      </c>
      <c r="F1316" s="16">
        <v>5.7500000000000002E-2</v>
      </c>
      <c r="G1316" s="18">
        <v>-0.71938580485986447</v>
      </c>
      <c r="H1316" s="18">
        <f t="shared" si="40"/>
        <v>0.71938580485986447</v>
      </c>
      <c r="I1316" s="19">
        <v>0.1188</v>
      </c>
      <c r="J1316" s="19">
        <v>0.23929999999999998</v>
      </c>
      <c r="K1316" s="20">
        <v>3.619590578096477</v>
      </c>
      <c r="L1316" s="17">
        <v>6.0725017542611247E-2</v>
      </c>
      <c r="M1316" s="17">
        <v>0.16666613470475194</v>
      </c>
      <c r="N1316" s="20">
        <v>0.19414778084987358</v>
      </c>
      <c r="O1316" s="17">
        <v>0.18425985104027273</v>
      </c>
      <c r="P1316" s="17">
        <v>0.50345707988071342</v>
      </c>
      <c r="Q1316" s="17">
        <v>31.730068395237375</v>
      </c>
      <c r="R1316" s="25">
        <f t="shared" si="41"/>
        <v>0.16500000000000001</v>
      </c>
      <c r="S1316" s="21" t="s">
        <v>559</v>
      </c>
      <c r="T1316" s="17">
        <v>-0.1478477808498736</v>
      </c>
      <c r="U1316" s="17">
        <v>0.16971489133283521</v>
      </c>
      <c r="V1316" s="17">
        <v>0.24577697816377614</v>
      </c>
      <c r="W1316" s="17">
        <v>0.1188</v>
      </c>
      <c r="X1316" s="17">
        <v>5.2280172100288944E-2</v>
      </c>
      <c r="Y1316" s="17">
        <v>31.907687174925435</v>
      </c>
      <c r="Z1316" s="17">
        <v>0.50378413542864842</v>
      </c>
      <c r="AA1316" s="17">
        <v>0.20577961215910973</v>
      </c>
      <c r="AB1316" s="17">
        <v>1.3071449719609645</v>
      </c>
      <c r="AC1316" s="17">
        <v>1</v>
      </c>
      <c r="AD1316" s="17">
        <v>0.19443750820742223</v>
      </c>
    </row>
    <row r="1317" spans="1:30">
      <c r="A1317" s="23">
        <v>2020</v>
      </c>
      <c r="B1317" s="22" t="s">
        <v>793</v>
      </c>
      <c r="C1317" s="15" t="str">
        <f>VLOOKUP(B1317,'[1]2020-2024-N'!$B$3:$R$3502,17,FALSE)</f>
        <v>Tiêu dùng không thiết yếu</v>
      </c>
      <c r="D1317" s="16">
        <v>1.2E-2</v>
      </c>
      <c r="E1317" s="16">
        <v>0.54100000000000004</v>
      </c>
      <c r="F1317" s="16">
        <v>0</v>
      </c>
      <c r="G1317" s="18">
        <v>-0.83089860743758726</v>
      </c>
      <c r="H1317" s="18">
        <f t="shared" si="40"/>
        <v>0.83089860743758726</v>
      </c>
      <c r="I1317" s="19">
        <v>4.1000000000000003E-3</v>
      </c>
      <c r="J1317" s="19">
        <v>1.9900000000000001E-2</v>
      </c>
      <c r="K1317" s="20">
        <v>1.9160795399423298</v>
      </c>
      <c r="L1317" s="17">
        <v>5.2004749391568758E-4</v>
      </c>
      <c r="M1317" s="17">
        <v>-0.29915235247612826</v>
      </c>
      <c r="N1317" s="20">
        <v>0.2302676918812227</v>
      </c>
      <c r="O1317" s="20">
        <v>0.2302676918812227</v>
      </c>
      <c r="P1317" s="17">
        <v>0.77260098495444141</v>
      </c>
      <c r="Q1317" s="17">
        <v>29.315117028057259</v>
      </c>
      <c r="R1317" s="25">
        <f t="shared" si="41"/>
        <v>1.6E-2</v>
      </c>
      <c r="S1317" s="21" t="s">
        <v>243</v>
      </c>
      <c r="T1317" s="17">
        <v>-0.22096769188122273</v>
      </c>
      <c r="U1317" s="17">
        <v>-0.29915235247612826</v>
      </c>
      <c r="V1317" s="17">
        <v>7.6781336055553153E-3</v>
      </c>
      <c r="W1317" s="17">
        <v>4.1000000000000003E-3</v>
      </c>
      <c r="X1317" s="17">
        <v>0.2302676918812227</v>
      </c>
      <c r="Y1317" s="17">
        <v>29.315117028057259</v>
      </c>
      <c r="Z1317" s="17">
        <v>0.77260098495444141</v>
      </c>
      <c r="AA1317" s="17">
        <v>9.3971486619798036E-3</v>
      </c>
      <c r="AB1317" s="17">
        <v>1.1916062776534231</v>
      </c>
      <c r="AC1317" s="17">
        <v>1</v>
      </c>
      <c r="AD1317" s="17">
        <v>-0.11858527644191434</v>
      </c>
    </row>
    <row r="1318" spans="1:30">
      <c r="A1318" s="23">
        <v>2021</v>
      </c>
      <c r="B1318" s="22" t="s">
        <v>793</v>
      </c>
      <c r="C1318" s="15" t="str">
        <f>VLOOKUP(B1318,'[1]2020-2024-N'!$B$3:$R$3502,17,FALSE)</f>
        <v>Tiêu dùng không thiết yếu</v>
      </c>
      <c r="D1318" s="16">
        <v>1.3100000000000001E-2</v>
      </c>
      <c r="E1318" s="16">
        <v>0.46529999999999999</v>
      </c>
      <c r="F1318" s="16">
        <v>0</v>
      </c>
      <c r="G1318" s="18">
        <v>-6.6255693552084161E-3</v>
      </c>
      <c r="H1318" s="18">
        <f t="shared" si="40"/>
        <v>6.6255693552084161E-3</v>
      </c>
      <c r="I1318" s="19">
        <v>5.4899999999999997E-2</v>
      </c>
      <c r="J1318" s="19">
        <v>0.30859999999999999</v>
      </c>
      <c r="K1318" s="20">
        <v>1.3229134390901998</v>
      </c>
      <c r="L1318" s="17">
        <v>5.4376879600711435E-2</v>
      </c>
      <c r="M1318" s="17">
        <v>-0.29915235247612826</v>
      </c>
      <c r="N1318" s="20">
        <v>-0.24205848634634891</v>
      </c>
      <c r="O1318" s="17">
        <v>0.2302676918812227</v>
      </c>
      <c r="P1318" s="17">
        <v>0.77260098495444141</v>
      </c>
      <c r="Q1318" s="17">
        <v>29.315117028057259</v>
      </c>
      <c r="R1318" s="25">
        <f t="shared" si="41"/>
        <v>7.0999999999999994E-2</v>
      </c>
      <c r="S1318" s="21" t="s">
        <v>524</v>
      </c>
      <c r="T1318" s="17">
        <v>0.25945848634634894</v>
      </c>
      <c r="U1318" s="17">
        <v>1.4540011377237447</v>
      </c>
      <c r="V1318" s="17">
        <v>8.3170599949572821E-2</v>
      </c>
      <c r="W1318" s="17">
        <v>5.4899999999999997E-2</v>
      </c>
      <c r="X1318" s="17">
        <v>-5.442245022383585E-2</v>
      </c>
      <c r="Y1318" s="17">
        <v>30.012448793744518</v>
      </c>
      <c r="Z1318" s="17">
        <v>0.84480392763464507</v>
      </c>
      <c r="AA1318" s="17">
        <v>4.1411646334617337E-2</v>
      </c>
      <c r="AB1318" s="17">
        <v>1.114217819341137</v>
      </c>
      <c r="AC1318" s="17">
        <v>1</v>
      </c>
      <c r="AD1318" s="17">
        <v>0.53429653891188666</v>
      </c>
    </row>
    <row r="1319" spans="1:30">
      <c r="A1319" s="23">
        <v>2022</v>
      </c>
      <c r="B1319" s="22" t="s">
        <v>793</v>
      </c>
      <c r="C1319" s="15" t="str">
        <f>VLOOKUP(B1319,'[1]2020-2024-N'!$B$3:$R$3502,17,FALSE)</f>
        <v>Tiêu dùng không thiết yếu</v>
      </c>
      <c r="D1319" s="16">
        <v>1.4800000000000001E-2</v>
      </c>
      <c r="E1319" s="16">
        <v>0.54600000000000004</v>
      </c>
      <c r="F1319" s="16">
        <v>0</v>
      </c>
      <c r="G1319" s="18">
        <v>-0.33993628750595739</v>
      </c>
      <c r="H1319" s="18">
        <f t="shared" si="40"/>
        <v>0.33993628750595739</v>
      </c>
      <c r="I1319" s="19">
        <v>3.6600000000000001E-2</v>
      </c>
      <c r="J1319" s="19">
        <v>0.2127</v>
      </c>
      <c r="K1319" s="20">
        <v>2.0267144619019364</v>
      </c>
      <c r="L1319" s="17">
        <v>4.8093651250476446E-2</v>
      </c>
      <c r="M1319" s="17">
        <v>1.4540011377237447</v>
      </c>
      <c r="N1319" s="20">
        <v>-0.13933871846502335</v>
      </c>
      <c r="O1319" s="17">
        <v>-0.24205848634634891</v>
      </c>
      <c r="P1319" s="17">
        <v>0.84480392763464507</v>
      </c>
      <c r="Q1319" s="17">
        <v>30.012448793744518</v>
      </c>
      <c r="R1319" s="25">
        <f t="shared" si="41"/>
        <v>9.4E-2</v>
      </c>
      <c r="S1319" s="21" t="s">
        <v>794</v>
      </c>
      <c r="T1319" s="17">
        <v>0.16533871846502335</v>
      </c>
      <c r="U1319" s="17">
        <v>0.70892776841788319</v>
      </c>
      <c r="V1319" s="17">
        <v>7.8303415200982635E-2</v>
      </c>
      <c r="W1319" s="17">
        <v>3.6600000000000001E-2</v>
      </c>
      <c r="X1319" s="17">
        <v>-4.6510980322608274E-2</v>
      </c>
      <c r="Y1319" s="17">
        <v>29.984660183504815</v>
      </c>
      <c r="Z1319" s="17">
        <v>0.80526652568291479</v>
      </c>
      <c r="AA1319" s="17">
        <v>8.0509873506343602E-2</v>
      </c>
      <c r="AB1319" s="17">
        <v>1.1005882727752543</v>
      </c>
      <c r="AC1319" s="17">
        <v>1</v>
      </c>
      <c r="AD1319" s="17">
        <v>0.34100255650280942</v>
      </c>
    </row>
    <row r="1320" spans="1:30">
      <c r="A1320" s="23">
        <v>2023</v>
      </c>
      <c r="B1320" s="22" t="s">
        <v>793</v>
      </c>
      <c r="C1320" s="15" t="str">
        <f>VLOOKUP(B1320,'[1]2020-2024-N'!$B$3:$R$3502,17,FALSE)</f>
        <v>Tiêu dùng không thiết yếu</v>
      </c>
      <c r="D1320" s="16">
        <v>9.7000000000000003E-3</v>
      </c>
      <c r="E1320" s="16">
        <v>0.7458999999999999</v>
      </c>
      <c r="F1320" s="16">
        <v>0</v>
      </c>
      <c r="G1320" s="18">
        <v>-0.35519999479473358</v>
      </c>
      <c r="H1320" s="18">
        <f t="shared" si="40"/>
        <v>0.35519999479473358</v>
      </c>
      <c r="I1320" s="19">
        <v>-2.93E-2</v>
      </c>
      <c r="J1320" s="19">
        <v>-0.19159999999999999</v>
      </c>
      <c r="K1320" s="20">
        <v>2.803412919199463</v>
      </c>
      <c r="L1320" s="17">
        <v>6.7013575764887881E-2</v>
      </c>
      <c r="M1320" s="17">
        <v>0.70892776841788319</v>
      </c>
      <c r="N1320" s="20">
        <v>-0.17646709492640761</v>
      </c>
      <c r="O1320" s="17">
        <v>-0.13933871846502335</v>
      </c>
      <c r="P1320" s="17">
        <v>0.80526652568291479</v>
      </c>
      <c r="Q1320" s="17">
        <v>29.984660183504815</v>
      </c>
      <c r="R1320" s="25">
        <f t="shared" si="41"/>
        <v>8.2000000000000003E-2</v>
      </c>
      <c r="S1320" s="21" t="s">
        <v>470</v>
      </c>
      <c r="T1320" s="17">
        <v>0.21156709492640763</v>
      </c>
      <c r="U1320" s="17">
        <v>0.16000392923228141</v>
      </c>
      <c r="V1320" s="17">
        <v>0.12425527231966532</v>
      </c>
      <c r="W1320" s="17">
        <v>-2.93E-2</v>
      </c>
      <c r="X1320" s="17">
        <v>-4.3503841258518916E-2</v>
      </c>
      <c r="Y1320" s="17">
        <v>30.203515011088843</v>
      </c>
      <c r="Z1320" s="17">
        <v>0.86875007417364514</v>
      </c>
      <c r="AA1320" s="17">
        <v>9.9831450570425043E-2</v>
      </c>
      <c r="AB1320" s="17">
        <v>1.0032151757444512</v>
      </c>
      <c r="AC1320" s="17">
        <v>1</v>
      </c>
      <c r="AD1320" s="17">
        <v>5.5819796518336483E-2</v>
      </c>
    </row>
    <row r="1321" spans="1:30">
      <c r="A1321" s="14">
        <v>2024</v>
      </c>
      <c r="B1321" s="22" t="s">
        <v>793</v>
      </c>
      <c r="C1321" s="15" t="str">
        <f>VLOOKUP(B1321,'[1]2020-2024-N'!$B$3:$R$3502,17,FALSE)</f>
        <v>Tiêu dùng không thiết yếu</v>
      </c>
      <c r="D1321" s="16">
        <v>9.7000000000000003E-3</v>
      </c>
      <c r="E1321" s="16">
        <v>0.57569999999999999</v>
      </c>
      <c r="F1321" s="16">
        <v>0</v>
      </c>
      <c r="G1321" s="18">
        <v>-0.78621661538170318</v>
      </c>
      <c r="H1321" s="18">
        <f t="shared" si="40"/>
        <v>0.78621661538170318</v>
      </c>
      <c r="I1321" s="19">
        <v>2.1899999999999999E-2</v>
      </c>
      <c r="J1321" s="19">
        <v>0.16539999999999999</v>
      </c>
      <c r="K1321" s="20">
        <v>2.4632370085736439</v>
      </c>
      <c r="L1321" s="17">
        <v>1.9415857365899031E-2</v>
      </c>
      <c r="M1321" s="17">
        <v>0.16000392923228141</v>
      </c>
      <c r="N1321" s="20">
        <v>4.7874119459382428E-2</v>
      </c>
      <c r="O1321" s="17">
        <v>-0.17646709492640761</v>
      </c>
      <c r="P1321" s="17">
        <v>0.86875007417364514</v>
      </c>
      <c r="Q1321" s="17">
        <v>30.203515011088843</v>
      </c>
      <c r="R1321" s="25">
        <f t="shared" si="41"/>
        <v>3.3000000000000002E-2</v>
      </c>
      <c r="S1321" s="21" t="s">
        <v>329</v>
      </c>
      <c r="T1321" s="17">
        <v>-2.2874119459382423E-2</v>
      </c>
      <c r="U1321" s="17">
        <v>0.63021525263252098</v>
      </c>
      <c r="V1321" s="17">
        <v>0.11039342917855764</v>
      </c>
      <c r="W1321" s="17">
        <v>2.1899999999999999E-2</v>
      </c>
      <c r="X1321" s="17">
        <v>1.3273012505536565E-2</v>
      </c>
      <c r="Y1321" s="17">
        <v>30.393089088600586</v>
      </c>
      <c r="Z1321" s="17">
        <v>0.86611040793223271</v>
      </c>
      <c r="AA1321" s="17">
        <v>9.1329745696189638E-2</v>
      </c>
      <c r="AB1321" s="17">
        <v>1.0228975368846205</v>
      </c>
      <c r="AC1321" s="17">
        <v>1</v>
      </c>
      <c r="AD1321" s="17">
        <v>0.25918159269577912</v>
      </c>
    </row>
    <row r="1322" spans="1:30">
      <c r="A1322" s="23">
        <v>2020</v>
      </c>
      <c r="B1322" s="22" t="s">
        <v>795</v>
      </c>
      <c r="C1322" s="15" t="str">
        <f>VLOOKUP(B1322,'[1]2020-2024-N'!$B$3:$R$3502,17,FALSE)</f>
        <v>Dịch vụ tiện ích</v>
      </c>
      <c r="D1322" s="16">
        <v>0</v>
      </c>
      <c r="E1322" s="16">
        <v>0.95760000000000001</v>
      </c>
      <c r="F1322" s="16">
        <v>0.95760000000000001</v>
      </c>
      <c r="G1322" s="18">
        <v>-0.22781051423539578</v>
      </c>
      <c r="H1322" s="18">
        <f t="shared" si="40"/>
        <v>0.22781051423539578</v>
      </c>
      <c r="I1322" s="19">
        <v>0.12529999999999999</v>
      </c>
      <c r="J1322" s="19">
        <v>0.16209999999999999</v>
      </c>
      <c r="K1322" s="20">
        <v>3.4568406490869421</v>
      </c>
      <c r="L1322" s="17">
        <v>6.6693107659998224E-2</v>
      </c>
      <c r="M1322" s="17">
        <v>-0.17482379674680218</v>
      </c>
      <c r="N1322" s="20">
        <v>0.11789227707417581</v>
      </c>
      <c r="O1322" s="20">
        <v>0.11789227707417581</v>
      </c>
      <c r="P1322" s="17">
        <v>0.21688129775850876</v>
      </c>
      <c r="Q1322" s="17">
        <v>31.777458335938761</v>
      </c>
      <c r="R1322" s="25">
        <f t="shared" si="41"/>
        <v>0.104</v>
      </c>
      <c r="S1322" s="21" t="s">
        <v>174</v>
      </c>
      <c r="T1322" s="17">
        <v>-3.83922770741758E-2</v>
      </c>
      <c r="U1322" s="17">
        <v>-0.17482379674680218</v>
      </c>
      <c r="V1322" s="17">
        <v>0.31801201065710255</v>
      </c>
      <c r="W1322" s="17">
        <v>0.12529999999999999</v>
      </c>
      <c r="X1322" s="17">
        <v>0.11789227707417581</v>
      </c>
      <c r="Y1322" s="17">
        <v>31.777458335938761</v>
      </c>
      <c r="Z1322" s="17">
        <v>0.21688129775850876</v>
      </c>
      <c r="AA1322" s="17">
        <v>0.31283185266118063</v>
      </c>
      <c r="AB1322" s="17">
        <v>4.0489396146853647</v>
      </c>
      <c r="AC1322" s="17">
        <v>1</v>
      </c>
      <c r="AD1322" s="17">
        <v>-0.1449275197609956</v>
      </c>
    </row>
    <row r="1323" spans="1:30">
      <c r="A1323" s="23">
        <v>2021</v>
      </c>
      <c r="B1323" s="22" t="s">
        <v>795</v>
      </c>
      <c r="C1323" s="15" t="str">
        <f>VLOOKUP(B1323,'[1]2020-2024-N'!$B$3:$R$3502,17,FALSE)</f>
        <v>Dịch vụ tiện ích</v>
      </c>
      <c r="D1323" s="16">
        <v>0</v>
      </c>
      <c r="E1323" s="16">
        <v>0.95760000000000001</v>
      </c>
      <c r="F1323" s="16">
        <v>0.95760000000000001</v>
      </c>
      <c r="G1323" s="18">
        <v>-0.27811407010620992</v>
      </c>
      <c r="H1323" s="18">
        <f t="shared" si="40"/>
        <v>0.27811407010620992</v>
      </c>
      <c r="I1323" s="19">
        <v>0.1222</v>
      </c>
      <c r="J1323" s="19">
        <v>0.17430000000000001</v>
      </c>
      <c r="K1323" s="20">
        <v>2.8765857221889242</v>
      </c>
      <c r="L1323" s="17">
        <v>7.2245224912906789E-2</v>
      </c>
      <c r="M1323" s="17">
        <v>-0.17482379674680218</v>
      </c>
      <c r="N1323" s="20">
        <v>0.12015524997352751</v>
      </c>
      <c r="O1323" s="17">
        <v>0.11789227707417581</v>
      </c>
      <c r="P1323" s="17">
        <v>0.21688129775850876</v>
      </c>
      <c r="Q1323" s="17">
        <v>31.777458335938761</v>
      </c>
      <c r="R1323" s="25">
        <f t="shared" si="41"/>
        <v>0.27900000000000003</v>
      </c>
      <c r="S1323" s="21" t="s">
        <v>622</v>
      </c>
      <c r="T1323" s="17">
        <v>-8.2355249973527514E-2</v>
      </c>
      <c r="U1323" s="17">
        <v>0.23505088553589995</v>
      </c>
      <c r="V1323" s="17">
        <v>0.28632695296534555</v>
      </c>
      <c r="W1323" s="17">
        <v>0.1222</v>
      </c>
      <c r="X1323" s="17">
        <v>3.0285475421839472E-2</v>
      </c>
      <c r="Y1323" s="17">
        <v>31.997528887153418</v>
      </c>
      <c r="Z1323" s="17">
        <v>0.3373872488125238</v>
      </c>
      <c r="AA1323" s="17">
        <v>0.22976655123688849</v>
      </c>
      <c r="AB1323" s="17">
        <v>3.1033097199755502</v>
      </c>
      <c r="AC1323" s="17">
        <v>1</v>
      </c>
      <c r="AD1323" s="17">
        <v>0.23165508116603017</v>
      </c>
    </row>
    <row r="1324" spans="1:30">
      <c r="A1324" s="23">
        <v>2022</v>
      </c>
      <c r="B1324" s="22" t="s">
        <v>795</v>
      </c>
      <c r="C1324" s="15" t="str">
        <f>VLOOKUP(B1324,'[1]2020-2024-N'!$B$3:$R$3502,17,FALSE)</f>
        <v>Dịch vụ tiện ích</v>
      </c>
      <c r="D1324" s="16">
        <v>0</v>
      </c>
      <c r="E1324" s="16">
        <v>0.95760000000000001</v>
      </c>
      <c r="F1324" s="16">
        <v>0.95760000000000001</v>
      </c>
      <c r="G1324" s="18">
        <v>-0.37258159007607938</v>
      </c>
      <c r="H1324" s="18">
        <f t="shared" si="40"/>
        <v>0.37258159007607938</v>
      </c>
      <c r="I1324" s="19">
        <v>0.18329999999999999</v>
      </c>
      <c r="J1324" s="19">
        <v>0.26679999999999998</v>
      </c>
      <c r="K1324" s="20">
        <v>2.0289074208253735</v>
      </c>
      <c r="L1324" s="17">
        <v>2.5506558912753177E-2</v>
      </c>
      <c r="M1324" s="17">
        <v>0.23505088553589995</v>
      </c>
      <c r="N1324" s="20">
        <v>0.16240171604759596</v>
      </c>
      <c r="O1324" s="17">
        <v>0.12015524997352751</v>
      </c>
      <c r="P1324" s="17">
        <v>0.3373872488125238</v>
      </c>
      <c r="Q1324" s="17">
        <v>31.997528887153418</v>
      </c>
      <c r="R1324" s="25">
        <f t="shared" si="41"/>
        <v>7.5999999999999998E-2</v>
      </c>
      <c r="S1324" s="21" t="s">
        <v>147</v>
      </c>
      <c r="T1324" s="17">
        <v>3.5898283952404068E-2</v>
      </c>
      <c r="U1324" s="17">
        <v>0.27589087572704235</v>
      </c>
      <c r="V1324" s="17">
        <v>0.20782106082634316</v>
      </c>
      <c r="W1324" s="17">
        <v>0.18329999999999999</v>
      </c>
      <c r="X1324" s="17">
        <v>4.5049964912976442E-2</v>
      </c>
      <c r="Y1324" s="17">
        <v>32.045789012162025</v>
      </c>
      <c r="Z1324" s="17">
        <v>0.25996127871607366</v>
      </c>
      <c r="AA1324" s="17">
        <v>0.19802975554758664</v>
      </c>
      <c r="AB1324" s="17">
        <v>4.456430167998171</v>
      </c>
      <c r="AC1324" s="17">
        <v>1</v>
      </c>
      <c r="AD1324" s="17">
        <v>0.27510824076662704</v>
      </c>
    </row>
    <row r="1325" spans="1:30">
      <c r="A1325" s="23">
        <v>2023</v>
      </c>
      <c r="B1325" s="22" t="s">
        <v>795</v>
      </c>
      <c r="C1325" s="15" t="str">
        <f>VLOOKUP(B1325,'[1]2020-2024-N'!$B$3:$R$3502,17,FALSE)</f>
        <v>Dịch vụ tiện ích</v>
      </c>
      <c r="D1325" s="16">
        <v>0</v>
      </c>
      <c r="E1325" s="16">
        <v>0.95760000000000001</v>
      </c>
      <c r="F1325" s="16">
        <v>0.95760000000000001</v>
      </c>
      <c r="G1325" s="18">
        <v>-0.3059153893839156</v>
      </c>
      <c r="H1325" s="18">
        <f t="shared" si="40"/>
        <v>0.3059153893839156</v>
      </c>
      <c r="I1325" s="19">
        <v>0.13619999999999999</v>
      </c>
      <c r="J1325" s="19">
        <v>0.18729999999999999</v>
      </c>
      <c r="K1325" s="20">
        <v>2.0382306284418923</v>
      </c>
      <c r="L1325" s="17">
        <v>2.2274578968315927E-2</v>
      </c>
      <c r="M1325" s="17">
        <v>0.27589087572704235</v>
      </c>
      <c r="N1325" s="20">
        <v>0.16727075960748491</v>
      </c>
      <c r="O1325" s="17">
        <v>0.16240171604759596</v>
      </c>
      <c r="P1325" s="17">
        <v>0.25996127871607366</v>
      </c>
      <c r="Q1325" s="17">
        <v>32.045789012162025</v>
      </c>
      <c r="R1325" s="25">
        <f t="shared" si="41"/>
        <v>0.105</v>
      </c>
      <c r="S1325" s="21" t="s">
        <v>198</v>
      </c>
      <c r="T1325" s="17">
        <v>1.5029240392515075E-2</v>
      </c>
      <c r="U1325" s="17">
        <v>-0.13028426267253881</v>
      </c>
      <c r="V1325" s="17">
        <v>0.23628733644454164</v>
      </c>
      <c r="W1325" s="17">
        <v>0.13619999999999999</v>
      </c>
      <c r="X1325" s="17">
        <v>4.2826557572853932E-2</v>
      </c>
      <c r="Y1325" s="17">
        <v>32.105563749982174</v>
      </c>
      <c r="Z1325" s="17">
        <v>0.25589395970261969</v>
      </c>
      <c r="AA1325" s="17">
        <v>0.22257716576940534</v>
      </c>
      <c r="AB1325" s="17">
        <v>4.1556214682429973</v>
      </c>
      <c r="AC1325" s="17">
        <v>1</v>
      </c>
      <c r="AD1325" s="17">
        <v>-0.10692278813358959</v>
      </c>
    </row>
    <row r="1326" spans="1:30">
      <c r="A1326" s="14">
        <v>2024</v>
      </c>
      <c r="B1326" s="22" t="s">
        <v>795</v>
      </c>
      <c r="C1326" s="15" t="str">
        <f>VLOOKUP(B1326,'[1]2020-2024-N'!$B$3:$R$3502,17,FALSE)</f>
        <v>Dịch vụ tiện ích</v>
      </c>
      <c r="D1326" s="16">
        <v>0</v>
      </c>
      <c r="E1326" s="16">
        <v>0.95760000000000001</v>
      </c>
      <c r="F1326" s="16">
        <v>0.95760000000000001</v>
      </c>
      <c r="G1326" s="18">
        <v>-0.26382486858685927</v>
      </c>
      <c r="H1326" s="18">
        <f t="shared" si="40"/>
        <v>0.26382486858685927</v>
      </c>
      <c r="I1326" s="19">
        <v>0.1226</v>
      </c>
      <c r="J1326" s="19">
        <v>0.16390000000000002</v>
      </c>
      <c r="K1326" s="20">
        <v>2.1968135416357271</v>
      </c>
      <c r="L1326" s="17">
        <v>2.7406222504922043E-2</v>
      </c>
      <c r="M1326" s="17">
        <v>-0.13028426267253881</v>
      </c>
      <c r="N1326" s="20">
        <v>0.1029601365234509</v>
      </c>
      <c r="O1326" s="17">
        <v>0.16727075960748491</v>
      </c>
      <c r="P1326" s="17">
        <v>0.25589395970261969</v>
      </c>
      <c r="Q1326" s="17">
        <v>32.105563749982174</v>
      </c>
      <c r="R1326" s="25">
        <f t="shared" si="41"/>
        <v>6.0999999999999999E-2</v>
      </c>
      <c r="S1326" s="21" t="s">
        <v>249</v>
      </c>
      <c r="T1326" s="17">
        <v>8.9939863476549087E-2</v>
      </c>
      <c r="U1326" s="17">
        <v>0.15509434818223625</v>
      </c>
      <c r="V1326" s="17">
        <v>0.20764343568622975</v>
      </c>
      <c r="W1326" s="17">
        <v>0.1226</v>
      </c>
      <c r="X1326" s="17">
        <v>2.6509107047628513E-2</v>
      </c>
      <c r="Y1326" s="17">
        <v>32.03596905642992</v>
      </c>
      <c r="Z1326" s="17">
        <v>0.24780301178845057</v>
      </c>
      <c r="AA1326" s="17">
        <v>0.22260904039098584</v>
      </c>
      <c r="AB1326" s="17">
        <v>3.9306053605297548</v>
      </c>
      <c r="AC1326" s="17">
        <v>1</v>
      </c>
      <c r="AD1326" s="17">
        <v>0.15130215659446539</v>
      </c>
    </row>
    <row r="1327" spans="1:30">
      <c r="A1327" s="23">
        <v>2020</v>
      </c>
      <c r="B1327" s="22" t="s">
        <v>796</v>
      </c>
      <c r="C1327" s="15" t="str">
        <f>VLOOKUP(B1327,'[1]2020-2024-N'!$B$3:$R$3502,17,FALSE)</f>
        <v>Tiêu dùng không thiết yếu</v>
      </c>
      <c r="D1327" s="16">
        <v>0.11410000000000001</v>
      </c>
      <c r="E1327" s="16">
        <v>0.3478</v>
      </c>
      <c r="F1327" s="16">
        <v>0</v>
      </c>
      <c r="G1327" s="18">
        <v>-0.53309067152097256</v>
      </c>
      <c r="H1327" s="18">
        <f t="shared" si="40"/>
        <v>0.53309067152097256</v>
      </c>
      <c r="I1327" s="19">
        <v>0.2034</v>
      </c>
      <c r="J1327" s="19">
        <v>0.29139999999999999</v>
      </c>
      <c r="K1327" s="20">
        <v>2.6031594325197038</v>
      </c>
      <c r="L1327" s="17">
        <v>0.14948253998641933</v>
      </c>
      <c r="M1327" s="17">
        <v>0.15116666175198432</v>
      </c>
      <c r="N1327" s="20">
        <v>0.18481543805847458</v>
      </c>
      <c r="O1327" s="20">
        <v>0.18481543805847458</v>
      </c>
      <c r="P1327" s="17">
        <v>0.32173362131905126</v>
      </c>
      <c r="Q1327" s="17">
        <v>26.711880163263952</v>
      </c>
      <c r="R1327" s="25">
        <f t="shared" si="41"/>
        <v>0.05</v>
      </c>
      <c r="S1327" s="21" t="s">
        <v>40</v>
      </c>
      <c r="T1327" s="17">
        <v>-0.13291543805847458</v>
      </c>
      <c r="U1327" s="17">
        <v>0.15116666175198432</v>
      </c>
      <c r="V1327" s="17">
        <v>0.25341190980103967</v>
      </c>
      <c r="W1327" s="17">
        <v>0.2034</v>
      </c>
      <c r="X1327" s="17">
        <v>0.18481543805847458</v>
      </c>
      <c r="Y1327" s="17">
        <v>26.711880163263952</v>
      </c>
      <c r="Z1327" s="17">
        <v>0.32173362131905126</v>
      </c>
      <c r="AA1327" s="17">
        <v>0.24611704083557348</v>
      </c>
      <c r="AB1327" s="17">
        <v>2.3898728024501912</v>
      </c>
      <c r="AC1327" s="17">
        <v>0</v>
      </c>
      <c r="AD1327" s="17">
        <v>0.17130199562219986</v>
      </c>
    </row>
    <row r="1328" spans="1:30">
      <c r="A1328" s="23">
        <v>2021</v>
      </c>
      <c r="B1328" s="22" t="s">
        <v>796</v>
      </c>
      <c r="C1328" s="15" t="str">
        <f>VLOOKUP(B1328,'[1]2020-2024-N'!$B$3:$R$3502,17,FALSE)</f>
        <v>Tiêu dùng không thiết yếu</v>
      </c>
      <c r="D1328" s="16">
        <v>0.1244</v>
      </c>
      <c r="E1328" s="16">
        <v>0.32669999999999999</v>
      </c>
      <c r="F1328" s="16">
        <v>0</v>
      </c>
      <c r="G1328" s="18">
        <v>-0.25690862906408501</v>
      </c>
      <c r="H1328" s="18">
        <f t="shared" si="40"/>
        <v>0.25690862906408501</v>
      </c>
      <c r="I1328" s="19">
        <v>0.15590000000000001</v>
      </c>
      <c r="J1328" s="19">
        <v>0.2268</v>
      </c>
      <c r="K1328" s="20">
        <v>1.7806288876667395</v>
      </c>
      <c r="L1328" s="17">
        <v>1.262708348487677E-2</v>
      </c>
      <c r="M1328" s="17">
        <v>0.15116666175198432</v>
      </c>
      <c r="N1328" s="20">
        <v>8.6114646956905155E-2</v>
      </c>
      <c r="O1328" s="17">
        <v>0.18481543805847458</v>
      </c>
      <c r="P1328" s="17">
        <v>0.32173362131905126</v>
      </c>
      <c r="Q1328" s="17">
        <v>26.711880163263952</v>
      </c>
      <c r="R1328" s="25">
        <f t="shared" si="41"/>
        <v>1.0999999999999999E-2</v>
      </c>
      <c r="S1328" s="21" t="s">
        <v>94</v>
      </c>
      <c r="T1328" s="17">
        <v>2.4985353043094863E-2</v>
      </c>
      <c r="U1328" s="17">
        <v>-0.15487941814838599</v>
      </c>
      <c r="V1328" s="17">
        <v>0.24272177334415371</v>
      </c>
      <c r="W1328" s="17">
        <v>0.15590000000000001</v>
      </c>
      <c r="X1328" s="17">
        <v>2.1843055461931157E-2</v>
      </c>
      <c r="Y1328" s="17">
        <v>26.665973448101774</v>
      </c>
      <c r="Z1328" s="17">
        <v>0.30336681109184988</v>
      </c>
      <c r="AA1328" s="17">
        <v>0.25412405082414957</v>
      </c>
      <c r="AB1328" s="17">
        <v>2.053655476383041</v>
      </c>
      <c r="AC1328" s="17">
        <v>0</v>
      </c>
      <c r="AD1328" s="17">
        <v>-0.15428246256468894</v>
      </c>
    </row>
    <row r="1329" spans="1:30">
      <c r="A1329" s="23">
        <v>2022</v>
      </c>
      <c r="B1329" s="22" t="s">
        <v>796</v>
      </c>
      <c r="C1329" s="15" t="str">
        <f>VLOOKUP(B1329,'[1]2020-2024-N'!$B$3:$R$3502,17,FALSE)</f>
        <v>Tiêu dùng không thiết yếu</v>
      </c>
      <c r="D1329" s="16">
        <v>0.11289999999999999</v>
      </c>
      <c r="E1329" s="16">
        <v>0.32669999999999999</v>
      </c>
      <c r="F1329" s="16">
        <v>0</v>
      </c>
      <c r="G1329" s="18">
        <v>-0.36873300091463435</v>
      </c>
      <c r="H1329" s="18">
        <f t="shared" si="40"/>
        <v>0.36873300091463435</v>
      </c>
      <c r="I1329" s="19">
        <v>0.17599999999999999</v>
      </c>
      <c r="J1329" s="19">
        <v>0.2475</v>
      </c>
      <c r="K1329" s="20">
        <v>1.4131297251730546</v>
      </c>
      <c r="L1329" s="17">
        <v>4.5186106116698488E-2</v>
      </c>
      <c r="M1329" s="17">
        <v>-0.15487941814838599</v>
      </c>
      <c r="N1329" s="20">
        <v>2.6550740489080828E-3</v>
      </c>
      <c r="O1329" s="17">
        <v>8.6114646956905155E-2</v>
      </c>
      <c r="P1329" s="17">
        <v>0.30336681109184988</v>
      </c>
      <c r="Q1329" s="17">
        <v>26.665973448101774</v>
      </c>
      <c r="R1329" s="25">
        <f t="shared" si="41"/>
        <v>2.5999999999999999E-2</v>
      </c>
      <c r="S1329" s="21" t="s">
        <v>577</v>
      </c>
      <c r="T1329" s="17">
        <v>-6.9455074048908078E-2</v>
      </c>
      <c r="U1329" s="17">
        <v>0.1604695607456795</v>
      </c>
      <c r="V1329" s="17">
        <v>0.25429386455057351</v>
      </c>
      <c r="W1329" s="17">
        <v>0.17599999999999999</v>
      </c>
      <c r="X1329" s="17">
        <v>6.4853547133034855E-4</v>
      </c>
      <c r="Y1329" s="17">
        <v>26.729633752963899</v>
      </c>
      <c r="Z1329" s="17">
        <v>0.27500907800649582</v>
      </c>
      <c r="AA1329" s="17">
        <v>0.23860995717535388</v>
      </c>
      <c r="AB1329" s="17">
        <v>2.7401813791655214</v>
      </c>
      <c r="AC1329" s="17">
        <v>0</v>
      </c>
      <c r="AD1329" s="17">
        <v>0.18053156541209106</v>
      </c>
    </row>
    <row r="1330" spans="1:30">
      <c r="A1330" s="23">
        <v>2023</v>
      </c>
      <c r="B1330" s="22" t="s">
        <v>796</v>
      </c>
      <c r="C1330" s="15" t="str">
        <f>VLOOKUP(B1330,'[1]2020-2024-N'!$B$3:$R$3502,17,FALSE)</f>
        <v>Tiêu dùng không thiết yếu</v>
      </c>
      <c r="D1330" s="16">
        <v>0.1119</v>
      </c>
      <c r="E1330" s="16">
        <v>0.35199999999999998</v>
      </c>
      <c r="F1330" s="16">
        <v>0</v>
      </c>
      <c r="G1330" s="18">
        <v>-0.30559102605802002</v>
      </c>
      <c r="H1330" s="18">
        <f t="shared" si="40"/>
        <v>0.30559102605802002</v>
      </c>
      <c r="I1330" s="19">
        <v>9.01E-2</v>
      </c>
      <c r="J1330" s="19">
        <v>0.12520000000000001</v>
      </c>
      <c r="K1330" s="20">
        <v>1.7684249981240021</v>
      </c>
      <c r="L1330" s="17">
        <v>1.3979521597544731E-2</v>
      </c>
      <c r="M1330" s="17">
        <v>0.1604695607456795</v>
      </c>
      <c r="N1330" s="20">
        <v>7.8594771827614193E-2</v>
      </c>
      <c r="O1330" s="17">
        <v>2.6550740489080828E-3</v>
      </c>
      <c r="P1330" s="17">
        <v>0.27500907800649582</v>
      </c>
      <c r="Q1330" s="17">
        <v>26.729633752963899</v>
      </c>
      <c r="R1330" s="25">
        <f t="shared" si="41"/>
        <v>0.06</v>
      </c>
      <c r="S1330" s="21" t="s">
        <v>481</v>
      </c>
      <c r="T1330" s="17">
        <v>-0.2005947718276142</v>
      </c>
      <c r="U1330" s="17">
        <v>-0.21863326950370948</v>
      </c>
      <c r="V1330" s="17">
        <v>0.31700547237680093</v>
      </c>
      <c r="W1330" s="17">
        <v>9.01E-2</v>
      </c>
      <c r="X1330" s="17">
        <v>2.0273902717503775E-2</v>
      </c>
      <c r="Y1330" s="17">
        <v>26.736754740222391</v>
      </c>
      <c r="Z1330" s="17">
        <v>0.28674310606287229</v>
      </c>
      <c r="AA1330" s="17">
        <v>0.31475609883248812</v>
      </c>
      <c r="AB1330" s="17">
        <v>2.3728730022452735</v>
      </c>
      <c r="AC1330" s="17">
        <v>0</v>
      </c>
      <c r="AD1330" s="17">
        <v>-0.22204778679566822</v>
      </c>
    </row>
    <row r="1331" spans="1:30">
      <c r="A1331" s="14">
        <v>2024</v>
      </c>
      <c r="B1331" s="22" t="s">
        <v>796</v>
      </c>
      <c r="C1331" s="15" t="str">
        <f>VLOOKUP(B1331,'[1]2020-2024-N'!$B$3:$R$3502,17,FALSE)</f>
        <v>Tiêu dùng không thiết yếu</v>
      </c>
      <c r="D1331" s="16">
        <v>0.34920000000000001</v>
      </c>
      <c r="E1331" s="16">
        <v>0.28470000000000001</v>
      </c>
      <c r="F1331" s="16">
        <v>0</v>
      </c>
      <c r="G1331" s="18">
        <v>-0.65811187996526821</v>
      </c>
      <c r="H1331" s="18">
        <f t="shared" si="40"/>
        <v>0.65811187996526821</v>
      </c>
      <c r="I1331" s="19">
        <v>0.1177</v>
      </c>
      <c r="J1331" s="19">
        <v>0.18609999999999999</v>
      </c>
      <c r="K1331" s="20">
        <v>1.6510294539483688</v>
      </c>
      <c r="L1331" s="17">
        <v>3.850799249603095E-2</v>
      </c>
      <c r="M1331" s="17">
        <v>-0.21863326950370948</v>
      </c>
      <c r="N1331" s="20">
        <v>0.26365939145437262</v>
      </c>
      <c r="O1331" s="17">
        <v>7.8594771827614193E-2</v>
      </c>
      <c r="P1331" s="17">
        <v>0.28674310606287229</v>
      </c>
      <c r="Q1331" s="17">
        <v>26.736754740222391</v>
      </c>
      <c r="R1331" s="25">
        <f t="shared" si="41"/>
        <v>1.4E-2</v>
      </c>
      <c r="S1331" s="21" t="s">
        <v>163</v>
      </c>
      <c r="T1331" s="17">
        <v>-0.25835939145437259</v>
      </c>
      <c r="U1331" s="17">
        <v>6.0259782480956661E-2</v>
      </c>
      <c r="V1331" s="17">
        <v>0.20206565392758755</v>
      </c>
      <c r="W1331" s="17">
        <v>0.1177</v>
      </c>
      <c r="X1331" s="17">
        <v>6.6149536267761141E-2</v>
      </c>
      <c r="Y1331" s="17">
        <v>26.985219557268106</v>
      </c>
      <c r="Z1331" s="17">
        <v>0.43121672412205136</v>
      </c>
      <c r="AA1331" s="17">
        <v>0.15761066508473812</v>
      </c>
      <c r="AB1331" s="17">
        <v>1.6079254806865071</v>
      </c>
      <c r="AC1331" s="17">
        <v>0</v>
      </c>
      <c r="AD1331" s="17">
        <v>7.9231420802289537E-2</v>
      </c>
    </row>
    <row r="1332" spans="1:30">
      <c r="A1332" s="23">
        <v>2020</v>
      </c>
      <c r="B1332" s="22" t="s">
        <v>797</v>
      </c>
      <c r="C1332" s="15" t="str">
        <f>VLOOKUP(B1332,'[1]2020-2024-N'!$B$3:$R$3502,17,FALSE)</f>
        <v>Dịch vụ tiện ích</v>
      </c>
      <c r="D1332" s="16">
        <v>7.3000000000000001E-3</v>
      </c>
      <c r="E1332" s="16">
        <v>0.74250000000000005</v>
      </c>
      <c r="F1332" s="16">
        <v>0</v>
      </c>
      <c r="G1332" s="18">
        <v>-0.19834748413127212</v>
      </c>
      <c r="H1332" s="18">
        <f t="shared" si="40"/>
        <v>0.19834748413127212</v>
      </c>
      <c r="I1332" s="19">
        <v>3.5400000000000001E-2</v>
      </c>
      <c r="J1332" s="19">
        <v>9.5699999999999993E-2</v>
      </c>
      <c r="K1332" s="20">
        <v>1.2812371645620113</v>
      </c>
      <c r="L1332" s="17">
        <v>0.14538496087896738</v>
      </c>
      <c r="M1332" s="17">
        <v>4.9377234999135634E-2</v>
      </c>
      <c r="N1332" s="20">
        <v>6.2183100973319416E-2</v>
      </c>
      <c r="O1332" s="20">
        <v>6.2183100973319416E-2</v>
      </c>
      <c r="P1332" s="17">
        <v>0.55385725782310791</v>
      </c>
      <c r="Q1332" s="17">
        <v>29.681691217607206</v>
      </c>
      <c r="R1332" s="25">
        <f t="shared" si="41"/>
        <v>0.10100000000000001</v>
      </c>
      <c r="S1332" s="21" t="s">
        <v>300</v>
      </c>
      <c r="T1332" s="17">
        <v>-3.978310097331942E-2</v>
      </c>
      <c r="U1332" s="17">
        <v>4.9377234999135634E-2</v>
      </c>
      <c r="V1332" s="17">
        <v>0.79470929809774393</v>
      </c>
      <c r="W1332" s="17">
        <v>3.5400000000000001E-2</v>
      </c>
      <c r="X1332" s="17">
        <v>6.2183100973319416E-2</v>
      </c>
      <c r="Y1332" s="17">
        <v>29.681691217607206</v>
      </c>
      <c r="Z1332" s="17">
        <v>0.55385725782310791</v>
      </c>
      <c r="AA1332" s="17">
        <v>0.69146000136541763</v>
      </c>
      <c r="AB1332" s="17">
        <v>1.6159656199018324</v>
      </c>
      <c r="AC1332" s="17">
        <v>1</v>
      </c>
      <c r="AD1332" s="17">
        <v>0.28804250784385915</v>
      </c>
    </row>
    <row r="1333" spans="1:30">
      <c r="A1333" s="23">
        <v>2021</v>
      </c>
      <c r="B1333" s="22" t="s">
        <v>797</v>
      </c>
      <c r="C1333" s="15" t="str">
        <f>VLOOKUP(B1333,'[1]2020-2024-N'!$B$3:$R$3502,17,FALSE)</f>
        <v>Dịch vụ tiện ích</v>
      </c>
      <c r="D1333" s="16">
        <v>1.21E-2</v>
      </c>
      <c r="E1333" s="16">
        <v>0.73150000000000004</v>
      </c>
      <c r="F1333" s="16">
        <v>0</v>
      </c>
      <c r="G1333" s="18">
        <v>-0.42165977612561034</v>
      </c>
      <c r="H1333" s="18">
        <f t="shared" si="40"/>
        <v>0.42165977612561034</v>
      </c>
      <c r="I1333" s="19">
        <v>2.7900000000000001E-2</v>
      </c>
      <c r="J1333" s="19">
        <v>8.7900000000000006E-2</v>
      </c>
      <c r="K1333" s="20">
        <v>1.0704566009104501</v>
      </c>
      <c r="L1333" s="17">
        <v>0.74703848247872506</v>
      </c>
      <c r="M1333" s="17">
        <v>4.9377234999135634E-2</v>
      </c>
      <c r="N1333" s="20">
        <v>0.32708563696101284</v>
      </c>
      <c r="O1333" s="17">
        <v>6.2183100973319416E-2</v>
      </c>
      <c r="P1333" s="17">
        <v>0.55385725782310791</v>
      </c>
      <c r="Q1333" s="17">
        <v>29.681691217607206</v>
      </c>
      <c r="R1333" s="25">
        <f t="shared" si="41"/>
        <v>6.9000000000000006E-2</v>
      </c>
      <c r="S1333" s="21" t="s">
        <v>227</v>
      </c>
      <c r="T1333" s="17">
        <v>-0.31548563696101284</v>
      </c>
      <c r="U1333" s="17">
        <v>-1.4434970135672198E-2</v>
      </c>
      <c r="V1333" s="17">
        <v>1.3501046975055846</v>
      </c>
      <c r="W1333" s="17">
        <v>2.7900000000000001E-2</v>
      </c>
      <c r="X1333" s="17">
        <v>8.7452350503080492E-2</v>
      </c>
      <c r="Y1333" s="17">
        <v>30.154561647681145</v>
      </c>
      <c r="Z1333" s="17">
        <v>0.70032952700490725</v>
      </c>
      <c r="AA1333" s="17">
        <v>0.84139984930764733</v>
      </c>
      <c r="AB1333" s="17">
        <v>1.4995280548935241</v>
      </c>
      <c r="AC1333" s="17">
        <v>1</v>
      </c>
      <c r="AD1333" s="17">
        <v>-7.5137500190533904E-2</v>
      </c>
    </row>
    <row r="1334" spans="1:30">
      <c r="A1334" s="23">
        <v>2022</v>
      </c>
      <c r="B1334" s="22" t="s">
        <v>797</v>
      </c>
      <c r="C1334" s="15" t="str">
        <f>VLOOKUP(B1334,'[1]2020-2024-N'!$B$3:$R$3502,17,FALSE)</f>
        <v>Dịch vụ tiện ích</v>
      </c>
      <c r="D1334" s="16">
        <v>1.0200000000000001E-2</v>
      </c>
      <c r="E1334" s="16">
        <v>0.72009999999999996</v>
      </c>
      <c r="F1334" s="16">
        <v>0</v>
      </c>
      <c r="G1334" s="18">
        <v>-0.12202582392250763</v>
      </c>
      <c r="H1334" s="18">
        <f t="shared" si="40"/>
        <v>0.12202582392250763</v>
      </c>
      <c r="I1334" s="19">
        <v>2.1299999999999999E-2</v>
      </c>
      <c r="J1334" s="19">
        <v>8.2500000000000004E-2</v>
      </c>
      <c r="K1334" s="20">
        <v>0.96887934577302759</v>
      </c>
      <c r="L1334" s="17">
        <v>0.31791941527435125</v>
      </c>
      <c r="M1334" s="17">
        <v>-1.4434970135672198E-2</v>
      </c>
      <c r="N1334" s="20">
        <v>3.9756758299276058E-2</v>
      </c>
      <c r="O1334" s="17">
        <v>0.32708563696101284</v>
      </c>
      <c r="P1334" s="17">
        <v>0.70032952700490725</v>
      </c>
      <c r="Q1334" s="17">
        <v>30.154561647681145</v>
      </c>
      <c r="R1334" s="25">
        <f t="shared" si="41"/>
        <v>0.217</v>
      </c>
      <c r="S1334" s="21" t="s">
        <v>98</v>
      </c>
      <c r="T1334" s="17">
        <v>-3.5256758299276061E-2</v>
      </c>
      <c r="U1334" s="17">
        <v>5.7093916568439249E-2</v>
      </c>
      <c r="V1334" s="17">
        <v>0.79898591144676356</v>
      </c>
      <c r="W1334" s="17">
        <v>2.1299999999999999E-2</v>
      </c>
      <c r="X1334" s="17">
        <v>1.2246332369124943E-2</v>
      </c>
      <c r="Y1334" s="17">
        <v>30.471160679851351</v>
      </c>
      <c r="Z1334" s="17">
        <v>0.67112486983848729</v>
      </c>
      <c r="AA1334" s="17">
        <v>0.582159392614926</v>
      </c>
      <c r="AB1334" s="17">
        <v>1.0230917715118915</v>
      </c>
      <c r="AC1334" s="17">
        <v>1</v>
      </c>
      <c r="AD1334" s="17">
        <v>0.51560668123084619</v>
      </c>
    </row>
    <row r="1335" spans="1:30">
      <c r="A1335" s="23">
        <v>2023</v>
      </c>
      <c r="B1335" s="22" t="s">
        <v>797</v>
      </c>
      <c r="C1335" s="15" t="str">
        <f>VLOOKUP(B1335,'[1]2020-2024-N'!$B$3:$R$3502,17,FALSE)</f>
        <v>Dịch vụ tiện ích</v>
      </c>
      <c r="D1335" s="16">
        <v>9.0000000000000011E-3</v>
      </c>
      <c r="E1335" s="16">
        <v>0.7582000000000001</v>
      </c>
      <c r="F1335" s="16">
        <v>0</v>
      </c>
      <c r="G1335" s="18">
        <v>-0.12640787151292018</v>
      </c>
      <c r="H1335" s="18">
        <f t="shared" si="40"/>
        <v>0.12640787151292018</v>
      </c>
      <c r="I1335" s="19">
        <v>8.3000000000000001E-3</v>
      </c>
      <c r="J1335" s="19">
        <v>3.1800000000000002E-2</v>
      </c>
      <c r="K1335" s="20">
        <v>0.92147254435274484</v>
      </c>
      <c r="L1335" s="17">
        <v>9.7158325011760499E-2</v>
      </c>
      <c r="M1335" s="17">
        <v>5.7093916568439249E-2</v>
      </c>
      <c r="N1335" s="20">
        <v>6.2108691121509983E-2</v>
      </c>
      <c r="O1335" s="17">
        <v>3.9756758299276058E-2</v>
      </c>
      <c r="P1335" s="17">
        <v>0.67112486983848729</v>
      </c>
      <c r="Q1335" s="17">
        <v>30.471160679851351</v>
      </c>
      <c r="R1335" s="25">
        <f t="shared" si="41"/>
        <v>6.8000000000000005E-2</v>
      </c>
      <c r="S1335" s="21" t="s">
        <v>506</v>
      </c>
      <c r="T1335" s="17">
        <v>4.3913088784900247E-3</v>
      </c>
      <c r="U1335" s="17">
        <v>4.102271217992416E-3</v>
      </c>
      <c r="V1335" s="17">
        <v>0.82180570333360381</v>
      </c>
      <c r="W1335" s="17">
        <v>8.3000000000000001E-3</v>
      </c>
      <c r="X1335" s="17">
        <v>1.7964789453560885E-2</v>
      </c>
      <c r="Y1335" s="17">
        <v>30.411848984676844</v>
      </c>
      <c r="Z1335" s="17">
        <v>0.64250001284740232</v>
      </c>
      <c r="AA1335" s="17">
        <v>0.87202290577132369</v>
      </c>
      <c r="AB1335" s="17">
        <v>0.86857760055512157</v>
      </c>
      <c r="AC1335" s="17">
        <v>1</v>
      </c>
      <c r="AD1335" s="17">
        <v>3.3547778874065765E-2</v>
      </c>
    </row>
    <row r="1336" spans="1:30">
      <c r="A1336" s="14">
        <v>2024</v>
      </c>
      <c r="B1336" s="22" t="s">
        <v>797</v>
      </c>
      <c r="C1336" s="15" t="str">
        <f>VLOOKUP(B1336,'[1]2020-2024-N'!$B$3:$R$3502,17,FALSE)</f>
        <v>Dịch vụ tiện ích</v>
      </c>
      <c r="D1336" s="16">
        <v>8.6000000000000017E-3</v>
      </c>
      <c r="E1336" s="16">
        <v>0.82960000000000012</v>
      </c>
      <c r="F1336" s="16">
        <v>0</v>
      </c>
      <c r="G1336" s="18">
        <v>-0.1186895060815215</v>
      </c>
      <c r="H1336" s="18">
        <f t="shared" si="40"/>
        <v>0.1186895060815215</v>
      </c>
      <c r="I1336" s="19">
        <v>7.3000000000000001E-3</v>
      </c>
      <c r="J1336" s="19">
        <v>1.6E-2</v>
      </c>
      <c r="K1336" s="20">
        <v>0.90346438648832206</v>
      </c>
      <c r="L1336" s="17">
        <v>0.1753743812646901</v>
      </c>
      <c r="M1336" s="17">
        <v>4.102271217992416E-3</v>
      </c>
      <c r="N1336" s="20">
        <v>5.6573497739058051E-2</v>
      </c>
      <c r="O1336" s="17">
        <v>6.2108691121509983E-2</v>
      </c>
      <c r="P1336" s="17">
        <v>0.64250001284740232</v>
      </c>
      <c r="Q1336" s="17">
        <v>30.411848984676844</v>
      </c>
      <c r="R1336" s="25">
        <f t="shared" si="41"/>
        <v>5.3999999999999999E-2</v>
      </c>
      <c r="S1336" s="21" t="s">
        <v>96</v>
      </c>
      <c r="T1336" s="17">
        <v>-2.6273497739058047E-2</v>
      </c>
      <c r="U1336" s="17">
        <v>1.0033136231952683E-2</v>
      </c>
      <c r="V1336" s="17">
        <v>0.82419650846937809</v>
      </c>
      <c r="W1336" s="17">
        <v>7.3000000000000001E-3</v>
      </c>
      <c r="X1336" s="17">
        <v>1.372406359462092E-2</v>
      </c>
      <c r="Y1336" s="17">
        <v>30.350575314275169</v>
      </c>
      <c r="Z1336" s="17">
        <v>0.62009637733270107</v>
      </c>
      <c r="AA1336" s="17">
        <v>0.87627735229234616</v>
      </c>
      <c r="AB1336" s="17">
        <v>1.759783838705302</v>
      </c>
      <c r="AC1336" s="17">
        <v>1</v>
      </c>
      <c r="AD1336" s="17">
        <v>7.4814677998614867E-2</v>
      </c>
    </row>
    <row r="1337" spans="1:30">
      <c r="A1337" s="23">
        <v>2020</v>
      </c>
      <c r="B1337" s="22" t="s">
        <v>798</v>
      </c>
      <c r="C1337" s="15" t="str">
        <f>VLOOKUP(B1337,'[1]2020-2024-N'!$B$3:$R$3502,17,FALSE)</f>
        <v>Công nghiệp</v>
      </c>
      <c r="D1337" s="16">
        <v>0.1321</v>
      </c>
      <c r="E1337" s="16">
        <v>0.2487</v>
      </c>
      <c r="F1337" s="16">
        <v>0</v>
      </c>
      <c r="G1337" s="18">
        <v>-9.8850140613816195E-2</v>
      </c>
      <c r="H1337" s="18">
        <f t="shared" si="40"/>
        <v>9.8850140613816195E-2</v>
      </c>
      <c r="I1337" s="19">
        <v>3.3099999999999997E-2</v>
      </c>
      <c r="J1337" s="19">
        <v>0.1212</v>
      </c>
      <c r="K1337" s="20">
        <v>1.3843436417186721</v>
      </c>
      <c r="L1337" s="17">
        <v>0.15157354403012313</v>
      </c>
      <c r="M1337" s="17">
        <v>0.1238706356467443</v>
      </c>
      <c r="N1337" s="20">
        <v>1.7558344309883747E-2</v>
      </c>
      <c r="O1337" s="20">
        <v>1.7558344309883747E-2</v>
      </c>
      <c r="P1337" s="17">
        <v>0.69743817797602681</v>
      </c>
      <c r="Q1337" s="17">
        <v>30.932475237043793</v>
      </c>
      <c r="R1337" s="25">
        <f t="shared" si="41"/>
        <v>7.0000000000000001E-3</v>
      </c>
      <c r="S1337" s="21" t="s">
        <v>242</v>
      </c>
      <c r="T1337" s="17">
        <v>0.10114165569011624</v>
      </c>
      <c r="U1337" s="17">
        <v>0.1238706356467443</v>
      </c>
      <c r="V1337" s="17">
        <v>0.27639183477659979</v>
      </c>
      <c r="W1337" s="17">
        <v>3.3099999999999997E-2</v>
      </c>
      <c r="X1337" s="17">
        <v>1.7558344309883747E-2</v>
      </c>
      <c r="Y1337" s="17">
        <v>30.932475237043793</v>
      </c>
      <c r="Z1337" s="17">
        <v>0.69743817797602681</v>
      </c>
      <c r="AA1337" s="17">
        <v>0.21643340515048162</v>
      </c>
      <c r="AB1337" s="17">
        <v>1.2067831487749499</v>
      </c>
      <c r="AC1337" s="17">
        <v>1</v>
      </c>
      <c r="AD1337" s="17">
        <v>0.1719705795307824</v>
      </c>
    </row>
    <row r="1338" spans="1:30">
      <c r="A1338" s="23">
        <v>2021</v>
      </c>
      <c r="B1338" s="22" t="s">
        <v>798</v>
      </c>
      <c r="C1338" s="15" t="str">
        <f>VLOOKUP(B1338,'[1]2020-2024-N'!$B$3:$R$3502,17,FALSE)</f>
        <v>Công nghiệp</v>
      </c>
      <c r="D1338" s="16">
        <v>0.24719999999999998</v>
      </c>
      <c r="E1338" s="16">
        <v>0.35879999999999995</v>
      </c>
      <c r="F1338" s="16">
        <v>0</v>
      </c>
      <c r="G1338" s="18">
        <v>0.21820960729143582</v>
      </c>
      <c r="H1338" s="18">
        <f t="shared" si="40"/>
        <v>0.21820960729143582</v>
      </c>
      <c r="I1338" s="19">
        <v>2.35E-2</v>
      </c>
      <c r="J1338" s="19">
        <v>0.11</v>
      </c>
      <c r="K1338" s="20">
        <v>0.85565609579324564</v>
      </c>
      <c r="L1338" s="17">
        <v>0.2169348033616848</v>
      </c>
      <c r="M1338" s="17">
        <v>0.1238706356467443</v>
      </c>
      <c r="N1338" s="20">
        <v>-9.2580807927054032E-2</v>
      </c>
      <c r="O1338" s="17">
        <v>1.7558344309883747E-2</v>
      </c>
      <c r="P1338" s="17">
        <v>0.69743817797602681</v>
      </c>
      <c r="Q1338" s="17">
        <v>30.932475237043793</v>
      </c>
      <c r="R1338" s="25">
        <f t="shared" si="41"/>
        <v>3.2000000000000001E-2</v>
      </c>
      <c r="S1338" s="21" t="s">
        <v>37</v>
      </c>
      <c r="T1338" s="17">
        <v>0.11318080792705404</v>
      </c>
      <c r="U1338" s="17">
        <v>0.39148679423103128</v>
      </c>
      <c r="V1338" s="17">
        <v>0.6360598786370939</v>
      </c>
      <c r="W1338" s="17">
        <v>2.35E-2</v>
      </c>
      <c r="X1338" s="17">
        <v>-2.5961108822109568E-2</v>
      </c>
      <c r="Y1338" s="17">
        <v>31.744994221531147</v>
      </c>
      <c r="Z1338" s="17">
        <v>0.66501028998504419</v>
      </c>
      <c r="AA1338" s="17">
        <v>0.28224450187766947</v>
      </c>
      <c r="AB1338" s="17">
        <v>1.2972378924690007</v>
      </c>
      <c r="AC1338" s="17">
        <v>1</v>
      </c>
      <c r="AD1338" s="17">
        <v>0.59222551265644396</v>
      </c>
    </row>
    <row r="1339" spans="1:30">
      <c r="A1339" s="23">
        <v>2022</v>
      </c>
      <c r="B1339" s="22" t="s">
        <v>798</v>
      </c>
      <c r="C1339" s="15" t="str">
        <f>VLOOKUP(B1339,'[1]2020-2024-N'!$B$3:$R$3502,17,FALSE)</f>
        <v>Công nghiệp</v>
      </c>
      <c r="D1339" s="16">
        <v>0.25690000000000002</v>
      </c>
      <c r="E1339" s="16">
        <v>0.23749999999999999</v>
      </c>
      <c r="F1339" s="16">
        <v>0</v>
      </c>
      <c r="G1339" s="18">
        <v>-0.27858318332208382</v>
      </c>
      <c r="H1339" s="18">
        <f t="shared" si="40"/>
        <v>0.27858318332208382</v>
      </c>
      <c r="I1339" s="19">
        <v>6.4999999999999997E-3</v>
      </c>
      <c r="J1339" s="19">
        <v>3.0599999999999999E-2</v>
      </c>
      <c r="K1339" s="20">
        <v>0.95426882580061834</v>
      </c>
      <c r="L1339" s="17">
        <v>5.9652491507734787E-2</v>
      </c>
      <c r="M1339" s="17">
        <v>0.39148679423103128</v>
      </c>
      <c r="N1339" s="20">
        <v>0.12938935133881913</v>
      </c>
      <c r="O1339" s="17">
        <v>-9.2580807927054032E-2</v>
      </c>
      <c r="P1339" s="17">
        <v>0.66501028998504419</v>
      </c>
      <c r="Q1339" s="17">
        <v>31.744994221531147</v>
      </c>
      <c r="R1339" s="25">
        <f t="shared" si="41"/>
        <v>5.6000000000000001E-2</v>
      </c>
      <c r="S1339" s="21" t="s">
        <v>111</v>
      </c>
      <c r="T1339" s="17">
        <v>-0.11388935133881914</v>
      </c>
      <c r="U1339" s="17">
        <v>5.7368709752929022E-2</v>
      </c>
      <c r="V1339" s="17">
        <v>0.27707611381318864</v>
      </c>
      <c r="W1339" s="17">
        <v>6.4999999999999997E-3</v>
      </c>
      <c r="X1339" s="17">
        <v>4.4810509922302656E-2</v>
      </c>
      <c r="Y1339" s="17">
        <v>31.589638247887883</v>
      </c>
      <c r="Z1339" s="17">
        <v>0.59829255831601813</v>
      </c>
      <c r="AA1339" s="17">
        <v>0.32364531882602054</v>
      </c>
      <c r="AB1339" s="17">
        <v>1.1461147796181033</v>
      </c>
      <c r="AC1339" s="17">
        <v>1</v>
      </c>
      <c r="AD1339" s="17">
        <v>0.12283242082373173</v>
      </c>
    </row>
    <row r="1340" spans="1:30">
      <c r="A1340" s="23">
        <v>2023</v>
      </c>
      <c r="B1340" s="22" t="s">
        <v>798</v>
      </c>
      <c r="C1340" s="15" t="str">
        <f>VLOOKUP(B1340,'[1]2020-2024-N'!$B$3:$R$3502,17,FALSE)</f>
        <v>Công nghiệp</v>
      </c>
      <c r="D1340" s="16">
        <v>0.24170000000000003</v>
      </c>
      <c r="E1340" s="16">
        <v>0.23749999999999999</v>
      </c>
      <c r="F1340" s="16">
        <v>0</v>
      </c>
      <c r="G1340" s="18">
        <v>-0.19787706569822933</v>
      </c>
      <c r="H1340" s="18">
        <f t="shared" si="40"/>
        <v>0.19787706569822933</v>
      </c>
      <c r="I1340" s="19">
        <v>6.1000000000000004E-3</v>
      </c>
      <c r="J1340" s="19">
        <v>2.7E-2</v>
      </c>
      <c r="K1340" s="20">
        <v>0.90839461612392103</v>
      </c>
      <c r="L1340" s="17">
        <v>0.12594157653786994</v>
      </c>
      <c r="M1340" s="17">
        <v>5.7368709752929022E-2</v>
      </c>
      <c r="N1340" s="20">
        <v>8.4487768652316497E-2</v>
      </c>
      <c r="O1340" s="17">
        <v>0.12938935133881913</v>
      </c>
      <c r="P1340" s="17">
        <v>0.59829255831601813</v>
      </c>
      <c r="Q1340" s="17">
        <v>31.589638247887883</v>
      </c>
      <c r="R1340" s="25">
        <f t="shared" si="41"/>
        <v>1.9E-2</v>
      </c>
      <c r="S1340" s="21" t="s">
        <v>353</v>
      </c>
      <c r="T1340" s="17">
        <v>-0.1633877686523165</v>
      </c>
      <c r="U1340" s="17">
        <v>-3.9914541909331844E-2</v>
      </c>
      <c r="V1340" s="17">
        <v>0.35887195889464202</v>
      </c>
      <c r="W1340" s="17">
        <v>6.1000000000000004E-3</v>
      </c>
      <c r="X1340" s="17">
        <v>1.9484524216227917E-2</v>
      </c>
      <c r="Y1340" s="17">
        <v>31.639751064223184</v>
      </c>
      <c r="Z1340" s="17">
        <v>0.61465209936534781</v>
      </c>
      <c r="AA1340" s="17">
        <v>0.34133105703758354</v>
      </c>
      <c r="AB1340" s="17">
        <v>1.0918771649274681</v>
      </c>
      <c r="AC1340" s="17">
        <v>1</v>
      </c>
      <c r="AD1340" s="17">
        <v>-6.5160422537289764E-2</v>
      </c>
    </row>
    <row r="1341" spans="1:30">
      <c r="A1341" s="14">
        <v>2024</v>
      </c>
      <c r="B1341" s="22" t="s">
        <v>798</v>
      </c>
      <c r="C1341" s="15" t="str">
        <f>VLOOKUP(B1341,'[1]2020-2024-N'!$B$3:$R$3502,17,FALSE)</f>
        <v>Công nghiệp</v>
      </c>
      <c r="D1341" s="16">
        <v>0.24480000000000002</v>
      </c>
      <c r="E1341" s="16">
        <v>0.23629999999999998</v>
      </c>
      <c r="F1341" s="16">
        <v>0</v>
      </c>
      <c r="G1341" s="18">
        <v>-0.16515127487674644</v>
      </c>
      <c r="H1341" s="18">
        <f t="shared" si="40"/>
        <v>0.16515127487674644</v>
      </c>
      <c r="I1341" s="19">
        <v>0.03</v>
      </c>
      <c r="J1341" s="19">
        <v>7.3300000000000004E-2</v>
      </c>
      <c r="K1341" s="20">
        <v>0.87276763595788565</v>
      </c>
      <c r="L1341" s="17">
        <v>7.901315535816486E-2</v>
      </c>
      <c r="M1341" s="17">
        <v>-3.9914541909331844E-2</v>
      </c>
      <c r="N1341" s="20">
        <v>4.5558696268146161E-2</v>
      </c>
      <c r="O1341" s="17">
        <v>8.4487768652316497E-2</v>
      </c>
      <c r="P1341" s="17">
        <v>0.61465209936534781</v>
      </c>
      <c r="Q1341" s="17">
        <v>31.639751064223184</v>
      </c>
      <c r="R1341" s="25">
        <f t="shared" si="41"/>
        <v>2.1000000000000001E-2</v>
      </c>
      <c r="S1341" s="21" t="s">
        <v>183</v>
      </c>
      <c r="T1341" s="17">
        <v>-4.455869626814616E-2</v>
      </c>
      <c r="U1341" s="17">
        <v>6.8167802187128299E-2</v>
      </c>
      <c r="V1341" s="17">
        <v>0.25186528368908306</v>
      </c>
      <c r="W1341" s="17">
        <v>0.03</v>
      </c>
      <c r="X1341" s="17">
        <v>1.1674998680681321E-2</v>
      </c>
      <c r="Y1341" s="17">
        <v>31.615965871433815</v>
      </c>
      <c r="Z1341" s="17">
        <v>0.56755377404303675</v>
      </c>
      <c r="AA1341" s="17">
        <v>0.25792776080156554</v>
      </c>
      <c r="AB1341" s="17">
        <v>1.3430861310467954</v>
      </c>
      <c r="AC1341" s="17">
        <v>1</v>
      </c>
      <c r="AD1341" s="17">
        <v>0.12515801416209629</v>
      </c>
    </row>
    <row r="1342" spans="1:30">
      <c r="A1342" s="23">
        <v>2020</v>
      </c>
      <c r="B1342" s="22" t="s">
        <v>799</v>
      </c>
      <c r="C1342" s="15" t="str">
        <f>VLOOKUP(B1342,'[1]2020-2024-N'!$B$3:$R$3502,17,FALSE)</f>
        <v>Tiêu dùng không thiết yếu</v>
      </c>
      <c r="D1342" s="16">
        <v>0.17489999999999997</v>
      </c>
      <c r="E1342" s="16">
        <v>0.23509999999999998</v>
      </c>
      <c r="F1342" s="16">
        <v>0</v>
      </c>
      <c r="G1342" s="18">
        <v>-0.52903358836090897</v>
      </c>
      <c r="H1342" s="18">
        <f t="shared" si="40"/>
        <v>0.52903358836090897</v>
      </c>
      <c r="I1342" s="19">
        <v>0.1341</v>
      </c>
      <c r="J1342" s="19">
        <v>0.29430000000000001</v>
      </c>
      <c r="K1342" s="20">
        <v>1.4208920781512653</v>
      </c>
      <c r="L1342" s="17">
        <v>4.4883393314996835E-2</v>
      </c>
      <c r="M1342" s="17">
        <v>0.48375812694898401</v>
      </c>
      <c r="N1342" s="20">
        <v>0.13213623586335152</v>
      </c>
      <c r="O1342" s="20">
        <v>0.13213623586335152</v>
      </c>
      <c r="P1342" s="17">
        <v>0.52373708034041533</v>
      </c>
      <c r="Q1342" s="17">
        <v>28.627439009356063</v>
      </c>
      <c r="R1342" s="25">
        <f t="shared" si="41"/>
        <v>0.14299999999999999</v>
      </c>
      <c r="S1342" s="21" t="s">
        <v>786</v>
      </c>
      <c r="T1342" s="17">
        <v>-2.2936235863351518E-2</v>
      </c>
      <c r="U1342" s="17">
        <v>0.48375812694898401</v>
      </c>
      <c r="V1342" s="17">
        <v>9.7691107196819948E-2</v>
      </c>
      <c r="W1342" s="17">
        <v>0.1341</v>
      </c>
      <c r="X1342" s="17">
        <v>0.13213623586335152</v>
      </c>
      <c r="Y1342" s="17">
        <v>28.627439009356063</v>
      </c>
      <c r="Z1342" s="17">
        <v>0.52373708034041533</v>
      </c>
      <c r="AA1342" s="17">
        <v>6.847235388035143E-2</v>
      </c>
      <c r="AB1342" s="17">
        <v>1.5258279440655111</v>
      </c>
      <c r="AC1342" s="17">
        <v>0</v>
      </c>
      <c r="AD1342" s="17">
        <v>0.36180532505924035</v>
      </c>
    </row>
    <row r="1343" spans="1:30">
      <c r="A1343" s="23">
        <v>2021</v>
      </c>
      <c r="B1343" s="22" t="s">
        <v>799</v>
      </c>
      <c r="C1343" s="15" t="str">
        <f>VLOOKUP(B1343,'[1]2020-2024-N'!$B$3:$R$3502,17,FALSE)</f>
        <v>Tiêu dùng không thiết yếu</v>
      </c>
      <c r="D1343" s="16">
        <v>0.16420000000000001</v>
      </c>
      <c r="E1343" s="16">
        <v>0.25239999999999996</v>
      </c>
      <c r="F1343" s="16">
        <v>0</v>
      </c>
      <c r="G1343" s="18">
        <v>-0.22459187856352095</v>
      </c>
      <c r="H1343" s="18">
        <f t="shared" si="40"/>
        <v>0.22459187856352095</v>
      </c>
      <c r="I1343" s="19">
        <v>0.10199999999999999</v>
      </c>
      <c r="J1343" s="19">
        <v>0.2346</v>
      </c>
      <c r="K1343" s="20">
        <v>0.78801863733526112</v>
      </c>
      <c r="L1343" s="17">
        <v>3.4017858874638901E-2</v>
      </c>
      <c r="M1343" s="17">
        <v>0.48375812694898401</v>
      </c>
      <c r="N1343" s="20">
        <v>4.2263953223677132E-2</v>
      </c>
      <c r="O1343" s="17">
        <v>0.13213623586335152</v>
      </c>
      <c r="P1343" s="17">
        <v>0.52373708034041533</v>
      </c>
      <c r="Q1343" s="17">
        <v>28.627439009356063</v>
      </c>
      <c r="R1343" s="25">
        <f t="shared" si="41"/>
        <v>0.11</v>
      </c>
      <c r="S1343" s="21" t="s">
        <v>437</v>
      </c>
      <c r="T1343" s="17">
        <v>5.5036046776322865E-2</v>
      </c>
      <c r="U1343" s="17">
        <v>0.25606765264746095</v>
      </c>
      <c r="V1343" s="17">
        <v>9.5690824945981634E-2</v>
      </c>
      <c r="W1343" s="17">
        <v>0.10199999999999999</v>
      </c>
      <c r="X1343" s="17">
        <v>1.2423947955134613E-2</v>
      </c>
      <c r="Y1343" s="17">
        <v>28.95698160325303</v>
      </c>
      <c r="Z1343" s="17">
        <v>0.5723513512884163</v>
      </c>
      <c r="AA1343" s="17">
        <v>6.8825879303796883E-2</v>
      </c>
      <c r="AB1343" s="17">
        <v>1.5124274321746534</v>
      </c>
      <c r="AC1343" s="17">
        <v>0</v>
      </c>
      <c r="AD1343" s="17">
        <v>0.2006439858470136</v>
      </c>
    </row>
    <row r="1344" spans="1:30">
      <c r="A1344" s="23">
        <v>2022</v>
      </c>
      <c r="B1344" s="22" t="s">
        <v>799</v>
      </c>
      <c r="C1344" s="15" t="str">
        <f>VLOOKUP(B1344,'[1]2020-2024-N'!$B$3:$R$3502,17,FALSE)</f>
        <v>Tiêu dùng không thiết yếu</v>
      </c>
      <c r="D1344" s="16">
        <v>0.13699999999999998</v>
      </c>
      <c r="E1344" s="16">
        <v>0.15539999999999998</v>
      </c>
      <c r="F1344" s="16">
        <v>0</v>
      </c>
      <c r="G1344" s="18">
        <v>7.0518333673905892E-2</v>
      </c>
      <c r="H1344" s="18">
        <f t="shared" si="40"/>
        <v>7.0518333673905892E-2</v>
      </c>
      <c r="I1344" s="19">
        <v>9.3299999999999994E-2</v>
      </c>
      <c r="J1344" s="19">
        <v>0.1817</v>
      </c>
      <c r="K1344" s="20">
        <v>0.87455703402497553</v>
      </c>
      <c r="L1344" s="17">
        <v>-7.7168246270108667E-2</v>
      </c>
      <c r="M1344" s="17">
        <v>0.25606765264746095</v>
      </c>
      <c r="N1344" s="20">
        <v>-2.4669129537938306E-2</v>
      </c>
      <c r="O1344" s="17">
        <v>4.2263953223677132E-2</v>
      </c>
      <c r="P1344" s="17">
        <v>0.5723513512884163</v>
      </c>
      <c r="Q1344" s="17">
        <v>28.95698160325303</v>
      </c>
      <c r="R1344" s="25">
        <f t="shared" si="41"/>
        <v>0.17199999999999999</v>
      </c>
      <c r="S1344" s="21" t="s">
        <v>54</v>
      </c>
      <c r="T1344" s="17">
        <v>0.1266691295379383</v>
      </c>
      <c r="U1344" s="17">
        <v>-0.26120512193267309</v>
      </c>
      <c r="V1344" s="17">
        <v>6.7880512203387991E-2</v>
      </c>
      <c r="W1344" s="17">
        <v>9.3299999999999994E-2</v>
      </c>
      <c r="X1344" s="17">
        <v>-7.1743758998496264E-3</v>
      </c>
      <c r="Y1344" s="17">
        <v>29.014395560057707</v>
      </c>
      <c r="Z1344" s="17">
        <v>0.37024914460232006</v>
      </c>
      <c r="AA1344" s="17">
        <v>6.4092992030446175E-2</v>
      </c>
      <c r="AB1344" s="17">
        <v>2.626172739362894</v>
      </c>
      <c r="AC1344" s="17">
        <v>0</v>
      </c>
      <c r="AD1344" s="17">
        <v>-0.23700493834487971</v>
      </c>
    </row>
    <row r="1345" spans="1:30">
      <c r="A1345" s="23">
        <v>2023</v>
      </c>
      <c r="B1345" s="22" t="s">
        <v>799</v>
      </c>
      <c r="C1345" s="15" t="str">
        <f>VLOOKUP(B1345,'[1]2020-2024-N'!$B$3:$R$3502,17,FALSE)</f>
        <v>Tiêu dùng không thiết yếu</v>
      </c>
      <c r="D1345" s="16">
        <v>0.1416</v>
      </c>
      <c r="E1345" s="16">
        <v>0.1404</v>
      </c>
      <c r="F1345" s="16">
        <v>0</v>
      </c>
      <c r="G1345" s="18">
        <v>0.13292464384287583</v>
      </c>
      <c r="H1345" s="18">
        <f t="shared" si="40"/>
        <v>0.13292464384287583</v>
      </c>
      <c r="I1345" s="19">
        <v>7.7000000000000002E-3</v>
      </c>
      <c r="J1345" s="19">
        <v>1.1599999999999999E-2</v>
      </c>
      <c r="K1345" s="20">
        <v>0.69585227479838374</v>
      </c>
      <c r="L1345" s="17">
        <v>1.1423175394020584E-2</v>
      </c>
      <c r="M1345" s="17">
        <v>-0.26120512193267309</v>
      </c>
      <c r="N1345" s="20">
        <v>-8.0060460472912362E-2</v>
      </c>
      <c r="O1345" s="17">
        <v>-2.4669129537938306E-2</v>
      </c>
      <c r="P1345" s="17">
        <v>0.37024914460232006</v>
      </c>
      <c r="Q1345" s="17">
        <v>29.014395560057707</v>
      </c>
      <c r="R1345" s="25">
        <f t="shared" si="41"/>
        <v>0.05</v>
      </c>
      <c r="S1345" s="21" t="s">
        <v>40</v>
      </c>
      <c r="T1345" s="17">
        <v>0.15936046047291236</v>
      </c>
      <c r="U1345" s="17">
        <v>-0.55919994612575774</v>
      </c>
      <c r="V1345" s="17">
        <v>6.2495587624474332E-2</v>
      </c>
      <c r="W1345" s="17">
        <v>7.7000000000000002E-3</v>
      </c>
      <c r="X1345" s="17">
        <v>-2.0589530814122046E-2</v>
      </c>
      <c r="Y1345" s="17">
        <v>28.842116208046455</v>
      </c>
      <c r="Z1345" s="17">
        <v>0.2423438224269992</v>
      </c>
      <c r="AA1345" s="17">
        <v>7.424536178971429E-2</v>
      </c>
      <c r="AB1345" s="17">
        <v>4.4788529656495548</v>
      </c>
      <c r="AC1345" s="17">
        <v>0</v>
      </c>
      <c r="AD1345" s="17">
        <v>-0.70429671866903798</v>
      </c>
    </row>
    <row r="1346" spans="1:30">
      <c r="A1346" s="14">
        <v>2024</v>
      </c>
      <c r="B1346" s="22" t="s">
        <v>799</v>
      </c>
      <c r="C1346" s="15" t="str">
        <f>VLOOKUP(B1346,'[1]2020-2024-N'!$B$3:$R$3502,17,FALSE)</f>
        <v>Tiêu dùng không thiết yếu</v>
      </c>
      <c r="D1346" s="16">
        <v>0.13300000000000001</v>
      </c>
      <c r="E1346" s="16">
        <v>0.15969999999999998</v>
      </c>
      <c r="F1346" s="16">
        <v>0</v>
      </c>
      <c r="G1346" s="18">
        <v>8.1239596993539456E-2</v>
      </c>
      <c r="H1346" s="18">
        <f t="shared" si="40"/>
        <v>8.1239596993539456E-2</v>
      </c>
      <c r="I1346" s="19">
        <v>7.9000000000000008E-3</v>
      </c>
      <c r="J1346" s="19">
        <v>1.0200000000000001E-2</v>
      </c>
      <c r="K1346" s="20">
        <v>0.862785635811953</v>
      </c>
      <c r="L1346" s="17">
        <v>-2.5346343282936756E-4</v>
      </c>
      <c r="M1346" s="17">
        <v>-0.55919994612575774</v>
      </c>
      <c r="N1346" s="20">
        <v>-6.2902600632685018E-2</v>
      </c>
      <c r="O1346" s="17">
        <v>-8.0060460472912362E-2</v>
      </c>
      <c r="P1346" s="17">
        <v>0.2423438224269992</v>
      </c>
      <c r="Q1346" s="17">
        <v>28.842116208046455</v>
      </c>
      <c r="R1346" s="25">
        <f t="shared" si="41"/>
        <v>0.13800000000000001</v>
      </c>
      <c r="S1346" s="21" t="s">
        <v>207</v>
      </c>
      <c r="T1346" s="17">
        <v>0.10910260063268502</v>
      </c>
      <c r="U1346" s="17">
        <v>-6.7170952237975687E-2</v>
      </c>
      <c r="V1346" s="17">
        <v>7.0915706384598751E-2</v>
      </c>
      <c r="W1346" s="17">
        <v>7.9000000000000008E-3</v>
      </c>
      <c r="X1346" s="17">
        <v>-1.4374388237351873E-2</v>
      </c>
      <c r="Y1346" s="17">
        <v>28.81342868706043</v>
      </c>
      <c r="Z1346" s="17">
        <v>0.21500525162433212</v>
      </c>
      <c r="AA1346" s="17">
        <v>7.2979564141291989E-2</v>
      </c>
      <c r="AB1346" s="17">
        <v>6.4142200873251198</v>
      </c>
      <c r="AC1346" s="17">
        <v>0</v>
      </c>
      <c r="AD1346" s="17">
        <v>-0.2408207659935519</v>
      </c>
    </row>
    <row r="1347" spans="1:30">
      <c r="A1347" s="23">
        <v>2020</v>
      </c>
      <c r="B1347" s="22" t="s">
        <v>800</v>
      </c>
      <c r="C1347" s="15" t="str">
        <f>VLOOKUP(B1347,'[1]2020-2024-N'!$B$3:$R$3502,17,FALSE)</f>
        <v>Công nghiệp</v>
      </c>
      <c r="D1347" s="16">
        <v>2.1899999999999999E-2</v>
      </c>
      <c r="E1347" s="16">
        <v>6.9400000000000003E-2</v>
      </c>
      <c r="F1347" s="16">
        <v>0</v>
      </c>
      <c r="G1347" s="18">
        <v>-0.18065704196349114</v>
      </c>
      <c r="H1347" s="18">
        <f t="shared" ref="H1347:H1410" si="42">ABS(G1347)</f>
        <v>0.18065704196349114</v>
      </c>
      <c r="I1347" s="19">
        <v>3.7199999999999997E-2</v>
      </c>
      <c r="J1347" s="19">
        <v>6.3E-2</v>
      </c>
      <c r="K1347" s="20">
        <v>1.5904466490937763</v>
      </c>
      <c r="L1347" s="17">
        <v>7.0969933623872359E-3</v>
      </c>
      <c r="M1347" s="17">
        <v>-3.6806224359667286E-3</v>
      </c>
      <c r="N1347" s="20">
        <v>6.4759925101005644E-2</v>
      </c>
      <c r="O1347" s="20">
        <v>6.4759925101005644E-2</v>
      </c>
      <c r="P1347" s="17">
        <v>0.32941180404373344</v>
      </c>
      <c r="Q1347" s="17">
        <v>29.91692222274731</v>
      </c>
      <c r="R1347" s="25">
        <f t="shared" ref="R1347:R1410" si="43">ABS(S1347)</f>
        <v>8.9999999999999993E-3</v>
      </c>
      <c r="S1347" s="21" t="s">
        <v>445</v>
      </c>
      <c r="T1347" s="17">
        <v>-1.4459925101005652E-2</v>
      </c>
      <c r="U1347" s="17">
        <v>-3.6806224359667286E-3</v>
      </c>
      <c r="V1347" s="17">
        <v>0.31058277388215172</v>
      </c>
      <c r="W1347" s="17">
        <v>3.7199999999999997E-2</v>
      </c>
      <c r="X1347" s="17">
        <v>6.4759925101005644E-2</v>
      </c>
      <c r="Y1347" s="17">
        <v>29.91692222274731</v>
      </c>
      <c r="Z1347" s="17">
        <v>0.32941180404373344</v>
      </c>
      <c r="AA1347" s="17">
        <v>0.31959475591936282</v>
      </c>
      <c r="AB1347" s="17">
        <v>0.77721240952751847</v>
      </c>
      <c r="AC1347" s="17">
        <v>0</v>
      </c>
      <c r="AD1347" s="17">
        <v>-1.4093367175410976E-2</v>
      </c>
    </row>
    <row r="1348" spans="1:30">
      <c r="A1348" s="23">
        <v>2021</v>
      </c>
      <c r="B1348" s="22" t="s">
        <v>800</v>
      </c>
      <c r="C1348" s="15" t="str">
        <f>VLOOKUP(B1348,'[1]2020-2024-N'!$B$3:$R$3502,17,FALSE)</f>
        <v>Công nghiệp</v>
      </c>
      <c r="D1348" s="16">
        <v>1.7399999999999999E-2</v>
      </c>
      <c r="E1348" s="16">
        <v>6.88E-2</v>
      </c>
      <c r="F1348" s="16">
        <v>0</v>
      </c>
      <c r="G1348" s="18">
        <v>-0.23443695483570653</v>
      </c>
      <c r="H1348" s="18">
        <f t="shared" si="42"/>
        <v>0.23443695483570653</v>
      </c>
      <c r="I1348" s="19">
        <v>5.9499999999999997E-2</v>
      </c>
      <c r="J1348" s="19">
        <v>0.1002</v>
      </c>
      <c r="K1348" s="20">
        <v>1.6845619782817782</v>
      </c>
      <c r="L1348" s="17">
        <v>4.9695325079307122E-2</v>
      </c>
      <c r="M1348" s="17">
        <v>-3.6806224359667286E-3</v>
      </c>
      <c r="N1348" s="20">
        <v>9.8104914247675395E-2</v>
      </c>
      <c r="O1348" s="17">
        <v>6.4759925101005644E-2</v>
      </c>
      <c r="P1348" s="17">
        <v>0.32941180404373344</v>
      </c>
      <c r="Q1348" s="17">
        <v>29.91692222274731</v>
      </c>
      <c r="R1348" s="25">
        <f t="shared" si="43"/>
        <v>6.5000000000000002E-2</v>
      </c>
      <c r="S1348" s="21" t="s">
        <v>215</v>
      </c>
      <c r="T1348" s="17">
        <v>-3.31049142476754E-2</v>
      </c>
      <c r="U1348" s="17">
        <v>6.1072865487769371E-2</v>
      </c>
      <c r="V1348" s="17">
        <v>0.31989147210045876</v>
      </c>
      <c r="W1348" s="17">
        <v>5.9499999999999997E-2</v>
      </c>
      <c r="X1348" s="17">
        <v>2.4175486238068991E-2</v>
      </c>
      <c r="Y1348" s="17">
        <v>30.004177533237005</v>
      </c>
      <c r="Z1348" s="17">
        <v>0.34353929576395986</v>
      </c>
      <c r="AA1348" s="17">
        <v>0.29316232858971042</v>
      </c>
      <c r="AB1348" s="17">
        <v>0.74665835962980165</v>
      </c>
      <c r="AC1348" s="17">
        <v>0</v>
      </c>
      <c r="AD1348" s="17">
        <v>0.23050679183590825</v>
      </c>
    </row>
    <row r="1349" spans="1:30">
      <c r="A1349" s="23">
        <v>2022</v>
      </c>
      <c r="B1349" s="22" t="s">
        <v>800</v>
      </c>
      <c r="C1349" s="15" t="str">
        <f>VLOOKUP(B1349,'[1]2020-2024-N'!$B$3:$R$3502,17,FALSE)</f>
        <v>Công nghiệp</v>
      </c>
      <c r="D1349" s="16">
        <v>1.7299999999999999E-2</v>
      </c>
      <c r="E1349" s="16">
        <v>9.849999999999999E-2</v>
      </c>
      <c r="F1349" s="16">
        <v>0</v>
      </c>
      <c r="G1349" s="18">
        <v>-0.40621507145683877</v>
      </c>
      <c r="H1349" s="18">
        <f t="shared" si="42"/>
        <v>0.40621507145683877</v>
      </c>
      <c r="I1349" s="19">
        <v>8.3699999999999997E-2</v>
      </c>
      <c r="J1349" s="19">
        <v>0.15010000000000001</v>
      </c>
      <c r="K1349" s="20">
        <v>1.9974950589196088</v>
      </c>
      <c r="L1349" s="17">
        <v>0.12685296701250556</v>
      </c>
      <c r="M1349" s="17">
        <v>6.1072865487769371E-2</v>
      </c>
      <c r="N1349" s="20">
        <v>0.21425725525851125</v>
      </c>
      <c r="O1349" s="17">
        <v>9.8104914247675395E-2</v>
      </c>
      <c r="P1349" s="17">
        <v>0.34353929576395986</v>
      </c>
      <c r="Q1349" s="17">
        <v>30.004177533237005</v>
      </c>
      <c r="R1349" s="25">
        <f t="shared" si="43"/>
        <v>0.30399999999999999</v>
      </c>
      <c r="S1349" s="21" t="s">
        <v>801</v>
      </c>
      <c r="T1349" s="17">
        <v>-0.13775725525851126</v>
      </c>
      <c r="U1349" s="17">
        <v>6.4480461632561173E-2</v>
      </c>
      <c r="V1349" s="17">
        <v>0.30399634106643653</v>
      </c>
      <c r="W1349" s="17">
        <v>8.3699999999999997E-2</v>
      </c>
      <c r="X1349" s="17">
        <v>5.5899717704782519E-2</v>
      </c>
      <c r="Y1349" s="17">
        <v>30.198325621663113</v>
      </c>
      <c r="Z1349" s="17">
        <v>0.39007231532312525</v>
      </c>
      <c r="AA1349" s="17">
        <v>0.25035191222217579</v>
      </c>
      <c r="AB1349" s="17">
        <v>0.81565574405903229</v>
      </c>
      <c r="AC1349" s="17">
        <v>0</v>
      </c>
      <c r="AD1349" s="17">
        <v>0.21581123590077034</v>
      </c>
    </row>
    <row r="1350" spans="1:30">
      <c r="A1350" s="23">
        <v>2023</v>
      </c>
      <c r="B1350" s="22" t="s">
        <v>800</v>
      </c>
      <c r="C1350" s="15" t="str">
        <f>VLOOKUP(B1350,'[1]2020-2024-N'!$B$3:$R$3502,17,FALSE)</f>
        <v>Công nghiệp</v>
      </c>
      <c r="D1350" s="16">
        <v>1.7399999999999999E-2</v>
      </c>
      <c r="E1350" s="16">
        <v>8.0199999999999994E-2</v>
      </c>
      <c r="F1350" s="16">
        <v>0</v>
      </c>
      <c r="G1350" s="18">
        <v>-0.15890213531582598</v>
      </c>
      <c r="H1350" s="18">
        <f t="shared" si="42"/>
        <v>0.15890213531582598</v>
      </c>
      <c r="I1350" s="19">
        <v>0.1694</v>
      </c>
      <c r="J1350" s="19">
        <v>0.2903</v>
      </c>
      <c r="K1350" s="20">
        <v>1.7674392206808083</v>
      </c>
      <c r="L1350" s="17">
        <v>-9.7512451769271327E-2</v>
      </c>
      <c r="M1350" s="17">
        <v>6.4480461632561173E-2</v>
      </c>
      <c r="N1350" s="20">
        <v>-2.2027432100997044E-4</v>
      </c>
      <c r="O1350" s="17">
        <v>0.21425725525851125</v>
      </c>
      <c r="P1350" s="17">
        <v>0.39007231532312525</v>
      </c>
      <c r="Q1350" s="17">
        <v>30.198325621663113</v>
      </c>
      <c r="R1350" s="25">
        <f t="shared" si="43"/>
        <v>6.5000000000000002E-2</v>
      </c>
      <c r="S1350" s="21" t="s">
        <v>92</v>
      </c>
      <c r="T1350" s="17">
        <v>0.15182027432101</v>
      </c>
      <c r="U1350" s="17">
        <v>-4.0226159014053646E-3</v>
      </c>
      <c r="V1350" s="17">
        <v>0.31970971222460903</v>
      </c>
      <c r="W1350" s="17">
        <v>0.1694</v>
      </c>
      <c r="X1350" s="17">
        <v>-6.0397581502851538E-5</v>
      </c>
      <c r="Y1350" s="17">
        <v>30.237114274716582</v>
      </c>
      <c r="Z1350" s="17">
        <v>0.28153285329024452</v>
      </c>
      <c r="AA1350" s="17">
        <v>0.30754603450013096</v>
      </c>
      <c r="AB1350" s="17">
        <v>1.7648074353631826</v>
      </c>
      <c r="AC1350" s="17">
        <v>0</v>
      </c>
      <c r="AD1350" s="17">
        <v>-1.3446392084569681E-2</v>
      </c>
    </row>
    <row r="1351" spans="1:30">
      <c r="A1351" s="14">
        <v>2024</v>
      </c>
      <c r="B1351" s="22" t="s">
        <v>800</v>
      </c>
      <c r="C1351" s="15" t="str">
        <f>VLOOKUP(B1351,'[1]2020-2024-N'!$B$3:$R$3502,17,FALSE)</f>
        <v>Công nghiệp</v>
      </c>
      <c r="D1351" s="16">
        <v>1.95E-2</v>
      </c>
      <c r="E1351" s="16">
        <v>0.126</v>
      </c>
      <c r="F1351" s="16">
        <v>0</v>
      </c>
      <c r="G1351" s="18">
        <v>-0.30258335098276778</v>
      </c>
      <c r="H1351" s="18">
        <f t="shared" si="42"/>
        <v>0.30258335098276778</v>
      </c>
      <c r="I1351" s="19">
        <v>9.2300000000000007E-2</v>
      </c>
      <c r="J1351" s="19">
        <v>0.12380000000000001</v>
      </c>
      <c r="K1351" s="20">
        <v>1.7345176046580588</v>
      </c>
      <c r="L1351" s="17">
        <v>4.6876496560406865E-3</v>
      </c>
      <c r="M1351" s="17">
        <v>-4.0226159014053646E-3</v>
      </c>
      <c r="N1351" s="20">
        <v>0.11271369518518221</v>
      </c>
      <c r="O1351" s="17">
        <v>-2.2027432100997044E-4</v>
      </c>
      <c r="P1351" s="17">
        <v>0.28153285329024452</v>
      </c>
      <c r="Q1351" s="17">
        <v>30.237114274716582</v>
      </c>
      <c r="R1351" s="25">
        <f t="shared" si="43"/>
        <v>0.16500000000000001</v>
      </c>
      <c r="S1351" s="21" t="s">
        <v>559</v>
      </c>
      <c r="T1351" s="17">
        <v>5.5863048148178029E-3</v>
      </c>
      <c r="U1351" s="17">
        <v>7.2803533887678962E-2</v>
      </c>
      <c r="V1351" s="17">
        <v>0.29773777955796044</v>
      </c>
      <c r="W1351" s="17">
        <v>9.2300000000000007E-2</v>
      </c>
      <c r="X1351" s="17">
        <v>2.8724856838370675E-2</v>
      </c>
      <c r="Y1351" s="17">
        <v>30.521273606308014</v>
      </c>
      <c r="Z1351" s="17">
        <v>0.23480174200414369</v>
      </c>
      <c r="AA1351" s="17">
        <v>0.22409136164223709</v>
      </c>
      <c r="AB1351" s="17">
        <v>3.1767420761768248</v>
      </c>
      <c r="AC1351" s="17">
        <v>0</v>
      </c>
      <c r="AD1351" s="17">
        <v>0.25643344923640454</v>
      </c>
    </row>
    <row r="1352" spans="1:30">
      <c r="A1352" s="23">
        <v>2020</v>
      </c>
      <c r="B1352" s="22" t="s">
        <v>802</v>
      </c>
      <c r="C1352" s="15" t="str">
        <f>VLOOKUP(B1352,'[1]2020-2024-N'!$B$3:$R$3502,17,FALSE)</f>
        <v>Nguyên vật liệu</v>
      </c>
      <c r="D1352" s="16">
        <v>0</v>
      </c>
      <c r="E1352" s="16">
        <v>0</v>
      </c>
      <c r="F1352" s="16">
        <v>0</v>
      </c>
      <c r="G1352" s="18">
        <v>-0.30940248843637819</v>
      </c>
      <c r="H1352" s="18">
        <f t="shared" si="42"/>
        <v>0.30940248843637819</v>
      </c>
      <c r="I1352" s="19">
        <v>6.2199999999999998E-2</v>
      </c>
      <c r="J1352" s="19">
        <v>6.7500000000000004E-2</v>
      </c>
      <c r="K1352" s="20">
        <v>2.0770000604983645</v>
      </c>
      <c r="L1352" s="17">
        <v>2.2547662119309954E-3</v>
      </c>
      <c r="M1352" s="17">
        <v>0.16900429303859205</v>
      </c>
      <c r="N1352" s="20">
        <v>0.12174352304532716</v>
      </c>
      <c r="O1352" s="20">
        <v>0.12174352304532716</v>
      </c>
      <c r="P1352" s="17">
        <v>5.815461569479298E-2</v>
      </c>
      <c r="Q1352" s="17">
        <v>25.917893918552284</v>
      </c>
      <c r="R1352" s="25">
        <f t="shared" si="43"/>
        <v>5.2999999999999999E-2</v>
      </c>
      <c r="S1352" s="21" t="s">
        <v>440</v>
      </c>
      <c r="T1352" s="17">
        <v>-8.7543523045327171E-2</v>
      </c>
      <c r="U1352" s="17">
        <v>0.16900429303859205</v>
      </c>
      <c r="V1352" s="17">
        <v>5.9361604862843038E-2</v>
      </c>
      <c r="W1352" s="17">
        <v>6.2199999999999998E-2</v>
      </c>
      <c r="X1352" s="17">
        <v>0.12174352304532716</v>
      </c>
      <c r="Y1352" s="17">
        <v>25.917893918552284</v>
      </c>
      <c r="Z1352" s="17">
        <v>5.815461569479298E-2</v>
      </c>
      <c r="AA1352" s="17">
        <v>3.1194712112180341E-2</v>
      </c>
      <c r="AB1352" s="17">
        <v>16.525034961929091</v>
      </c>
      <c r="AC1352" s="17">
        <v>0</v>
      </c>
      <c r="AD1352" s="17">
        <v>0.15649280159697515</v>
      </c>
    </row>
    <row r="1353" spans="1:30">
      <c r="A1353" s="23">
        <v>2021</v>
      </c>
      <c r="B1353" s="22" t="s">
        <v>802</v>
      </c>
      <c r="C1353" s="15" t="str">
        <f>VLOOKUP(B1353,'[1]2020-2024-N'!$B$3:$R$3502,17,FALSE)</f>
        <v>Nguyên vật liệu</v>
      </c>
      <c r="D1353" s="16">
        <v>0.38350000000000001</v>
      </c>
      <c r="E1353" s="16">
        <v>0.6472</v>
      </c>
      <c r="F1353" s="16">
        <v>0</v>
      </c>
      <c r="G1353" s="18">
        <v>-0.44625974611341351</v>
      </c>
      <c r="H1353" s="18">
        <f t="shared" si="42"/>
        <v>0.44625974611341351</v>
      </c>
      <c r="I1353" s="19">
        <v>0.14199999999999999</v>
      </c>
      <c r="J1353" s="19">
        <v>0.14979999999999999</v>
      </c>
      <c r="K1353" s="20">
        <v>0.80407675095356412</v>
      </c>
      <c r="L1353" s="17">
        <v>6.6072743212998459E-3</v>
      </c>
      <c r="M1353" s="17">
        <v>0.16900429303859205</v>
      </c>
      <c r="N1353" s="20">
        <v>0.26453411138833677</v>
      </c>
      <c r="O1353" s="17">
        <v>0.12174352304532716</v>
      </c>
      <c r="P1353" s="17">
        <v>5.815461569479298E-2</v>
      </c>
      <c r="Q1353" s="17">
        <v>25.917893918552284</v>
      </c>
      <c r="R1353" s="25">
        <f t="shared" si="43"/>
        <v>0.06</v>
      </c>
      <c r="S1353" s="21" t="s">
        <v>269</v>
      </c>
      <c r="T1353" s="17">
        <v>-0.23103411138833677</v>
      </c>
      <c r="U1353" s="17">
        <v>0.26015708516939173</v>
      </c>
      <c r="V1353" s="17">
        <v>0.20345130318698629</v>
      </c>
      <c r="W1353" s="17">
        <v>0.14199999999999999</v>
      </c>
      <c r="X1353" s="17">
        <v>8.670388724681069E-2</v>
      </c>
      <c r="Y1353" s="17">
        <v>26.071804616971104</v>
      </c>
      <c r="Z1353" s="17">
        <v>4.6946882689454142E-2</v>
      </c>
      <c r="AA1353" s="17">
        <v>0.17442868592248478</v>
      </c>
      <c r="AB1353" s="17">
        <v>17.399989659925833</v>
      </c>
      <c r="AC1353" s="17">
        <v>1</v>
      </c>
      <c r="AD1353" s="17">
        <v>0.39638207311438578</v>
      </c>
    </row>
    <row r="1354" spans="1:30">
      <c r="A1354" s="23">
        <v>2022</v>
      </c>
      <c r="B1354" s="22" t="s">
        <v>802</v>
      </c>
      <c r="C1354" s="15" t="str">
        <f>VLOOKUP(B1354,'[1]2020-2024-N'!$B$3:$R$3502,17,FALSE)</f>
        <v>Nguyên vật liệu</v>
      </c>
      <c r="D1354" s="16">
        <v>0.39049999999999996</v>
      </c>
      <c r="E1354" s="16">
        <v>0.53900000000000003</v>
      </c>
      <c r="F1354" s="16">
        <v>0</v>
      </c>
      <c r="G1354" s="18">
        <v>-0.25172402863607357</v>
      </c>
      <c r="H1354" s="18">
        <f t="shared" si="42"/>
        <v>0.25172402863607357</v>
      </c>
      <c r="I1354" s="19">
        <v>0.1239</v>
      </c>
      <c r="J1354" s="19">
        <v>0.13239999999999999</v>
      </c>
      <c r="K1354" s="20">
        <v>0.87634886660013922</v>
      </c>
      <c r="L1354" s="17">
        <v>8.2435174240502018E-3</v>
      </c>
      <c r="M1354" s="17">
        <v>0.26015708516939173</v>
      </c>
      <c r="N1354" s="20">
        <v>0.10852190292971918</v>
      </c>
      <c r="O1354" s="17">
        <v>0.26453411138833677</v>
      </c>
      <c r="P1354" s="17">
        <v>4.6946882689454142E-2</v>
      </c>
      <c r="Q1354" s="17">
        <v>26.071804616971104</v>
      </c>
      <c r="R1354" s="25">
        <f t="shared" si="43"/>
        <v>7.8E-2</v>
      </c>
      <c r="S1354" s="21" t="s">
        <v>31</v>
      </c>
      <c r="T1354" s="17">
        <v>-4.5621902929719182E-2</v>
      </c>
      <c r="U1354" s="17">
        <v>-6.6266366522993392E-2</v>
      </c>
      <c r="V1354" s="17">
        <v>0.15712648017963252</v>
      </c>
      <c r="W1354" s="17">
        <v>0.1239</v>
      </c>
      <c r="X1354" s="17">
        <v>2.9214199232162532E-2</v>
      </c>
      <c r="Y1354" s="17">
        <v>26.019413444934905</v>
      </c>
      <c r="Z1354" s="17">
        <v>8.3455344156614653E-2</v>
      </c>
      <c r="AA1354" s="17">
        <v>0.16557797953678452</v>
      </c>
      <c r="AB1354" s="17">
        <v>9.9121851324025929</v>
      </c>
      <c r="AC1354" s="17">
        <v>0</v>
      </c>
      <c r="AD1354" s="17">
        <v>-8.4335380232138116E-2</v>
      </c>
    </row>
    <row r="1355" spans="1:30">
      <c r="A1355" s="23">
        <v>2023</v>
      </c>
      <c r="B1355" s="22" t="s">
        <v>802</v>
      </c>
      <c r="C1355" s="15" t="str">
        <f>VLOOKUP(B1355,'[1]2020-2024-N'!$B$3:$R$3502,17,FALSE)</f>
        <v>Nguyên vật liệu</v>
      </c>
      <c r="D1355" s="16">
        <v>0.38329999999999997</v>
      </c>
      <c r="E1355" s="16">
        <v>0.53900000000000003</v>
      </c>
      <c r="F1355" s="16">
        <v>0</v>
      </c>
      <c r="G1355" s="18">
        <v>-3.1099137598568378E-2</v>
      </c>
      <c r="H1355" s="18">
        <f t="shared" si="42"/>
        <v>3.1099137598568378E-2</v>
      </c>
      <c r="I1355" s="19">
        <v>6.9099999999999995E-2</v>
      </c>
      <c r="J1355" s="19">
        <v>7.3800000000000004E-2</v>
      </c>
      <c r="K1355" s="20">
        <v>0.714316319880826</v>
      </c>
      <c r="L1355" s="17">
        <v>7.9616484021839354E-3</v>
      </c>
      <c r="M1355" s="17">
        <v>-6.6266366522993392E-2</v>
      </c>
      <c r="N1355" s="20">
        <v>-7.969366029418095E-3</v>
      </c>
      <c r="O1355" s="17">
        <v>0.10852190292971918</v>
      </c>
      <c r="P1355" s="17">
        <v>8.3455344156614653E-2</v>
      </c>
      <c r="Q1355" s="17">
        <v>26.019413444934905</v>
      </c>
      <c r="R1355" s="25">
        <f t="shared" si="43"/>
        <v>7.0000000000000007E-2</v>
      </c>
      <c r="S1355" s="21" t="s">
        <v>575</v>
      </c>
      <c r="T1355" s="17">
        <v>1.2269366029418093E-2</v>
      </c>
      <c r="U1355" s="17">
        <v>-0.18912713275064413</v>
      </c>
      <c r="V1355" s="17">
        <v>0.14839897876668645</v>
      </c>
      <c r="W1355" s="17">
        <v>6.9099999999999995E-2</v>
      </c>
      <c r="X1355" s="17">
        <v>-1.9401628886164032E-3</v>
      </c>
      <c r="Y1355" s="17">
        <v>26.007964861527469</v>
      </c>
      <c r="Z1355" s="17">
        <v>4.5266733864448676E-2</v>
      </c>
      <c r="AA1355" s="17">
        <v>0.15010769940457763</v>
      </c>
      <c r="AB1355" s="17">
        <v>18.630564405832232</v>
      </c>
      <c r="AC1355" s="17">
        <v>0</v>
      </c>
      <c r="AD1355" s="17">
        <v>-0.24944847703610198</v>
      </c>
    </row>
    <row r="1356" spans="1:30">
      <c r="A1356" s="14">
        <v>2024</v>
      </c>
      <c r="B1356" s="22" t="s">
        <v>802</v>
      </c>
      <c r="C1356" s="15" t="str">
        <f>VLOOKUP(B1356,'[1]2020-2024-N'!$B$3:$R$3502,17,FALSE)</f>
        <v>Nguyên vật liệu</v>
      </c>
      <c r="D1356" s="16">
        <v>0.36969999999999997</v>
      </c>
      <c r="E1356" s="16">
        <v>0.53920000000000001</v>
      </c>
      <c r="F1356" s="16">
        <v>0</v>
      </c>
      <c r="G1356" s="18">
        <v>-0.18132716890543765</v>
      </c>
      <c r="H1356" s="18">
        <f t="shared" si="42"/>
        <v>0.18132716890543765</v>
      </c>
      <c r="I1356" s="19">
        <v>3.1200000000000002E-2</v>
      </c>
      <c r="J1356" s="19">
        <v>3.2500000000000001E-2</v>
      </c>
      <c r="K1356" s="20">
        <v>0.72583586862682392</v>
      </c>
      <c r="L1356" s="17">
        <v>6.0788570288445361E-3</v>
      </c>
      <c r="M1356" s="17">
        <v>-0.18912713275064413</v>
      </c>
      <c r="N1356" s="20">
        <v>5.8051420832701386E-2</v>
      </c>
      <c r="O1356" s="17">
        <v>-7.969366029418095E-3</v>
      </c>
      <c r="P1356" s="17">
        <v>4.5266733864448676E-2</v>
      </c>
      <c r="Q1356" s="17">
        <v>26.007964861527469</v>
      </c>
      <c r="R1356" s="25">
        <f t="shared" si="43"/>
        <v>4.0000000000000001E-3</v>
      </c>
      <c r="S1356" s="21" t="s">
        <v>26</v>
      </c>
      <c r="T1356" s="17">
        <v>-4.5651420832701385E-2</v>
      </c>
      <c r="U1356" s="17">
        <v>-0.12928383080444375</v>
      </c>
      <c r="V1356" s="17">
        <v>0.12471403721070116</v>
      </c>
      <c r="W1356" s="17">
        <v>3.1200000000000002E-2</v>
      </c>
      <c r="X1356" s="17">
        <v>1.4429780298894062E-2</v>
      </c>
      <c r="Y1356" s="17">
        <v>25.941336395250058</v>
      </c>
      <c r="Z1356" s="17">
        <v>3.6613962396813617E-2</v>
      </c>
      <c r="AA1356" s="17">
        <v>0.13330661894813511</v>
      </c>
      <c r="AB1356" s="17">
        <v>23.550077619478671</v>
      </c>
      <c r="AC1356" s="17">
        <v>0</v>
      </c>
      <c r="AD1356" s="17">
        <v>-0.2246046086664312</v>
      </c>
    </row>
    <row r="1357" spans="1:30">
      <c r="A1357" s="23">
        <v>2020</v>
      </c>
      <c r="B1357" s="22" t="s">
        <v>803</v>
      </c>
      <c r="C1357" s="15" t="str">
        <f>VLOOKUP(B1357,'[1]2020-2024-N'!$B$3:$R$3502,17,FALSE)</f>
        <v>Năng lượng</v>
      </c>
      <c r="D1357" s="16">
        <v>5.9999999999999995E-4</v>
      </c>
      <c r="E1357" s="16">
        <v>0.76129999999999998</v>
      </c>
      <c r="F1357" s="16">
        <v>0.6774</v>
      </c>
      <c r="G1357" s="18">
        <v>-0.17155703192420121</v>
      </c>
      <c r="H1357" s="18">
        <f t="shared" si="42"/>
        <v>0.17155703192420121</v>
      </c>
      <c r="I1357" s="19">
        <v>6.7400000000000002E-2</v>
      </c>
      <c r="J1357" s="19">
        <v>0.1313</v>
      </c>
      <c r="K1357" s="20">
        <v>1.0276655543610345</v>
      </c>
      <c r="L1357" s="17">
        <v>9.141098681851958E-5</v>
      </c>
      <c r="M1357" s="17">
        <v>0.17313223798271352</v>
      </c>
      <c r="N1357" s="20">
        <v>0.15283580629220059</v>
      </c>
      <c r="O1357" s="20">
        <v>0.15283580629220059</v>
      </c>
      <c r="P1357" s="17">
        <v>0.47365937959980559</v>
      </c>
      <c r="Q1357" s="17">
        <v>27.50005390736548</v>
      </c>
      <c r="R1357" s="25">
        <f t="shared" si="43"/>
        <v>0.108</v>
      </c>
      <c r="S1357" s="21" t="s">
        <v>238</v>
      </c>
      <c r="T1357" s="17">
        <v>-5.4835806292200577E-2</v>
      </c>
      <c r="U1357" s="17">
        <v>0.17313223798271352</v>
      </c>
      <c r="V1357" s="17">
        <v>0.53333284090740729</v>
      </c>
      <c r="W1357" s="17">
        <v>6.7400000000000002E-2</v>
      </c>
      <c r="X1357" s="17">
        <v>0.15283580629220059</v>
      </c>
      <c r="Y1357" s="17">
        <v>27.50005390736548</v>
      </c>
      <c r="Z1357" s="17">
        <v>0.47365937959980559</v>
      </c>
      <c r="AA1357" s="17">
        <v>0.54869653056531009</v>
      </c>
      <c r="AB1357" s="17">
        <v>1.7040792168919028</v>
      </c>
      <c r="AC1357" s="17">
        <v>1</v>
      </c>
      <c r="AD1357" s="17">
        <v>0.11233437220318454</v>
      </c>
    </row>
    <row r="1358" spans="1:30">
      <c r="A1358" s="23">
        <v>2021</v>
      </c>
      <c r="B1358" s="22" t="s">
        <v>803</v>
      </c>
      <c r="C1358" s="15" t="str">
        <f>VLOOKUP(B1358,'[1]2020-2024-N'!$B$3:$R$3502,17,FALSE)</f>
        <v>Năng lượng</v>
      </c>
      <c r="D1358" s="16">
        <v>2.0000000000000001E-4</v>
      </c>
      <c r="E1358" s="16">
        <v>0.67980000000000007</v>
      </c>
      <c r="F1358" s="16">
        <v>0.67980000000000007</v>
      </c>
      <c r="G1358" s="18">
        <v>-2.6383610182589862E-2</v>
      </c>
      <c r="H1358" s="18">
        <f t="shared" si="42"/>
        <v>2.6383610182589862E-2</v>
      </c>
      <c r="I1358" s="19">
        <v>5.1499999999999997E-2</v>
      </c>
      <c r="J1358" s="19">
        <v>0.10009999999999999</v>
      </c>
      <c r="K1358" s="20">
        <v>0.90185030381553388</v>
      </c>
      <c r="L1358" s="17">
        <v>0.36702849651307751</v>
      </c>
      <c r="M1358" s="17">
        <v>0.17313223798271352</v>
      </c>
      <c r="N1358" s="20">
        <v>4.5273784840170771E-2</v>
      </c>
      <c r="O1358" s="17">
        <v>0.15283580629220059</v>
      </c>
      <c r="P1358" s="17">
        <v>0.47365937959980559</v>
      </c>
      <c r="Q1358" s="17">
        <v>27.50005390736548</v>
      </c>
      <c r="R1358" s="25">
        <f t="shared" si="43"/>
        <v>0.23899999999999999</v>
      </c>
      <c r="S1358" s="21" t="s">
        <v>804</v>
      </c>
      <c r="T1358" s="17">
        <v>6.3126215159829219E-2</v>
      </c>
      <c r="U1358" s="17">
        <v>9.6176079446217533E-2</v>
      </c>
      <c r="V1358" s="17">
        <v>0.86084221049658494</v>
      </c>
      <c r="W1358" s="17">
        <v>5.1499999999999997E-2</v>
      </c>
      <c r="X1358" s="17">
        <v>1.1157736067078568E-2</v>
      </c>
      <c r="Y1358" s="17">
        <v>27.892454024608085</v>
      </c>
      <c r="Z1358" s="17">
        <v>0.49370517745218506</v>
      </c>
      <c r="AA1358" s="17">
        <v>0.58144193161225655</v>
      </c>
      <c r="AB1358" s="17">
        <v>1.6475044004275001</v>
      </c>
      <c r="AC1358" s="17">
        <v>1</v>
      </c>
      <c r="AD1358" s="17">
        <v>5.4529629164966446E-2</v>
      </c>
    </row>
    <row r="1359" spans="1:30">
      <c r="A1359" s="23">
        <v>2022</v>
      </c>
      <c r="B1359" s="22" t="s">
        <v>803</v>
      </c>
      <c r="C1359" s="15" t="str">
        <f>VLOOKUP(B1359,'[1]2020-2024-N'!$B$3:$R$3502,17,FALSE)</f>
        <v>Năng lượng</v>
      </c>
      <c r="D1359" s="16">
        <v>0</v>
      </c>
      <c r="E1359" s="16">
        <v>0.67980000000000007</v>
      </c>
      <c r="F1359" s="16">
        <v>0.67980000000000007</v>
      </c>
      <c r="G1359" s="18">
        <v>-0.18190779507388238</v>
      </c>
      <c r="H1359" s="18">
        <f t="shared" si="42"/>
        <v>0.18190779507388238</v>
      </c>
      <c r="I1359" s="19">
        <v>5.8200000000000002E-2</v>
      </c>
      <c r="J1359" s="19">
        <v>0.1166</v>
      </c>
      <c r="K1359" s="20">
        <v>0.95939878868995299</v>
      </c>
      <c r="L1359" s="17">
        <v>0.25883727851616112</v>
      </c>
      <c r="M1359" s="17">
        <v>9.6176079446217533E-2</v>
      </c>
      <c r="N1359" s="20">
        <v>0.14052738379587379</v>
      </c>
      <c r="O1359" s="17">
        <v>4.5273784840170771E-2</v>
      </c>
      <c r="P1359" s="17">
        <v>0.49370517745218506</v>
      </c>
      <c r="Q1359" s="17">
        <v>27.892454024608085</v>
      </c>
      <c r="R1359" s="25">
        <f t="shared" si="43"/>
        <v>1.4999999999999999E-2</v>
      </c>
      <c r="S1359" s="21" t="s">
        <v>260</v>
      </c>
      <c r="T1359" s="17">
        <v>-8.1627383795873795E-2</v>
      </c>
      <c r="U1359" s="17">
        <v>0.16414378275158467</v>
      </c>
      <c r="V1359" s="17">
        <v>0.75679816340168771</v>
      </c>
      <c r="W1359" s="17">
        <v>5.8200000000000002E-2</v>
      </c>
      <c r="X1359" s="17">
        <v>4.1937611379843094E-2</v>
      </c>
      <c r="Y1359" s="17">
        <v>28.032439753762141</v>
      </c>
      <c r="Z1359" s="17">
        <v>0.50745819655229685</v>
      </c>
      <c r="AA1359" s="17">
        <v>0.65793810515429052</v>
      </c>
      <c r="AB1359" s="17">
        <v>1.5390429366587566</v>
      </c>
      <c r="AC1359" s="17">
        <v>1</v>
      </c>
      <c r="AD1359" s="17">
        <v>0.13066170816528364</v>
      </c>
    </row>
    <row r="1360" spans="1:30">
      <c r="A1360" s="23">
        <v>2023</v>
      </c>
      <c r="B1360" s="22" t="s">
        <v>803</v>
      </c>
      <c r="C1360" s="15" t="str">
        <f>VLOOKUP(B1360,'[1]2020-2024-N'!$B$3:$R$3502,17,FALSE)</f>
        <v>Năng lượng</v>
      </c>
      <c r="D1360" s="16">
        <v>0</v>
      </c>
      <c r="E1360" s="16">
        <v>0.6774</v>
      </c>
      <c r="F1360" s="16">
        <v>0.6774</v>
      </c>
      <c r="G1360" s="18">
        <v>-0.13923320569396325</v>
      </c>
      <c r="H1360" s="18">
        <f t="shared" si="42"/>
        <v>0.13923320569396325</v>
      </c>
      <c r="I1360" s="19">
        <v>5.62E-2</v>
      </c>
      <c r="J1360" s="19">
        <v>0.1133</v>
      </c>
      <c r="K1360" s="20">
        <v>1.0053951685044709</v>
      </c>
      <c r="L1360" s="17">
        <v>4.2771390129568953E-4</v>
      </c>
      <c r="M1360" s="17">
        <v>0.16414378275158467</v>
      </c>
      <c r="N1360" s="20">
        <v>0.1372165306893022</v>
      </c>
      <c r="O1360" s="17">
        <v>0.14052738379587379</v>
      </c>
      <c r="P1360" s="17">
        <v>0.50745819655229685</v>
      </c>
      <c r="Q1360" s="17">
        <v>28.032439753762141</v>
      </c>
      <c r="R1360" s="25">
        <f t="shared" si="43"/>
        <v>6.7000000000000004E-2</v>
      </c>
      <c r="S1360" s="21" t="s">
        <v>640</v>
      </c>
      <c r="T1360" s="17">
        <v>-8.7616530689302197E-2</v>
      </c>
      <c r="U1360" s="17">
        <v>-5.3298652216526556E-2</v>
      </c>
      <c r="V1360" s="17">
        <v>0.5786449938834215</v>
      </c>
      <c r="W1360" s="17">
        <v>5.62E-2</v>
      </c>
      <c r="X1360" s="17">
        <v>3.670126394653403E-2</v>
      </c>
      <c r="Y1360" s="17">
        <v>28.050734694883513</v>
      </c>
      <c r="Z1360" s="17">
        <v>0.50113660050585673</v>
      </c>
      <c r="AA1360" s="17">
        <v>0.56815496758384654</v>
      </c>
      <c r="AB1360" s="17">
        <v>1.4178769771506221</v>
      </c>
      <c r="AC1360" s="17">
        <v>1</v>
      </c>
      <c r="AD1360" s="17">
        <v>-4.3162090028435206E-2</v>
      </c>
    </row>
    <row r="1361" spans="1:30">
      <c r="A1361" s="14">
        <v>2024</v>
      </c>
      <c r="B1361" s="22" t="s">
        <v>803</v>
      </c>
      <c r="C1361" s="15" t="str">
        <f>VLOOKUP(B1361,'[1]2020-2024-N'!$B$3:$R$3502,17,FALSE)</f>
        <v>Năng lượng</v>
      </c>
      <c r="D1361" s="16">
        <v>0</v>
      </c>
      <c r="E1361" s="16">
        <v>0.67980000000000007</v>
      </c>
      <c r="F1361" s="16">
        <v>0.67980000000000007</v>
      </c>
      <c r="G1361" s="18">
        <v>-0.20093466584551287</v>
      </c>
      <c r="H1361" s="18">
        <f t="shared" si="42"/>
        <v>0.20093466584551287</v>
      </c>
      <c r="I1361" s="19">
        <v>6.2600000000000003E-2</v>
      </c>
      <c r="J1361" s="19">
        <v>0.1249</v>
      </c>
      <c r="K1361" s="20">
        <v>1.0129021097922728</v>
      </c>
      <c r="L1361" s="17">
        <v>0.13053421544418098</v>
      </c>
      <c r="M1361" s="17">
        <v>-5.3298652216526556E-2</v>
      </c>
      <c r="N1361" s="20">
        <v>0.13740544149344158</v>
      </c>
      <c r="O1361" s="17">
        <v>0.1372165306893022</v>
      </c>
      <c r="P1361" s="17">
        <v>0.50113660050585673</v>
      </c>
      <c r="Q1361" s="17">
        <v>28.050734694883513</v>
      </c>
      <c r="R1361" s="25">
        <f t="shared" si="43"/>
        <v>0.123</v>
      </c>
      <c r="S1361" s="21" t="s">
        <v>486</v>
      </c>
      <c r="T1361" s="17">
        <v>-7.2905441493441595E-2</v>
      </c>
      <c r="U1361" s="17">
        <v>0.31667929512029563</v>
      </c>
      <c r="V1361" s="17">
        <v>0.6965916093147313</v>
      </c>
      <c r="W1361" s="17">
        <v>6.2600000000000003E-2</v>
      </c>
      <c r="X1361" s="17">
        <v>3.4665579666916774E-2</v>
      </c>
      <c r="Y1361" s="17">
        <v>28.157106932830743</v>
      </c>
      <c r="Z1361" s="17">
        <v>0.4960570367275689</v>
      </c>
      <c r="AA1361" s="17">
        <v>0.62629848760147933</v>
      </c>
      <c r="AB1361" s="17">
        <v>1.4085838109858615</v>
      </c>
      <c r="AC1361" s="17">
        <v>1</v>
      </c>
      <c r="AD1361" s="17">
        <v>0.27296874754111383</v>
      </c>
    </row>
    <row r="1362" spans="1:30">
      <c r="A1362" s="23">
        <v>2020</v>
      </c>
      <c r="B1362" s="22" t="s">
        <v>805</v>
      </c>
      <c r="C1362" s="15" t="str">
        <f>VLOOKUP(B1362,'[1]2020-2024-N'!$B$3:$R$3502,17,FALSE)</f>
        <v>Nguyên vật liệu</v>
      </c>
      <c r="D1362" s="16">
        <v>9.1000000000000004E-3</v>
      </c>
      <c r="E1362" s="16">
        <v>0.74980000000000002</v>
      </c>
      <c r="F1362" s="16">
        <v>0.59699999999999998</v>
      </c>
      <c r="G1362" s="18">
        <v>-0.1517279253275001</v>
      </c>
      <c r="H1362" s="18">
        <f t="shared" si="42"/>
        <v>0.1517279253275001</v>
      </c>
      <c r="I1362" s="19">
        <v>3.4599999999999999E-2</v>
      </c>
      <c r="J1362" s="19">
        <v>0.1085</v>
      </c>
      <c r="K1362" s="20">
        <v>1.0219262087626806</v>
      </c>
      <c r="L1362" s="17">
        <v>1.1624299137657534E-2</v>
      </c>
      <c r="M1362" s="17">
        <v>-0.1712132544474714</v>
      </c>
      <c r="N1362" s="20">
        <v>4.3576791243793635E-2</v>
      </c>
      <c r="O1362" s="20">
        <v>4.3576791243793635E-2</v>
      </c>
      <c r="P1362" s="17">
        <v>0.66703231717300615</v>
      </c>
      <c r="Q1362" s="17">
        <v>26.954600580602413</v>
      </c>
      <c r="R1362" s="25">
        <f t="shared" si="43"/>
        <v>7.2999999999999995E-2</v>
      </c>
      <c r="S1362" s="21" t="s">
        <v>160</v>
      </c>
      <c r="T1362" s="17">
        <v>-3.7767912437936392E-3</v>
      </c>
      <c r="U1362" s="17">
        <v>-0.1712132544474714</v>
      </c>
      <c r="V1362" s="17">
        <v>6.3184511553618719E-2</v>
      </c>
      <c r="W1362" s="17">
        <v>3.4599999999999999E-2</v>
      </c>
      <c r="X1362" s="17">
        <v>4.3576791243793635E-2</v>
      </c>
      <c r="Y1362" s="17">
        <v>26.954600580602413</v>
      </c>
      <c r="Z1362" s="17">
        <v>0.66703231717300615</v>
      </c>
      <c r="AA1362" s="17">
        <v>6.84642233030167E-2</v>
      </c>
      <c r="AB1362" s="17">
        <v>1.3758748737774169</v>
      </c>
      <c r="AC1362" s="17">
        <v>0</v>
      </c>
      <c r="AD1362" s="17">
        <v>-0.14236345479497189</v>
      </c>
    </row>
    <row r="1363" spans="1:30">
      <c r="A1363" s="23">
        <v>2021</v>
      </c>
      <c r="B1363" s="22" t="s">
        <v>805</v>
      </c>
      <c r="C1363" s="15" t="str">
        <f>VLOOKUP(B1363,'[1]2020-2024-N'!$B$3:$R$3502,17,FALSE)</f>
        <v>Nguyên vật liệu</v>
      </c>
      <c r="D1363" s="16">
        <v>0</v>
      </c>
      <c r="E1363" s="16">
        <v>0.71939999999999993</v>
      </c>
      <c r="F1363" s="16">
        <v>0.63149999999999995</v>
      </c>
      <c r="G1363" s="18">
        <v>0.13178559338102044</v>
      </c>
      <c r="H1363" s="18">
        <f t="shared" si="42"/>
        <v>0.13178559338102044</v>
      </c>
      <c r="I1363" s="19">
        <v>3.2099999999999997E-2</v>
      </c>
      <c r="J1363" s="19">
        <v>9.3100000000000002E-2</v>
      </c>
      <c r="K1363" s="20">
        <v>0.9111869483960181</v>
      </c>
      <c r="L1363" s="17">
        <v>3.9919763600844088E-3</v>
      </c>
      <c r="M1363" s="17">
        <v>-0.1712132544474714</v>
      </c>
      <c r="N1363" s="20">
        <v>-6.5940988312022164E-2</v>
      </c>
      <c r="O1363" s="17">
        <v>4.3576791243793635E-2</v>
      </c>
      <c r="P1363" s="17">
        <v>0.66703231717300615</v>
      </c>
      <c r="Q1363" s="17">
        <v>26.954600580602413</v>
      </c>
      <c r="R1363" s="25">
        <f t="shared" si="43"/>
        <v>1.7999999999999999E-2</v>
      </c>
      <c r="S1363" s="21" t="s">
        <v>99</v>
      </c>
      <c r="T1363" s="17">
        <v>0.12794098831202216</v>
      </c>
      <c r="U1363" s="17">
        <v>-0.11288599164268295</v>
      </c>
      <c r="V1363" s="17">
        <v>6.4345547616857193E-2</v>
      </c>
      <c r="W1363" s="17">
        <v>3.2099999999999997E-2</v>
      </c>
      <c r="X1363" s="17">
        <v>-1.5824113852652047E-2</v>
      </c>
      <c r="Y1363" s="17">
        <v>26.871224865880578</v>
      </c>
      <c r="Z1363" s="17">
        <v>0.64216108839932251</v>
      </c>
      <c r="AA1363" s="17">
        <v>6.9940400381891671E-2</v>
      </c>
      <c r="AB1363" s="17">
        <v>1.4353433587771747</v>
      </c>
      <c r="AC1363" s="17">
        <v>0</v>
      </c>
      <c r="AD1363" s="17">
        <v>-0.1010054613768354</v>
      </c>
    </row>
    <row r="1364" spans="1:30">
      <c r="A1364" s="23">
        <v>2022</v>
      </c>
      <c r="B1364" s="22" t="s">
        <v>805</v>
      </c>
      <c r="C1364" s="15" t="str">
        <f>VLOOKUP(B1364,'[1]2020-2024-N'!$B$3:$R$3502,17,FALSE)</f>
        <v>Nguyên vật liệu</v>
      </c>
      <c r="D1364" s="16">
        <v>3.0000000000000001E-3</v>
      </c>
      <c r="E1364" s="16">
        <v>0.68469999999999998</v>
      </c>
      <c r="F1364" s="16">
        <v>0.59699999999999998</v>
      </c>
      <c r="G1364" s="18">
        <v>-0.12096270740459719</v>
      </c>
      <c r="H1364" s="18">
        <f t="shared" si="42"/>
        <v>0.12096270740459719</v>
      </c>
      <c r="I1364" s="19">
        <v>2.4299999999999999E-2</v>
      </c>
      <c r="J1364" s="19">
        <v>6.2199999999999998E-2</v>
      </c>
      <c r="K1364" s="20">
        <v>0.95724123850319365</v>
      </c>
      <c r="L1364" s="17">
        <v>1.6291225832318488E-2</v>
      </c>
      <c r="M1364" s="17">
        <v>-0.11288599164268295</v>
      </c>
      <c r="N1364" s="20">
        <v>4.4040951409463888E-2</v>
      </c>
      <c r="O1364" s="17">
        <v>-6.5940988312022164E-2</v>
      </c>
      <c r="P1364" s="17">
        <v>0.64216108839932251</v>
      </c>
      <c r="Q1364" s="17">
        <v>26.871224865880578</v>
      </c>
      <c r="R1364" s="25">
        <f t="shared" si="43"/>
        <v>0.13500000000000001</v>
      </c>
      <c r="S1364" s="21" t="s">
        <v>515</v>
      </c>
      <c r="T1364" s="17">
        <v>1.6459048590536117E-2</v>
      </c>
      <c r="U1364" s="17">
        <v>-4.5604395707916426E-2</v>
      </c>
      <c r="V1364" s="17">
        <v>7.5346429493969316E-2</v>
      </c>
      <c r="W1364" s="17">
        <v>2.4299999999999999E-2</v>
      </c>
      <c r="X1364" s="17">
        <v>1.0551510333887485E-2</v>
      </c>
      <c r="Y1364" s="17">
        <v>26.653188620821066</v>
      </c>
      <c r="Z1364" s="17">
        <v>0.56737133658804895</v>
      </c>
      <c r="AA1364" s="17">
        <v>9.3703241527989062E-2</v>
      </c>
      <c r="AB1364" s="17">
        <v>1.5804316461575414</v>
      </c>
      <c r="AC1364" s="17">
        <v>0</v>
      </c>
      <c r="AD1364" s="17">
        <v>-4.1758495526387183E-2</v>
      </c>
    </row>
    <row r="1365" spans="1:30">
      <c r="A1365" s="23">
        <v>2023</v>
      </c>
      <c r="B1365" s="22" t="s">
        <v>805</v>
      </c>
      <c r="C1365" s="15" t="str">
        <f>VLOOKUP(B1365,'[1]2020-2024-N'!$B$3:$R$3502,17,FALSE)</f>
        <v>Nguyên vật liệu</v>
      </c>
      <c r="D1365" s="16">
        <v>3.0000000000000001E-3</v>
      </c>
      <c r="E1365" s="16">
        <v>0.68469999999999998</v>
      </c>
      <c r="F1365" s="16">
        <v>0.59699999999999998</v>
      </c>
      <c r="G1365" s="18">
        <v>7.0094787711116185E-2</v>
      </c>
      <c r="H1365" s="18">
        <f t="shared" si="42"/>
        <v>7.0094787711116185E-2</v>
      </c>
      <c r="I1365" s="19">
        <v>2.8899999999999999E-2</v>
      </c>
      <c r="J1365" s="19">
        <v>6.3299999999999995E-2</v>
      </c>
      <c r="K1365" s="20">
        <v>0.83540976934001299</v>
      </c>
      <c r="L1365" s="17">
        <v>8.2053973426339316E-4</v>
      </c>
      <c r="M1365" s="17">
        <v>-4.5604395707916426E-2</v>
      </c>
      <c r="N1365" s="20">
        <v>-5.099196316762597E-2</v>
      </c>
      <c r="O1365" s="17">
        <v>4.4040951409463888E-2</v>
      </c>
      <c r="P1365" s="17">
        <v>0.56737133658804895</v>
      </c>
      <c r="Q1365" s="17">
        <v>26.653188620821066</v>
      </c>
      <c r="R1365" s="25">
        <f t="shared" si="43"/>
        <v>6.6000000000000003E-2</v>
      </c>
      <c r="S1365" s="21" t="s">
        <v>364</v>
      </c>
      <c r="T1365" s="17">
        <v>0.10529196316762597</v>
      </c>
      <c r="U1365" s="17">
        <v>-0.6388718915138617</v>
      </c>
      <c r="V1365" s="17">
        <v>7.6810464577283202E-2</v>
      </c>
      <c r="W1365" s="17">
        <v>2.8899999999999999E-2</v>
      </c>
      <c r="X1365" s="17">
        <v>-1.1363708472019307E-2</v>
      </c>
      <c r="Y1365" s="17">
        <v>26.546484299192777</v>
      </c>
      <c r="Z1365" s="17">
        <v>0.51854137808794998</v>
      </c>
      <c r="AA1365" s="17">
        <v>8.5459724802196643E-2</v>
      </c>
      <c r="AB1365" s="17">
        <v>1.7374024595602966</v>
      </c>
      <c r="AC1365" s="17">
        <v>0</v>
      </c>
      <c r="AD1365" s="17">
        <v>-0.49089092486473201</v>
      </c>
    </row>
    <row r="1366" spans="1:30">
      <c r="A1366" s="14">
        <v>2024</v>
      </c>
      <c r="B1366" s="22" t="s">
        <v>805</v>
      </c>
      <c r="C1366" s="15" t="str">
        <f>VLOOKUP(B1366,'[1]2020-2024-N'!$B$3:$R$3502,17,FALSE)</f>
        <v>Nguyên vật liệu</v>
      </c>
      <c r="D1366" s="16">
        <v>3.0000000000000001E-3</v>
      </c>
      <c r="E1366" s="16">
        <v>0.73290000000000011</v>
      </c>
      <c r="F1366" s="16">
        <v>0.1075</v>
      </c>
      <c r="G1366" s="18">
        <v>0.10135264249999879</v>
      </c>
      <c r="H1366" s="18">
        <f t="shared" si="42"/>
        <v>0.10135264249999879</v>
      </c>
      <c r="I1366" s="19">
        <v>2.6000000000000002E-2</v>
      </c>
      <c r="J1366" s="19">
        <v>5.28E-2</v>
      </c>
      <c r="K1366" s="20">
        <v>0.81612285769990811</v>
      </c>
      <c r="L1366" s="17">
        <v>1.5258408867911627E-2</v>
      </c>
      <c r="M1366" s="17">
        <v>-0.6388718915138617</v>
      </c>
      <c r="N1366" s="20">
        <v>-0.10342285220187891</v>
      </c>
      <c r="O1366" s="17">
        <v>-5.099196316762597E-2</v>
      </c>
      <c r="P1366" s="17">
        <v>0.51854137808794998</v>
      </c>
      <c r="Q1366" s="17">
        <v>26.546484299192777</v>
      </c>
      <c r="R1366" s="25">
        <f t="shared" si="43"/>
        <v>2.3E-2</v>
      </c>
      <c r="S1366" s="21" t="s">
        <v>159</v>
      </c>
      <c r="T1366" s="17">
        <v>0.15672285220187893</v>
      </c>
      <c r="U1366" s="17">
        <v>3.6028482653753788E-2</v>
      </c>
      <c r="V1366" s="17">
        <v>8.4230447485453372E-2</v>
      </c>
      <c r="W1366" s="17">
        <v>2.6000000000000002E-2</v>
      </c>
      <c r="X1366" s="17">
        <v>-2.4477562255617182E-2</v>
      </c>
      <c r="Y1366" s="17">
        <v>26.49057978079605</v>
      </c>
      <c r="Z1366" s="17">
        <v>0.49632596772729831</v>
      </c>
      <c r="AA1366" s="17">
        <v>8.9073420881636556E-2</v>
      </c>
      <c r="AB1366" s="17">
        <v>1.8040736010259217</v>
      </c>
      <c r="AC1366" s="17">
        <v>0</v>
      </c>
      <c r="AD1366" s="17">
        <v>4.8872579064664391E-2</v>
      </c>
    </row>
    <row r="1367" spans="1:30">
      <c r="A1367" s="23">
        <v>2020</v>
      </c>
      <c r="B1367" s="22" t="s">
        <v>806</v>
      </c>
      <c r="C1367" s="15" t="str">
        <f>VLOOKUP(B1367,'[1]2020-2024-N'!$B$3:$R$3502,17,FALSE)</f>
        <v>Nguyên vật liệu</v>
      </c>
      <c r="D1367" s="16">
        <v>1E-4</v>
      </c>
      <c r="E1367" s="16">
        <v>0.9677</v>
      </c>
      <c r="F1367" s="16">
        <v>0.9677</v>
      </c>
      <c r="G1367" s="18">
        <v>-7.0117200205741179E-2</v>
      </c>
      <c r="H1367" s="18">
        <f t="shared" si="42"/>
        <v>7.0117200205741179E-2</v>
      </c>
      <c r="I1367" s="19">
        <v>4.7500000000000001E-2</v>
      </c>
      <c r="J1367" s="19">
        <v>7.9899999999999999E-2</v>
      </c>
      <c r="K1367" s="20">
        <v>1.9089561917524833</v>
      </c>
      <c r="L1367" s="17">
        <v>7.7928876993501855E-3</v>
      </c>
      <c r="M1367" s="17">
        <v>1.6713820476699871E-2</v>
      </c>
      <c r="N1367" s="20">
        <v>-1.0852446900635386E-2</v>
      </c>
      <c r="O1367" s="20">
        <v>-1.0852446900635386E-2</v>
      </c>
      <c r="P1367" s="17">
        <v>0.35934456121543162</v>
      </c>
      <c r="Q1367" s="17">
        <v>32.016518957641949</v>
      </c>
      <c r="R1367" s="25">
        <f t="shared" si="43"/>
        <v>9.4E-2</v>
      </c>
      <c r="S1367" s="21" t="s">
        <v>221</v>
      </c>
      <c r="T1367" s="17">
        <v>6.2052446900635397E-2</v>
      </c>
      <c r="U1367" s="17">
        <v>1.6713820476699871E-2</v>
      </c>
      <c r="V1367" s="17">
        <v>0.38924511010081664</v>
      </c>
      <c r="W1367" s="17">
        <v>4.7500000000000001E-2</v>
      </c>
      <c r="X1367" s="17">
        <v>-1.0852446900635386E-2</v>
      </c>
      <c r="Y1367" s="17">
        <v>32.016518957641949</v>
      </c>
      <c r="Z1367" s="17">
        <v>0.35934456121543162</v>
      </c>
      <c r="AA1367" s="17">
        <v>0.38070586804040463</v>
      </c>
      <c r="AB1367" s="17">
        <v>2.012412104314274</v>
      </c>
      <c r="AC1367" s="17">
        <v>0</v>
      </c>
      <c r="AD1367" s="17">
        <v>6.6265404213074572E-2</v>
      </c>
    </row>
    <row r="1368" spans="1:30">
      <c r="A1368" s="23">
        <v>2021</v>
      </c>
      <c r="B1368" s="22" t="s">
        <v>806</v>
      </c>
      <c r="C1368" s="15" t="str">
        <f>VLOOKUP(B1368,'[1]2020-2024-N'!$B$3:$R$3502,17,FALSE)</f>
        <v>Nguyên vật liệu</v>
      </c>
      <c r="D1368" s="16">
        <v>1E-4</v>
      </c>
      <c r="E1368" s="16">
        <v>0.9677</v>
      </c>
      <c r="F1368" s="16">
        <v>0.9677</v>
      </c>
      <c r="G1368" s="18">
        <v>-0.12832658479260253</v>
      </c>
      <c r="H1368" s="18">
        <f t="shared" si="42"/>
        <v>0.12832658479260253</v>
      </c>
      <c r="I1368" s="19">
        <v>5.2200000000000003E-2</v>
      </c>
      <c r="J1368" s="19">
        <v>8.7099999999999997E-2</v>
      </c>
      <c r="K1368" s="20">
        <v>1.0792257686747058</v>
      </c>
      <c r="L1368" s="17">
        <v>7.7188781504544876E-3</v>
      </c>
      <c r="M1368" s="17">
        <v>1.6713820476699871E-2</v>
      </c>
      <c r="N1368" s="20">
        <v>4.8843553405656048E-2</v>
      </c>
      <c r="O1368" s="17">
        <v>-1.0852446900635386E-2</v>
      </c>
      <c r="P1368" s="17">
        <v>0.35934456121543162</v>
      </c>
      <c r="Q1368" s="17">
        <v>32.016518957641949</v>
      </c>
      <c r="R1368" s="25">
        <f t="shared" si="43"/>
        <v>8.9999999999999993E-3</v>
      </c>
      <c r="S1368" s="21" t="s">
        <v>445</v>
      </c>
      <c r="T1368" s="17">
        <v>-1.0443553405656048E-2</v>
      </c>
      <c r="U1368" s="17">
        <v>6.319623473882463E-2</v>
      </c>
      <c r="V1368" s="17">
        <v>0.40557673483401535</v>
      </c>
      <c r="W1368" s="17">
        <v>5.2200000000000003E-2</v>
      </c>
      <c r="X1368" s="17">
        <v>1.2346314806299644E-2</v>
      </c>
      <c r="Y1368" s="17">
        <v>32.000648670417611</v>
      </c>
      <c r="Z1368" s="17">
        <v>0.34264928409265744</v>
      </c>
      <c r="AA1368" s="17">
        <v>0.41206470087535296</v>
      </c>
      <c r="AB1368" s="17">
        <v>2.0953036304143779</v>
      </c>
      <c r="AC1368" s="17">
        <v>0</v>
      </c>
      <c r="AD1368" s="17">
        <v>0.24025398400720213</v>
      </c>
    </row>
    <row r="1369" spans="1:30">
      <c r="A1369" s="23">
        <v>2022</v>
      </c>
      <c r="B1369" s="22" t="s">
        <v>806</v>
      </c>
      <c r="C1369" s="15" t="str">
        <f>VLOOKUP(B1369,'[1]2020-2024-N'!$B$3:$R$3502,17,FALSE)</f>
        <v>Nguyên vật liệu</v>
      </c>
      <c r="D1369" s="16">
        <v>2.0000000000000001E-4</v>
      </c>
      <c r="E1369" s="16">
        <v>0.9677</v>
      </c>
      <c r="F1369" s="16">
        <v>0.9677</v>
      </c>
      <c r="G1369" s="18">
        <v>-8.7547153602807543E-2</v>
      </c>
      <c r="H1369" s="18">
        <f t="shared" si="42"/>
        <v>8.7547153602807543E-2</v>
      </c>
      <c r="I1369" s="19">
        <v>4.8800000000000003E-2</v>
      </c>
      <c r="J1369" s="19">
        <v>7.9200000000000007E-2</v>
      </c>
      <c r="K1369" s="20">
        <v>1.4880239662271224</v>
      </c>
      <c r="L1369" s="17">
        <v>1.8183806587288606E-3</v>
      </c>
      <c r="M1369" s="17">
        <v>6.319623473882463E-2</v>
      </c>
      <c r="N1369" s="20">
        <v>1.6993121628705917E-2</v>
      </c>
      <c r="O1369" s="17">
        <v>4.8843553405656048E-2</v>
      </c>
      <c r="P1369" s="17">
        <v>0.34264928409265744</v>
      </c>
      <c r="Q1369" s="17">
        <v>32.000648670417611</v>
      </c>
      <c r="R1369" s="25">
        <f t="shared" si="43"/>
        <v>2E-3</v>
      </c>
      <c r="S1369" s="21" t="s">
        <v>24</v>
      </c>
      <c r="T1369" s="17">
        <v>-4.1931216287059165E-3</v>
      </c>
      <c r="U1369" s="17">
        <v>-9.7221985167482081E-3</v>
      </c>
      <c r="V1369" s="17">
        <v>0.430058487251397</v>
      </c>
      <c r="W1369" s="17">
        <v>4.8800000000000003E-2</v>
      </c>
      <c r="X1369" s="17">
        <v>4.2145703995715832E-3</v>
      </c>
      <c r="Y1369" s="17">
        <v>31.993455490627177</v>
      </c>
      <c r="Z1369" s="17">
        <v>0.31782016476092861</v>
      </c>
      <c r="AA1369" s="17">
        <v>0.43316312800351731</v>
      </c>
      <c r="AB1369" s="17">
        <v>2.2568277008671651</v>
      </c>
      <c r="AC1369" s="17">
        <v>0</v>
      </c>
      <c r="AD1369" s="17">
        <v>-2.933194555529469E-2</v>
      </c>
    </row>
    <row r="1370" spans="1:30">
      <c r="A1370" s="23">
        <v>2023</v>
      </c>
      <c r="B1370" s="22" t="s">
        <v>806</v>
      </c>
      <c r="C1370" s="15" t="str">
        <f>VLOOKUP(B1370,'[1]2020-2024-N'!$B$3:$R$3502,17,FALSE)</f>
        <v>Nguyên vật liệu</v>
      </c>
      <c r="D1370" s="16">
        <v>2.0000000000000001E-4</v>
      </c>
      <c r="E1370" s="16">
        <v>0.9677</v>
      </c>
      <c r="F1370" s="16">
        <v>0.9677</v>
      </c>
      <c r="G1370" s="18">
        <v>-0.11466642795771168</v>
      </c>
      <c r="H1370" s="18">
        <f t="shared" si="42"/>
        <v>0.11466642795771168</v>
      </c>
      <c r="I1370" s="19">
        <v>3.3500000000000002E-2</v>
      </c>
      <c r="J1370" s="19">
        <v>5.2999999999999999E-2</v>
      </c>
      <c r="K1370" s="20">
        <v>1.8944520169257324</v>
      </c>
      <c r="L1370" s="17">
        <v>4.648974840361501E-3</v>
      </c>
      <c r="M1370" s="17">
        <v>-9.7221985167482081E-3</v>
      </c>
      <c r="N1370" s="20">
        <v>4.1409833904048753E-2</v>
      </c>
      <c r="O1370" s="17">
        <v>1.6993121628705917E-2</v>
      </c>
      <c r="P1370" s="17">
        <v>0.31782016476092861</v>
      </c>
      <c r="Q1370" s="17">
        <v>31.993455490627177</v>
      </c>
      <c r="R1370" s="25">
        <f t="shared" si="43"/>
        <v>0.14899999999999999</v>
      </c>
      <c r="S1370" s="21" t="s">
        <v>730</v>
      </c>
      <c r="T1370" s="17">
        <v>-3.3709833904048754E-2</v>
      </c>
      <c r="U1370" s="17">
        <v>-4.1849421514359837E-2</v>
      </c>
      <c r="V1370" s="17">
        <v>0.43899522527616863</v>
      </c>
      <c r="W1370" s="17">
        <v>3.3500000000000002E-2</v>
      </c>
      <c r="X1370" s="17">
        <v>1.0315225089010208E-2</v>
      </c>
      <c r="Y1370" s="17">
        <v>31.988525697973387</v>
      </c>
      <c r="Z1370" s="17">
        <v>0.29572471904720377</v>
      </c>
      <c r="AA1370" s="17">
        <v>0.44116472390824363</v>
      </c>
      <c r="AB1370" s="17">
        <v>2.4700503513937488</v>
      </c>
      <c r="AC1370" s="17">
        <v>0</v>
      </c>
      <c r="AD1370" s="17">
        <v>-0.1291430828621655</v>
      </c>
    </row>
    <row r="1371" spans="1:30">
      <c r="A1371" s="14">
        <v>2024</v>
      </c>
      <c r="B1371" s="22" t="s">
        <v>806</v>
      </c>
      <c r="C1371" s="15" t="str">
        <f>VLOOKUP(B1371,'[1]2020-2024-N'!$B$3:$R$3502,17,FALSE)</f>
        <v>Nguyên vật liệu</v>
      </c>
      <c r="D1371" s="16">
        <v>0</v>
      </c>
      <c r="E1371" s="16">
        <v>0.9677</v>
      </c>
      <c r="F1371" s="16">
        <v>0.9677</v>
      </c>
      <c r="G1371" s="18">
        <v>-9.2143260338179711E-2</v>
      </c>
      <c r="H1371" s="18">
        <f t="shared" si="42"/>
        <v>9.2143260338179711E-2</v>
      </c>
      <c r="I1371" s="19">
        <v>4.9400000000000006E-2</v>
      </c>
      <c r="J1371" s="19">
        <v>7.0400000000000004E-2</v>
      </c>
      <c r="K1371" s="20">
        <v>1.7555775409513972</v>
      </c>
      <c r="L1371" s="17">
        <v>9.6975050874662429E-3</v>
      </c>
      <c r="M1371" s="17">
        <v>-4.1849421514359837E-2</v>
      </c>
      <c r="N1371" s="20">
        <v>5.5595685221701994E-3</v>
      </c>
      <c r="O1371" s="17">
        <v>4.1409833904048753E-2</v>
      </c>
      <c r="P1371" s="17">
        <v>0.29572471904720377</v>
      </c>
      <c r="Q1371" s="17">
        <v>31.988525697973387</v>
      </c>
      <c r="R1371" s="25">
        <f t="shared" si="43"/>
        <v>8.5999999999999993E-2</v>
      </c>
      <c r="S1371" s="21" t="s">
        <v>102</v>
      </c>
      <c r="T1371" s="17">
        <v>9.3240431477829802E-2</v>
      </c>
      <c r="U1371" s="17">
        <v>5.2567651878894721E-2</v>
      </c>
      <c r="V1371" s="17">
        <v>0.45268009408848386</v>
      </c>
      <c r="W1371" s="17">
        <v>4.9400000000000006E-2</v>
      </c>
      <c r="X1371" s="17">
        <v>1.386466197473523E-3</v>
      </c>
      <c r="Y1371" s="17">
        <v>32.054473752817351</v>
      </c>
      <c r="Z1371" s="17">
        <v>0.29965719367574001</v>
      </c>
      <c r="AA1371" s="17">
        <v>0.42378982098329404</v>
      </c>
      <c r="AB1371" s="17">
        <v>2.3865910156180483</v>
      </c>
      <c r="AC1371" s="17">
        <v>0</v>
      </c>
      <c r="AD1371" s="17">
        <v>0.18535848923223711</v>
      </c>
    </row>
    <row r="1372" spans="1:30">
      <c r="A1372" s="23">
        <v>2020</v>
      </c>
      <c r="B1372" s="22" t="s">
        <v>807</v>
      </c>
      <c r="C1372" s="15" t="str">
        <f>VLOOKUP(B1372,'[1]2020-2024-N'!$B$3:$R$3502,17,FALSE)</f>
        <v>Tiêu dùng thiết yếu</v>
      </c>
      <c r="D1372" s="16">
        <v>0.37180000000000002</v>
      </c>
      <c r="E1372" s="16">
        <v>0.36849999999999999</v>
      </c>
      <c r="F1372" s="16">
        <v>0</v>
      </c>
      <c r="G1372" s="18">
        <v>-8.9244737577130195E-3</v>
      </c>
      <c r="H1372" s="18">
        <f t="shared" si="42"/>
        <v>8.9244737577130195E-3</v>
      </c>
      <c r="I1372" s="19">
        <v>-3.5400000000000001E-2</v>
      </c>
      <c r="J1372" s="19">
        <v>-0.1976</v>
      </c>
      <c r="K1372" s="20">
        <v>1.1017414079975134</v>
      </c>
      <c r="L1372" s="17">
        <v>4.2861303993057924E-2</v>
      </c>
      <c r="M1372" s="17">
        <v>3.2797840171682982E-2</v>
      </c>
      <c r="N1372" s="20">
        <v>-5.2542453039118912E-2</v>
      </c>
      <c r="O1372" s="20">
        <v>-5.2542453039118912E-2</v>
      </c>
      <c r="P1372" s="17">
        <v>0.73091171535147648</v>
      </c>
      <c r="Q1372" s="17">
        <v>31.249097656533454</v>
      </c>
      <c r="R1372" s="25">
        <f t="shared" si="43"/>
        <v>3.5999999999999997E-2</v>
      </c>
      <c r="S1372" s="21" t="s">
        <v>480</v>
      </c>
      <c r="T1372" s="17">
        <v>0.20524245303911889</v>
      </c>
      <c r="U1372" s="17">
        <v>3.2797840171682982E-2</v>
      </c>
      <c r="V1372" s="17">
        <v>0.37605672887522174</v>
      </c>
      <c r="W1372" s="17">
        <v>-3.5400000000000001E-2</v>
      </c>
      <c r="X1372" s="17">
        <v>-5.2542453039118912E-2</v>
      </c>
      <c r="Y1372" s="17">
        <v>31.249097656533454</v>
      </c>
      <c r="Z1372" s="17">
        <v>0.73091171535147648</v>
      </c>
      <c r="AA1372" s="17">
        <v>0.33881638686948412</v>
      </c>
      <c r="AB1372" s="17">
        <v>0.57880528695182942</v>
      </c>
      <c r="AC1372" s="17">
        <v>1</v>
      </c>
      <c r="AD1372" s="17">
        <v>0.53058618746925068</v>
      </c>
    </row>
    <row r="1373" spans="1:30">
      <c r="A1373" s="23">
        <v>2021</v>
      </c>
      <c r="B1373" s="22" t="s">
        <v>807</v>
      </c>
      <c r="C1373" s="15" t="str">
        <f>VLOOKUP(B1373,'[1]2020-2024-N'!$B$3:$R$3502,17,FALSE)</f>
        <v>Tiêu dùng thiết yếu</v>
      </c>
      <c r="D1373" s="16">
        <v>0.3458</v>
      </c>
      <c r="E1373" s="16">
        <v>0.34499999999999997</v>
      </c>
      <c r="F1373" s="16">
        <v>0</v>
      </c>
      <c r="G1373" s="18">
        <v>-3.8714515854335135E-2</v>
      </c>
      <c r="H1373" s="18">
        <f t="shared" si="42"/>
        <v>3.8714515854335135E-2</v>
      </c>
      <c r="I1373" s="19">
        <v>7.3000000000000001E-3</v>
      </c>
      <c r="J1373" s="19">
        <v>4.2500000000000003E-2</v>
      </c>
      <c r="K1373" s="20">
        <v>1.2062846354173926</v>
      </c>
      <c r="L1373" s="17">
        <v>-5.9998982202445643E-2</v>
      </c>
      <c r="M1373" s="17">
        <v>3.2797840171682982E-2</v>
      </c>
      <c r="N1373" s="20">
        <v>-1.7181321535777647E-2</v>
      </c>
      <c r="O1373" s="17">
        <v>-5.2542453039118912E-2</v>
      </c>
      <c r="P1373" s="17">
        <v>0.73091171535147648</v>
      </c>
      <c r="Q1373" s="17">
        <v>31.249097656533454</v>
      </c>
      <c r="R1373" s="25">
        <f t="shared" si="43"/>
        <v>7.9000000000000001E-2</v>
      </c>
      <c r="S1373" s="21" t="s">
        <v>357</v>
      </c>
      <c r="T1373" s="17">
        <v>0.15958132153577767</v>
      </c>
      <c r="U1373" s="17">
        <v>-2.8960253739301965E-2</v>
      </c>
      <c r="V1373" s="17">
        <v>7.5395351634621563E-2</v>
      </c>
      <c r="W1373" s="17">
        <v>7.3000000000000001E-3</v>
      </c>
      <c r="X1373" s="17">
        <v>-4.519089774251168E-3</v>
      </c>
      <c r="Y1373" s="17">
        <v>30.545526250993511</v>
      </c>
      <c r="Z1373" s="17">
        <v>0.74656653070370227</v>
      </c>
      <c r="AA1373" s="17">
        <v>0.15237080082286314</v>
      </c>
      <c r="AB1373" s="17">
        <v>1.0440221373738565</v>
      </c>
      <c r="AC1373" s="17">
        <v>1</v>
      </c>
      <c r="AD1373" s="17">
        <v>-0.33973807750327717</v>
      </c>
    </row>
    <row r="1374" spans="1:30">
      <c r="A1374" s="23">
        <v>2022</v>
      </c>
      <c r="B1374" s="22" t="s">
        <v>807</v>
      </c>
      <c r="C1374" s="15" t="str">
        <f>VLOOKUP(B1374,'[1]2020-2024-N'!$B$3:$R$3502,17,FALSE)</f>
        <v>Tiêu dùng thiết yếu</v>
      </c>
      <c r="D1374" s="16">
        <v>0.34570000000000001</v>
      </c>
      <c r="E1374" s="16">
        <v>0.34499999999999997</v>
      </c>
      <c r="F1374" s="16">
        <v>0</v>
      </c>
      <c r="G1374" s="18">
        <v>4.442409064573901E-2</v>
      </c>
      <c r="H1374" s="18">
        <f t="shared" si="42"/>
        <v>4.442409064573901E-2</v>
      </c>
      <c r="I1374" s="19">
        <v>5.8999999999999997E-2</v>
      </c>
      <c r="J1374" s="19">
        <v>0.23810000000000001</v>
      </c>
      <c r="K1374" s="20">
        <v>1.4379600330298676</v>
      </c>
      <c r="L1374" s="17">
        <v>-1.7593527229903426E-3</v>
      </c>
      <c r="M1374" s="17">
        <v>-2.8960253739301965E-2</v>
      </c>
      <c r="N1374" s="20">
        <v>2.0247330699099575E-3</v>
      </c>
      <c r="O1374" s="17">
        <v>-1.7181321535777647E-2</v>
      </c>
      <c r="P1374" s="17">
        <v>0.74656653070370227</v>
      </c>
      <c r="Q1374" s="17">
        <v>30.545526250993511</v>
      </c>
      <c r="R1374" s="25">
        <f t="shared" si="43"/>
        <v>0.13300000000000001</v>
      </c>
      <c r="S1374" s="21" t="s">
        <v>343</v>
      </c>
      <c r="T1374" s="17">
        <v>-3.2224733069909958E-2</v>
      </c>
      <c r="U1374" s="17">
        <v>0.1634172992906742</v>
      </c>
      <c r="V1374" s="17">
        <v>0.20722428207775884</v>
      </c>
      <c r="W1374" s="17">
        <v>5.8999999999999997E-2</v>
      </c>
      <c r="X1374" s="17">
        <v>3.3511445867840929E-4</v>
      </c>
      <c r="Y1374" s="17">
        <v>30.616621613595715</v>
      </c>
      <c r="Z1374" s="17">
        <v>0.73761785766170374</v>
      </c>
      <c r="AA1374" s="17">
        <v>0.19300311572196649</v>
      </c>
      <c r="AB1374" s="17">
        <v>0.87204442932472503</v>
      </c>
      <c r="AC1374" s="17">
        <v>1</v>
      </c>
      <c r="AD1374" s="17">
        <v>1.4367012179581533</v>
      </c>
    </row>
    <row r="1375" spans="1:30">
      <c r="A1375" s="23">
        <v>2023</v>
      </c>
      <c r="B1375" s="22" t="s">
        <v>807</v>
      </c>
      <c r="C1375" s="15" t="str">
        <f>VLOOKUP(B1375,'[1]2020-2024-N'!$B$3:$R$3502,17,FALSE)</f>
        <v>Tiêu dùng thiết yếu</v>
      </c>
      <c r="D1375" s="16">
        <v>0.34570000000000001</v>
      </c>
      <c r="E1375" s="16">
        <v>0.34499999999999997</v>
      </c>
      <c r="F1375" s="16">
        <v>0</v>
      </c>
      <c r="G1375" s="18">
        <v>-7.7542113583501243E-2</v>
      </c>
      <c r="H1375" s="18">
        <f t="shared" si="42"/>
        <v>7.7542113583501243E-2</v>
      </c>
      <c r="I1375" s="19">
        <v>8.1799999999999998E-2</v>
      </c>
      <c r="J1375" s="19">
        <v>0.29310000000000003</v>
      </c>
      <c r="K1375" s="20">
        <v>1.2351729031818182</v>
      </c>
      <c r="L1375" s="17">
        <v>2.2271543822425344E-2</v>
      </c>
      <c r="M1375" s="17">
        <v>0.1634172992906742</v>
      </c>
      <c r="N1375" s="20">
        <v>5.107173386182072E-3</v>
      </c>
      <c r="O1375" s="17">
        <v>2.0247330699099575E-3</v>
      </c>
      <c r="P1375" s="17">
        <v>0.73761785766170374</v>
      </c>
      <c r="Q1375" s="17">
        <v>30.616621613595715</v>
      </c>
      <c r="R1375" s="25">
        <f t="shared" si="43"/>
        <v>0.23200000000000001</v>
      </c>
      <c r="S1375" s="21" t="s">
        <v>476</v>
      </c>
      <c r="T1375" s="17">
        <v>6.7928266138179288E-3</v>
      </c>
      <c r="U1375" s="17">
        <v>6.7258775919770475E-2</v>
      </c>
      <c r="V1375" s="17">
        <v>0.30294788724302735</v>
      </c>
      <c r="W1375" s="17">
        <v>8.1799999999999998E-2</v>
      </c>
      <c r="X1375" s="17">
        <v>1.3221612815819861E-3</v>
      </c>
      <c r="Y1375" s="17">
        <v>30.670926018273079</v>
      </c>
      <c r="Z1375" s="17">
        <v>0.68055357826517748</v>
      </c>
      <c r="AA1375" s="17">
        <v>0.28693519725941213</v>
      </c>
      <c r="AB1375" s="17">
        <v>0.90300314313998886</v>
      </c>
      <c r="AC1375" s="17">
        <v>1</v>
      </c>
      <c r="AD1375" s="17">
        <v>0.2605502135372188</v>
      </c>
    </row>
    <row r="1376" spans="1:30">
      <c r="A1376" s="14">
        <v>2024</v>
      </c>
      <c r="B1376" s="22" t="s">
        <v>807</v>
      </c>
      <c r="C1376" s="15" t="str">
        <f>VLOOKUP(B1376,'[1]2020-2024-N'!$B$3:$R$3502,17,FALSE)</f>
        <v>Tiêu dùng thiết yếu</v>
      </c>
      <c r="D1376" s="16">
        <v>0.30349999999999999</v>
      </c>
      <c r="E1376" s="16">
        <v>0.30260000000000004</v>
      </c>
      <c r="F1376" s="16">
        <v>0</v>
      </c>
      <c r="G1376" s="18">
        <v>-7.4620276260441695E-2</v>
      </c>
      <c r="H1376" s="18">
        <f t="shared" si="42"/>
        <v>7.4620276260441695E-2</v>
      </c>
      <c r="I1376" s="19">
        <v>4.6900000000000004E-2</v>
      </c>
      <c r="J1376" s="19">
        <v>0.12670000000000001</v>
      </c>
      <c r="K1376" s="20">
        <v>1.153317242278473</v>
      </c>
      <c r="L1376" s="17">
        <v>-5.5333548736146806E-2</v>
      </c>
      <c r="M1376" s="17">
        <v>6.7258775919770475E-2</v>
      </c>
      <c r="N1376" s="20">
        <v>-3.7447791654464359E-2</v>
      </c>
      <c r="O1376" s="17">
        <v>5.107173386182072E-3</v>
      </c>
      <c r="P1376" s="17">
        <v>0.68055357826517748</v>
      </c>
      <c r="Q1376" s="17">
        <v>30.670926018273079</v>
      </c>
      <c r="R1376" s="25">
        <f t="shared" si="43"/>
        <v>0.218</v>
      </c>
      <c r="S1376" s="21" t="s">
        <v>595</v>
      </c>
      <c r="T1376" s="17">
        <v>3.9347791654464358E-2</v>
      </c>
      <c r="U1376" s="17">
        <v>-3.154279981048827E-2</v>
      </c>
      <c r="V1376" s="17">
        <v>0.31416192243232177</v>
      </c>
      <c r="W1376" s="17">
        <v>4.6900000000000004E-2</v>
      </c>
      <c r="X1376" s="17">
        <v>-9.6160829677004699E-3</v>
      </c>
      <c r="Y1376" s="17">
        <v>30.734747147866596</v>
      </c>
      <c r="Z1376" s="17">
        <v>0.58145032985387535</v>
      </c>
      <c r="AA1376" s="17">
        <v>0.29473816912508255</v>
      </c>
      <c r="AB1376" s="17">
        <v>0.75838180291009072</v>
      </c>
      <c r="AC1376" s="17">
        <v>1</v>
      </c>
      <c r="AD1376" s="17">
        <v>-0.10234500864093649</v>
      </c>
    </row>
    <row r="1377" spans="1:30">
      <c r="A1377" s="23">
        <v>2020</v>
      </c>
      <c r="B1377" s="22" t="s">
        <v>808</v>
      </c>
      <c r="C1377" s="15" t="str">
        <f>VLOOKUP(B1377,'[1]2020-2024-N'!$B$3:$R$3502,17,FALSE)</f>
        <v>Nguyên vật liệu</v>
      </c>
      <c r="D1377" s="16">
        <v>0.24710000000000001</v>
      </c>
      <c r="E1377" s="16">
        <v>0.1295</v>
      </c>
      <c r="F1377" s="16">
        <v>0</v>
      </c>
      <c r="G1377" s="18">
        <v>-0.11868534340992729</v>
      </c>
      <c r="H1377" s="18">
        <f t="shared" si="42"/>
        <v>0.11868534340992729</v>
      </c>
      <c r="I1377" s="19">
        <v>4.9799999999999997E-2</v>
      </c>
      <c r="J1377" s="19">
        <v>5.8000000000000003E-2</v>
      </c>
      <c r="K1377" s="20">
        <v>1.0240800488365422</v>
      </c>
      <c r="L1377" s="17">
        <v>-3.9245004744636776E-2</v>
      </c>
      <c r="M1377" s="17">
        <v>-5.2330954914152725E-2</v>
      </c>
      <c r="N1377" s="20">
        <v>2.7707934577902594E-2</v>
      </c>
      <c r="O1377" s="20">
        <v>2.7707934577902594E-2</v>
      </c>
      <c r="P1377" s="17">
        <v>0.11201741422906357</v>
      </c>
      <c r="Q1377" s="17">
        <v>27.417971883981853</v>
      </c>
      <c r="R1377" s="25">
        <f t="shared" si="43"/>
        <v>1.0999999999999999E-2</v>
      </c>
      <c r="S1377" s="21" t="s">
        <v>408</v>
      </c>
      <c r="T1377" s="17">
        <v>-2.5807934577902591E-2</v>
      </c>
      <c r="U1377" s="17">
        <v>-5.2330954914152725E-2</v>
      </c>
      <c r="V1377" s="17">
        <v>7.8938721737339942E-2</v>
      </c>
      <c r="W1377" s="17">
        <v>4.9799999999999997E-2</v>
      </c>
      <c r="X1377" s="17">
        <v>2.7707934577902594E-2</v>
      </c>
      <c r="Y1377" s="17">
        <v>27.417971883981853</v>
      </c>
      <c r="Z1377" s="17">
        <v>0.11201741422906357</v>
      </c>
      <c r="AA1377" s="17">
        <v>7.9307551640402929E-2</v>
      </c>
      <c r="AB1377" s="17">
        <v>4.7680854744970471</v>
      </c>
      <c r="AC1377" s="17">
        <v>0</v>
      </c>
      <c r="AD1377" s="17">
        <v>-0.1126994757671983</v>
      </c>
    </row>
    <row r="1378" spans="1:30">
      <c r="A1378" s="23">
        <v>2021</v>
      </c>
      <c r="B1378" s="22" t="s">
        <v>808</v>
      </c>
      <c r="C1378" s="15" t="str">
        <f>VLOOKUP(B1378,'[1]2020-2024-N'!$B$3:$R$3502,17,FALSE)</f>
        <v>Nguyên vật liệu</v>
      </c>
      <c r="D1378" s="16">
        <v>0.22359999999999999</v>
      </c>
      <c r="E1378" s="16">
        <v>0.12909999999999999</v>
      </c>
      <c r="F1378" s="16">
        <v>0</v>
      </c>
      <c r="G1378" s="18">
        <v>-0.10187430324732505</v>
      </c>
      <c r="H1378" s="18">
        <f t="shared" si="42"/>
        <v>0.10187430324732505</v>
      </c>
      <c r="I1378" s="19">
        <v>5.28E-2</v>
      </c>
      <c r="J1378" s="19">
        <v>5.96E-2</v>
      </c>
      <c r="K1378" s="20">
        <v>0.41293278245269666</v>
      </c>
      <c r="L1378" s="17">
        <v>7.1472114209379083E-3</v>
      </c>
      <c r="M1378" s="17">
        <v>-5.2330954914152725E-2</v>
      </c>
      <c r="N1378" s="20">
        <v>-1.9564198571848768E-2</v>
      </c>
      <c r="O1378" s="17">
        <v>2.7707934577902594E-2</v>
      </c>
      <c r="P1378" s="17">
        <v>0.11201741422906357</v>
      </c>
      <c r="Q1378" s="17">
        <v>27.417971883981853</v>
      </c>
      <c r="R1378" s="25">
        <f t="shared" si="43"/>
        <v>7.2999999999999995E-2</v>
      </c>
      <c r="S1378" s="21" t="s">
        <v>160</v>
      </c>
      <c r="T1378" s="17">
        <v>2.4764198571848767E-2</v>
      </c>
      <c r="U1378" s="17">
        <v>0.20190464573661021</v>
      </c>
      <c r="V1378" s="17">
        <v>6.2398538143190893E-2</v>
      </c>
      <c r="W1378" s="17">
        <v>5.28E-2</v>
      </c>
      <c r="X1378" s="17">
        <v>-4.8796499093243335E-3</v>
      </c>
      <c r="Y1378" s="17">
        <v>27.414668932061179</v>
      </c>
      <c r="Z1378" s="17">
        <v>9.9388350873647599E-2</v>
      </c>
      <c r="AA1378" s="17">
        <v>6.2604978257804894E-2</v>
      </c>
      <c r="AB1378" s="17">
        <v>5.7299147389906366</v>
      </c>
      <c r="AC1378" s="17">
        <v>0</v>
      </c>
      <c r="AD1378" s="17">
        <v>0.48776918147413501</v>
      </c>
    </row>
    <row r="1379" spans="1:30">
      <c r="A1379" s="23">
        <v>2022</v>
      </c>
      <c r="B1379" s="22" t="s">
        <v>808</v>
      </c>
      <c r="C1379" s="15" t="str">
        <f>VLOOKUP(B1379,'[1]2020-2024-N'!$B$3:$R$3502,17,FALSE)</f>
        <v>Nguyên vật liệu</v>
      </c>
      <c r="D1379" s="16">
        <v>0.25739999999999996</v>
      </c>
      <c r="E1379" s="16">
        <v>0.1293</v>
      </c>
      <c r="F1379" s="16">
        <v>0</v>
      </c>
      <c r="G1379" s="18">
        <v>-0.38896010012327203</v>
      </c>
      <c r="H1379" s="18">
        <f t="shared" si="42"/>
        <v>0.38896010012327203</v>
      </c>
      <c r="I1379" s="19">
        <v>6.1999999999999998E-3</v>
      </c>
      <c r="J1379" s="19">
        <v>6.7999999999999996E-3</v>
      </c>
      <c r="K1379" s="20">
        <v>0.45637588753134711</v>
      </c>
      <c r="L1379" s="17">
        <v>0.49352290140332417</v>
      </c>
      <c r="M1379" s="17">
        <v>0.20190464573661021</v>
      </c>
      <c r="N1379" s="20">
        <v>-2.7126327787589409E-2</v>
      </c>
      <c r="O1379" s="17">
        <v>-1.9564198571848768E-2</v>
      </c>
      <c r="P1379" s="17">
        <v>9.9388350873647599E-2</v>
      </c>
      <c r="Q1379" s="17">
        <v>27.414668932061179</v>
      </c>
      <c r="R1379" s="25">
        <f t="shared" si="43"/>
        <v>0.05</v>
      </c>
      <c r="S1379" s="21" t="s">
        <v>131</v>
      </c>
      <c r="T1379" s="17">
        <v>0.11812632778758941</v>
      </c>
      <c r="U1379" s="17">
        <v>0.16776059534373003</v>
      </c>
      <c r="V1379" s="17">
        <v>5.0343861065153227E-2</v>
      </c>
      <c r="W1379" s="17">
        <v>6.1999999999999998E-3</v>
      </c>
      <c r="X1379" s="17">
        <v>-6.7703823375208395E-3</v>
      </c>
      <c r="Y1379" s="17">
        <v>27.912448143610806</v>
      </c>
      <c r="Z1379" s="17">
        <v>6.3137427174492416E-2</v>
      </c>
      <c r="AA1379" s="17">
        <v>3.0602982605032591E-2</v>
      </c>
      <c r="AB1379" s="17">
        <v>9.6659533578137502</v>
      </c>
      <c r="AC1379" s="17">
        <v>0</v>
      </c>
      <c r="AD1379" s="17">
        <v>0.27151135157314638</v>
      </c>
    </row>
    <row r="1380" spans="1:30">
      <c r="A1380" s="23">
        <v>2023</v>
      </c>
      <c r="B1380" s="22" t="s">
        <v>808</v>
      </c>
      <c r="C1380" s="15" t="str">
        <f>VLOOKUP(B1380,'[1]2020-2024-N'!$B$3:$R$3502,17,FALSE)</f>
        <v>Nguyên vật liệu</v>
      </c>
      <c r="D1380" s="16">
        <v>0.25739999999999996</v>
      </c>
      <c r="E1380" s="16">
        <v>0.1293</v>
      </c>
      <c r="F1380" s="16">
        <v>0</v>
      </c>
      <c r="G1380" s="18">
        <v>-2.7370018809590658E-2</v>
      </c>
      <c r="H1380" s="18">
        <f t="shared" si="42"/>
        <v>2.7370018809590658E-2</v>
      </c>
      <c r="I1380" s="19">
        <v>1.3599999999999999E-2</v>
      </c>
      <c r="J1380" s="19">
        <v>1.4500000000000001E-2</v>
      </c>
      <c r="K1380" s="20">
        <v>0.43555532563201155</v>
      </c>
      <c r="L1380" s="17">
        <v>-0.19949200521513649</v>
      </c>
      <c r="M1380" s="17">
        <v>0.16776059534373003</v>
      </c>
      <c r="N1380" s="20">
        <v>-1.0052644794833325E-2</v>
      </c>
      <c r="O1380" s="17">
        <v>-2.7126327787589409E-2</v>
      </c>
      <c r="P1380" s="17">
        <v>6.3137427174492416E-2</v>
      </c>
      <c r="Q1380" s="17">
        <v>27.912448143610806</v>
      </c>
      <c r="R1380" s="25">
        <f t="shared" si="43"/>
        <v>0.113</v>
      </c>
      <c r="S1380" s="21" t="s">
        <v>459</v>
      </c>
      <c r="T1380" s="17">
        <v>6.2152644794833324E-2</v>
      </c>
      <c r="U1380" s="17">
        <v>-0.25131512228536629</v>
      </c>
      <c r="V1380" s="17">
        <v>2.3924883342223133E-2</v>
      </c>
      <c r="W1380" s="17">
        <v>1.3599999999999999E-2</v>
      </c>
      <c r="X1380" s="17">
        <v>-3.1260573602502699E-3</v>
      </c>
      <c r="Y1380" s="17">
        <v>27.874168675916817</v>
      </c>
      <c r="Z1380" s="17">
        <v>5.5721012405605216E-2</v>
      </c>
      <c r="AA1380" s="17">
        <v>2.4858469739095654E-2</v>
      </c>
      <c r="AB1380" s="17">
        <v>10.942367424258677</v>
      </c>
      <c r="AC1380" s="17">
        <v>0</v>
      </c>
      <c r="AD1380" s="17">
        <v>-0.52623433150138099</v>
      </c>
    </row>
    <row r="1381" spans="1:30">
      <c r="A1381" s="14">
        <v>2024</v>
      </c>
      <c r="B1381" s="22" t="s">
        <v>808</v>
      </c>
      <c r="C1381" s="15" t="str">
        <f>VLOOKUP(B1381,'[1]2020-2024-N'!$B$3:$R$3502,17,FALSE)</f>
        <v>Nguyên vật liệu</v>
      </c>
      <c r="D1381" s="16">
        <v>0.35170000000000001</v>
      </c>
      <c r="E1381" s="16">
        <v>0.3735</v>
      </c>
      <c r="F1381" s="16">
        <v>0</v>
      </c>
      <c r="G1381" s="18">
        <v>-0.52354238134378561</v>
      </c>
      <c r="H1381" s="18">
        <f t="shared" si="42"/>
        <v>0.52354238134378561</v>
      </c>
      <c r="I1381" s="19">
        <v>6.8900000000000003E-2</v>
      </c>
      <c r="J1381" s="19">
        <v>7.6700000000000004E-2</v>
      </c>
      <c r="K1381" s="20">
        <v>0.43088692684549312</v>
      </c>
      <c r="L1381" s="17">
        <v>1.669010359477039E-2</v>
      </c>
      <c r="M1381" s="17">
        <v>-0.25131512228536629</v>
      </c>
      <c r="N1381" s="20">
        <v>0.41267790321493902</v>
      </c>
      <c r="O1381" s="17">
        <v>-1.0052644794833325E-2</v>
      </c>
      <c r="P1381" s="17">
        <v>5.5721012405605216E-2</v>
      </c>
      <c r="Q1381" s="17">
        <v>27.874168675916817</v>
      </c>
      <c r="R1381" s="25">
        <f t="shared" si="43"/>
        <v>8.2000000000000003E-2</v>
      </c>
      <c r="S1381" s="21" t="s">
        <v>189</v>
      </c>
      <c r="T1381" s="17">
        <v>-0.38197790321493902</v>
      </c>
      <c r="U1381" s="17">
        <v>9.3851302718445093E-2</v>
      </c>
      <c r="V1381" s="17">
        <v>0.30081254404436192</v>
      </c>
      <c r="W1381" s="17">
        <v>6.8900000000000003E-2</v>
      </c>
      <c r="X1381" s="17">
        <v>0.10119508058284291</v>
      </c>
      <c r="Y1381" s="17">
        <v>28.146169249484576</v>
      </c>
      <c r="Z1381" s="17">
        <v>0.13528583082705165</v>
      </c>
      <c r="AA1381" s="17">
        <v>0.22917518702193523</v>
      </c>
      <c r="AB1381" s="17">
        <v>2.9859888348607506</v>
      </c>
      <c r="AC1381" s="17">
        <v>0</v>
      </c>
      <c r="AD1381" s="17">
        <v>0.39922038892874961</v>
      </c>
    </row>
    <row r="1382" spans="1:30">
      <c r="A1382" s="23">
        <v>2020</v>
      </c>
      <c r="B1382" s="22" t="s">
        <v>809</v>
      </c>
      <c r="C1382" s="15" t="str">
        <f>VLOOKUP(B1382,'[1]2020-2024-N'!$B$3:$R$3502,17,FALSE)</f>
        <v>Tiêu dùng không thiết yếu</v>
      </c>
      <c r="D1382" s="16">
        <v>0.45630000000000004</v>
      </c>
      <c r="E1382" s="16">
        <v>0.40289999999999998</v>
      </c>
      <c r="F1382" s="16">
        <v>0</v>
      </c>
      <c r="G1382" s="18">
        <v>-0.34965198190351998</v>
      </c>
      <c r="H1382" s="18">
        <f t="shared" si="42"/>
        <v>0.34965198190351998</v>
      </c>
      <c r="I1382" s="19">
        <v>8.7099999999999997E-2</v>
      </c>
      <c r="J1382" s="19">
        <v>0.25159999999999999</v>
      </c>
      <c r="K1382" s="20">
        <v>1.412408128517409</v>
      </c>
      <c r="L1382" s="17">
        <v>-3.1779150958503671E-2</v>
      </c>
      <c r="M1382" s="17">
        <v>0.25525510996497197</v>
      </c>
      <c r="N1382" s="20">
        <v>0.25868524724842429</v>
      </c>
      <c r="O1382" s="20">
        <v>0.25868524724842429</v>
      </c>
      <c r="P1382" s="17">
        <v>0.56563260970907836</v>
      </c>
      <c r="Q1382" s="17">
        <v>27.839960438373701</v>
      </c>
      <c r="R1382" s="25">
        <f t="shared" si="43"/>
        <v>8.9999999999999993E-3</v>
      </c>
      <c r="S1382" s="21" t="s">
        <v>445</v>
      </c>
      <c r="T1382" s="17">
        <v>-0.25208524724842429</v>
      </c>
      <c r="U1382" s="17">
        <v>0.25525510996497197</v>
      </c>
      <c r="V1382" s="17">
        <v>0.15227638265184096</v>
      </c>
      <c r="W1382" s="17">
        <v>8.7099999999999997E-2</v>
      </c>
      <c r="X1382" s="17">
        <v>0.25868524724842429</v>
      </c>
      <c r="Y1382" s="17">
        <v>27.839960438373701</v>
      </c>
      <c r="Z1382" s="17">
        <v>0.56563260970907836</v>
      </c>
      <c r="AA1382" s="17">
        <v>0.20168105351377039</v>
      </c>
      <c r="AB1382" s="17">
        <v>1.325450373075209</v>
      </c>
      <c r="AC1382" s="17">
        <v>0</v>
      </c>
      <c r="AD1382" s="17">
        <v>8.085268358136502E-2</v>
      </c>
    </row>
    <row r="1383" spans="1:30">
      <c r="A1383" s="23">
        <v>2021</v>
      </c>
      <c r="B1383" s="22" t="s">
        <v>809</v>
      </c>
      <c r="C1383" s="15" t="str">
        <f>VLOOKUP(B1383,'[1]2020-2024-N'!$B$3:$R$3502,17,FALSE)</f>
        <v>Tiêu dùng không thiết yếu</v>
      </c>
      <c r="D1383" s="16">
        <v>0.37290000000000001</v>
      </c>
      <c r="E1383" s="16">
        <v>0.35920000000000002</v>
      </c>
      <c r="F1383" s="16">
        <v>0</v>
      </c>
      <c r="G1383" s="18">
        <v>-0.24577126856233819</v>
      </c>
      <c r="H1383" s="18">
        <f t="shared" si="42"/>
        <v>0.24577126856233819</v>
      </c>
      <c r="I1383" s="19">
        <v>0.12759999999999999</v>
      </c>
      <c r="J1383" s="19">
        <v>0.25840000000000002</v>
      </c>
      <c r="K1383" s="20">
        <v>1.1341953970910772</v>
      </c>
      <c r="L1383" s="17">
        <v>3.474991293851E-2</v>
      </c>
      <c r="M1383" s="17">
        <v>0.25525510996497197</v>
      </c>
      <c r="N1383" s="20">
        <v>0.27256678783015259</v>
      </c>
      <c r="O1383" s="17">
        <v>0.25868524724842429</v>
      </c>
      <c r="P1383" s="17">
        <v>0.56563260970907836</v>
      </c>
      <c r="Q1383" s="17">
        <v>27.839960438373701</v>
      </c>
      <c r="R1383" s="25">
        <f t="shared" si="43"/>
        <v>5.3999999999999999E-2</v>
      </c>
      <c r="S1383" s="21" t="s">
        <v>96</v>
      </c>
      <c r="T1383" s="17">
        <v>-0.38046678783015259</v>
      </c>
      <c r="U1383" s="17">
        <v>-1.4660039503329638E-2</v>
      </c>
      <c r="V1383" s="17">
        <v>0.21229777590266899</v>
      </c>
      <c r="W1383" s="17">
        <v>0.12759999999999999</v>
      </c>
      <c r="X1383" s="17">
        <v>5.8630615211016035E-2</v>
      </c>
      <c r="Y1383" s="17">
        <v>27.875704400012509</v>
      </c>
      <c r="Z1383" s="17">
        <v>0.44409930302260275</v>
      </c>
      <c r="AA1383" s="17">
        <v>0.20484342991491261</v>
      </c>
      <c r="AB1383" s="17">
        <v>1.6615203022458873</v>
      </c>
      <c r="AC1383" s="17">
        <v>0</v>
      </c>
      <c r="AD1383" s="17">
        <v>-3.2438150153378184E-3</v>
      </c>
    </row>
    <row r="1384" spans="1:30">
      <c r="A1384" s="23">
        <v>2022</v>
      </c>
      <c r="B1384" s="22" t="s">
        <v>809</v>
      </c>
      <c r="C1384" s="15" t="str">
        <f>VLOOKUP(B1384,'[1]2020-2024-N'!$B$3:$R$3502,17,FALSE)</f>
        <v>Tiêu dùng không thiết yếu</v>
      </c>
      <c r="D1384" s="16">
        <v>0.36099999999999999</v>
      </c>
      <c r="E1384" s="16">
        <v>0.32969999999999999</v>
      </c>
      <c r="F1384" s="16">
        <v>0</v>
      </c>
      <c r="G1384" s="18">
        <v>0.78187502363911232</v>
      </c>
      <c r="H1384" s="18">
        <f t="shared" si="42"/>
        <v>0.78187502363911232</v>
      </c>
      <c r="I1384" s="19">
        <v>0.1242</v>
      </c>
      <c r="J1384" s="19">
        <v>0.29370000000000002</v>
      </c>
      <c r="K1384" s="20">
        <v>0.93672287866743753</v>
      </c>
      <c r="L1384" s="17">
        <v>0.3100870529877166</v>
      </c>
      <c r="M1384" s="17">
        <v>-1.4660039503329638E-2</v>
      </c>
      <c r="N1384" s="20">
        <v>-0.52050214245346982</v>
      </c>
      <c r="O1384" s="17">
        <v>0.27256678783015259</v>
      </c>
      <c r="P1384" s="17">
        <v>0.44409930302260275</v>
      </c>
      <c r="Q1384" s="17">
        <v>27.875704400012509</v>
      </c>
      <c r="R1384" s="25">
        <f t="shared" si="43"/>
        <v>6.0000000000000001E-3</v>
      </c>
      <c r="S1384" s="21" t="s">
        <v>245</v>
      </c>
      <c r="T1384" s="17">
        <v>0.62400214245346974</v>
      </c>
      <c r="U1384" s="17">
        <v>0.95811064217186648</v>
      </c>
      <c r="V1384" s="17">
        <v>0.3301627316622644</v>
      </c>
      <c r="W1384" s="17">
        <v>0.1242</v>
      </c>
      <c r="X1384" s="17">
        <v>-0.13245088911663258</v>
      </c>
      <c r="Y1384" s="17">
        <v>28.578287193106615</v>
      </c>
      <c r="Z1384" s="17">
        <v>0.62425335628631551</v>
      </c>
      <c r="AA1384" s="17">
        <v>0.16353104762961987</v>
      </c>
      <c r="AB1384" s="17">
        <v>1.1127224867226102</v>
      </c>
      <c r="AC1384" s="17">
        <v>0</v>
      </c>
      <c r="AD1384" s="17">
        <v>0.22043018717609467</v>
      </c>
    </row>
    <row r="1385" spans="1:30">
      <c r="A1385" s="23">
        <v>2023</v>
      </c>
      <c r="B1385" s="22" t="s">
        <v>809</v>
      </c>
      <c r="C1385" s="15" t="str">
        <f>VLOOKUP(B1385,'[1]2020-2024-N'!$B$3:$R$3502,17,FALSE)</f>
        <v>Tiêu dùng không thiết yếu</v>
      </c>
      <c r="D1385" s="16">
        <v>0.30620000000000003</v>
      </c>
      <c r="E1385" s="16">
        <v>0.39799999999999996</v>
      </c>
      <c r="F1385" s="16">
        <v>0</v>
      </c>
      <c r="G1385" s="18">
        <v>-0.24518068260748199</v>
      </c>
      <c r="H1385" s="18">
        <f t="shared" si="42"/>
        <v>0.24518068260748199</v>
      </c>
      <c r="I1385" s="19">
        <v>1.5100000000000001E-2</v>
      </c>
      <c r="J1385" s="19">
        <v>3.4000000000000002E-2</v>
      </c>
      <c r="K1385" s="20">
        <v>1.183527094226259</v>
      </c>
      <c r="L1385" s="17">
        <v>-7.4756338903074617E-5</v>
      </c>
      <c r="M1385" s="17">
        <v>0.95811064217186648</v>
      </c>
      <c r="N1385" s="20">
        <v>0.16790431229107947</v>
      </c>
      <c r="O1385" s="17">
        <v>-0.52050214245346982</v>
      </c>
      <c r="P1385" s="17">
        <v>0.62425335628631551</v>
      </c>
      <c r="Q1385" s="17">
        <v>28.578287193106615</v>
      </c>
      <c r="R1385" s="25">
        <f t="shared" si="43"/>
        <v>7.1999999999999995E-2</v>
      </c>
      <c r="S1385" s="21" t="s">
        <v>333</v>
      </c>
      <c r="T1385" s="17">
        <v>-0.16660431229107947</v>
      </c>
      <c r="U1385" s="17">
        <v>-1.083232832614508</v>
      </c>
      <c r="V1385" s="17">
        <v>0.14787205890804006</v>
      </c>
      <c r="W1385" s="17">
        <v>1.5100000000000001E-2</v>
      </c>
      <c r="X1385" s="17">
        <v>5.6143857517720198E-2</v>
      </c>
      <c r="Y1385" s="17">
        <v>28.327307274087943</v>
      </c>
      <c r="Z1385" s="17">
        <v>0.41982208055822628</v>
      </c>
      <c r="AA1385" s="17">
        <v>0.19005763192324274</v>
      </c>
      <c r="AB1385" s="17">
        <v>1.2767735493555064</v>
      </c>
      <c r="AC1385" s="17">
        <v>0</v>
      </c>
      <c r="AD1385" s="17">
        <v>-0.41227984971824172</v>
      </c>
    </row>
    <row r="1386" spans="1:30">
      <c r="A1386" s="14">
        <v>2024</v>
      </c>
      <c r="B1386" s="22" t="s">
        <v>809</v>
      </c>
      <c r="C1386" s="15" t="str">
        <f>VLOOKUP(B1386,'[1]2020-2024-N'!$B$3:$R$3502,17,FALSE)</f>
        <v>Tiêu dùng không thiết yếu</v>
      </c>
      <c r="D1386" s="16">
        <v>0.39200000000000002</v>
      </c>
      <c r="E1386" s="16">
        <v>0.49959999999999993</v>
      </c>
      <c r="F1386" s="16">
        <v>0</v>
      </c>
      <c r="G1386" s="18">
        <v>-0.41937666837277487</v>
      </c>
      <c r="H1386" s="18">
        <f t="shared" si="42"/>
        <v>0.41937666837277487</v>
      </c>
      <c r="I1386" s="19">
        <v>5.6600000000000004E-2</v>
      </c>
      <c r="J1386" s="19">
        <v>9.4200000000000006E-2</v>
      </c>
      <c r="K1386" s="20">
        <v>1.1371359467994242</v>
      </c>
      <c r="L1386" s="17">
        <v>3.9385141244582478E-2</v>
      </c>
      <c r="M1386" s="17">
        <v>-1.083232832614508</v>
      </c>
      <c r="N1386" s="20">
        <v>0.18085537810155999</v>
      </c>
      <c r="O1386" s="17">
        <v>0.16790431229107947</v>
      </c>
      <c r="P1386" s="17">
        <v>0.41982208055822628</v>
      </c>
      <c r="Q1386" s="17">
        <v>28.327307274087943</v>
      </c>
      <c r="R1386" s="25">
        <f t="shared" si="43"/>
        <v>3.0000000000000001E-3</v>
      </c>
      <c r="S1386" s="21" t="s">
        <v>97</v>
      </c>
      <c r="T1386" s="17">
        <v>-0.14985537810155999</v>
      </c>
      <c r="U1386" s="17">
        <v>0.76328312366994178</v>
      </c>
      <c r="V1386" s="17">
        <v>0.22921256096678291</v>
      </c>
      <c r="W1386" s="17">
        <v>5.6600000000000004E-2</v>
      </c>
      <c r="X1386" s="17">
        <v>3.9569558180405445E-2</v>
      </c>
      <c r="Y1386" s="17">
        <v>28.51024054617999</v>
      </c>
      <c r="Z1386" s="17">
        <v>0.38118386773725255</v>
      </c>
      <c r="AA1386" s="17">
        <v>0.19089365917762349</v>
      </c>
      <c r="AB1386" s="17">
        <v>1.4336739828311795</v>
      </c>
      <c r="AC1386" s="17">
        <v>0</v>
      </c>
      <c r="AD1386" s="17">
        <v>0.38457954334698968</v>
      </c>
    </row>
    <row r="1387" spans="1:30">
      <c r="A1387" s="23">
        <v>2020</v>
      </c>
      <c r="B1387" s="22" t="s">
        <v>810</v>
      </c>
      <c r="C1387" s="15" t="str">
        <f>VLOOKUP(B1387,'[1]2020-2024-N'!$B$3:$R$3502,17,FALSE)</f>
        <v>Công nghiệp</v>
      </c>
      <c r="D1387" s="16">
        <v>0.16789999999999999</v>
      </c>
      <c r="E1387" s="16">
        <v>0.14180000000000001</v>
      </c>
      <c r="F1387" s="16">
        <v>0</v>
      </c>
      <c r="G1387" s="18">
        <v>0.19107233315068856</v>
      </c>
      <c r="H1387" s="18">
        <f t="shared" si="42"/>
        <v>0.19107233315068856</v>
      </c>
      <c r="I1387" s="19">
        <v>3.0999999999999999E-3</v>
      </c>
      <c r="J1387" s="19">
        <v>4.1999999999999997E-3</v>
      </c>
      <c r="K1387" s="20">
        <v>1.143901980999285</v>
      </c>
      <c r="L1387" s="17">
        <v>0</v>
      </c>
      <c r="M1387" s="17">
        <v>-0.47082746631379296</v>
      </c>
      <c r="N1387" s="20">
        <v>-5.0322414506474723E-3</v>
      </c>
      <c r="O1387" s="20">
        <v>-5.0322414506474723E-3</v>
      </c>
      <c r="P1387" s="17">
        <v>0.2632250401558841</v>
      </c>
      <c r="Q1387" s="17">
        <v>26.860861863044967</v>
      </c>
      <c r="R1387" s="25">
        <f t="shared" si="43"/>
        <v>0.123</v>
      </c>
      <c r="S1387" s="21" t="s">
        <v>486</v>
      </c>
      <c r="T1387" s="17">
        <v>1.2532241450647472E-2</v>
      </c>
      <c r="U1387" s="17">
        <v>-0.47082746631379296</v>
      </c>
      <c r="V1387" s="17">
        <v>0.16125063797375186</v>
      </c>
      <c r="W1387" s="17">
        <v>3.0999999999999999E-3</v>
      </c>
      <c r="X1387" s="17">
        <v>-5.0322414506474723E-3</v>
      </c>
      <c r="Y1387" s="17">
        <v>26.860861863044967</v>
      </c>
      <c r="Z1387" s="17">
        <v>0.2632250401558841</v>
      </c>
      <c r="AA1387" s="17">
        <v>0.15913365277343067</v>
      </c>
      <c r="AB1387" s="17">
        <v>3.1515995156963839</v>
      </c>
      <c r="AC1387" s="17">
        <v>0</v>
      </c>
      <c r="AD1387" s="17">
        <v>-0.30257763770183954</v>
      </c>
    </row>
    <row r="1388" spans="1:30">
      <c r="A1388" s="23">
        <v>2021</v>
      </c>
      <c r="B1388" s="22" t="s">
        <v>810</v>
      </c>
      <c r="C1388" s="15" t="str">
        <f>VLOOKUP(B1388,'[1]2020-2024-N'!$B$3:$R$3502,17,FALSE)</f>
        <v>Công nghiệp</v>
      </c>
      <c r="D1388" s="16">
        <v>0.16789999999999999</v>
      </c>
      <c r="E1388" s="16">
        <v>0.14180000000000001</v>
      </c>
      <c r="F1388" s="16">
        <v>0</v>
      </c>
      <c r="G1388" s="18">
        <v>7.0449600450859434E-2</v>
      </c>
      <c r="H1388" s="18">
        <f t="shared" si="42"/>
        <v>7.0449600450859434E-2</v>
      </c>
      <c r="I1388" s="19">
        <v>9.2700000000000005E-2</v>
      </c>
      <c r="J1388" s="19">
        <v>0.13159999999999999</v>
      </c>
      <c r="K1388" s="20">
        <v>0.62441291834964052</v>
      </c>
      <c r="L1388" s="17">
        <v>2.5107145894778735E-2</v>
      </c>
      <c r="M1388" s="17">
        <v>-0.47082746631379296</v>
      </c>
      <c r="N1388" s="20">
        <v>1.1794055954284221E-2</v>
      </c>
      <c r="O1388" s="17">
        <v>-5.0322414506474723E-3</v>
      </c>
      <c r="P1388" s="17">
        <v>0.2632250401558841</v>
      </c>
      <c r="Q1388" s="17">
        <v>26.860861863044967</v>
      </c>
      <c r="R1388" s="25">
        <f t="shared" si="43"/>
        <v>5.1999999999999998E-2</v>
      </c>
      <c r="S1388" s="21" t="s">
        <v>465</v>
      </c>
      <c r="T1388" s="17">
        <v>-1.739405595428422E-2</v>
      </c>
      <c r="U1388" s="17">
        <v>0.51126304796940758</v>
      </c>
      <c r="V1388" s="17">
        <v>0.14865827486153591</v>
      </c>
      <c r="W1388" s="17">
        <v>9.2700000000000005E-2</v>
      </c>
      <c r="X1388" s="17">
        <v>2.9679967180837527E-3</v>
      </c>
      <c r="Y1388" s="17">
        <v>27.041183507761794</v>
      </c>
      <c r="Z1388" s="17">
        <v>0.32296129174149768</v>
      </c>
      <c r="AA1388" s="17">
        <v>0.12412989652457494</v>
      </c>
      <c r="AB1388" s="17">
        <v>2.6174756120172682</v>
      </c>
      <c r="AC1388" s="17">
        <v>0</v>
      </c>
      <c r="AD1388" s="17">
        <v>0.47737864116283396</v>
      </c>
    </row>
    <row r="1389" spans="1:30">
      <c r="A1389" s="23">
        <v>2022</v>
      </c>
      <c r="B1389" s="22" t="s">
        <v>810</v>
      </c>
      <c r="C1389" s="15" t="str">
        <f>VLOOKUP(B1389,'[1]2020-2024-N'!$B$3:$R$3502,17,FALSE)</f>
        <v>Công nghiệp</v>
      </c>
      <c r="D1389" s="16">
        <v>0.34409999999999996</v>
      </c>
      <c r="E1389" s="16">
        <v>0.26840000000000003</v>
      </c>
      <c r="F1389" s="16">
        <v>0</v>
      </c>
      <c r="G1389" s="18">
        <v>0.27130011312900776</v>
      </c>
      <c r="H1389" s="18">
        <f t="shared" si="42"/>
        <v>0.27130011312900776</v>
      </c>
      <c r="I1389" s="19">
        <v>6.1400000000000003E-2</v>
      </c>
      <c r="J1389" s="19">
        <v>0.1016</v>
      </c>
      <c r="K1389" s="20">
        <v>0.77153218974164506</v>
      </c>
      <c r="L1389" s="17">
        <v>-2.3629348747547827E-2</v>
      </c>
      <c r="M1389" s="17">
        <v>0.51126304796940758</v>
      </c>
      <c r="N1389" s="20">
        <v>-3.6655835987834208E-2</v>
      </c>
      <c r="O1389" s="17">
        <v>1.1794055954284221E-2</v>
      </c>
      <c r="P1389" s="17">
        <v>0.32296129174149768</v>
      </c>
      <c r="Q1389" s="17">
        <v>27.041183507761794</v>
      </c>
      <c r="R1389" s="25">
        <f t="shared" si="43"/>
        <v>2.7E-2</v>
      </c>
      <c r="S1389" s="21" t="s">
        <v>286</v>
      </c>
      <c r="T1389" s="17">
        <v>-0.21904416401216575</v>
      </c>
      <c r="U1389" s="17">
        <v>2.1690689634468473E-2</v>
      </c>
      <c r="V1389" s="17">
        <v>0.11632069660095218</v>
      </c>
      <c r="W1389" s="17">
        <v>6.1400000000000003E-2</v>
      </c>
      <c r="X1389" s="17">
        <v>-9.9879575310578995E-3</v>
      </c>
      <c r="Y1389" s="17">
        <v>27.350798492256036</v>
      </c>
      <c r="Z1389" s="17">
        <v>0.45003855200278947</v>
      </c>
      <c r="AA1389" s="17">
        <v>8.5347914813399442E-2</v>
      </c>
      <c r="AB1389" s="17">
        <v>1.5600721178599599</v>
      </c>
      <c r="AC1389" s="17">
        <v>0</v>
      </c>
      <c r="AD1389" s="17">
        <v>1.6417719015821067E-2</v>
      </c>
    </row>
    <row r="1390" spans="1:30">
      <c r="A1390" s="23">
        <v>2023</v>
      </c>
      <c r="B1390" s="22" t="s">
        <v>810</v>
      </c>
      <c r="C1390" s="15" t="str">
        <f>VLOOKUP(B1390,'[1]2020-2024-N'!$B$3:$R$3502,17,FALSE)</f>
        <v>Công nghiệp</v>
      </c>
      <c r="D1390" s="16">
        <v>0.29410000000000003</v>
      </c>
      <c r="E1390" s="16">
        <v>0.26840000000000003</v>
      </c>
      <c r="F1390" s="16">
        <v>0</v>
      </c>
      <c r="G1390" s="18">
        <v>-1.6540501851091634E-2</v>
      </c>
      <c r="H1390" s="18">
        <f t="shared" si="42"/>
        <v>1.6540501851091634E-2</v>
      </c>
      <c r="I1390" s="19">
        <v>6.7599999999999993E-2</v>
      </c>
      <c r="J1390" s="19">
        <v>0.1196</v>
      </c>
      <c r="K1390" s="20">
        <v>0.84472961768949162</v>
      </c>
      <c r="L1390" s="17">
        <v>-2.9795521339964354E-2</v>
      </c>
      <c r="M1390" s="17">
        <v>2.1690689634468473E-2</v>
      </c>
      <c r="N1390" s="20">
        <v>1.8976281815719215E-2</v>
      </c>
      <c r="O1390" s="17">
        <v>-3.6655835987834208E-2</v>
      </c>
      <c r="P1390" s="17">
        <v>0.45003855200278947</v>
      </c>
      <c r="Q1390" s="17">
        <v>27.350798492256036</v>
      </c>
      <c r="R1390" s="25">
        <f t="shared" si="43"/>
        <v>5.1999999999999998E-2</v>
      </c>
      <c r="S1390" s="21" t="s">
        <v>138</v>
      </c>
      <c r="T1390" s="17">
        <v>-1.5976281815719216E-2</v>
      </c>
      <c r="U1390" s="17">
        <v>0.22303311849019375</v>
      </c>
      <c r="V1390" s="17">
        <v>0.25740002785212912</v>
      </c>
      <c r="W1390" s="17">
        <v>6.7599999999999993E-2</v>
      </c>
      <c r="X1390" s="17">
        <v>5.4726769431788658E-3</v>
      </c>
      <c r="Y1390" s="17">
        <v>27.380591897882145</v>
      </c>
      <c r="Z1390" s="17">
        <v>0.41981554696069079</v>
      </c>
      <c r="AA1390" s="17">
        <v>0.24984431846343902</v>
      </c>
      <c r="AB1390" s="17">
        <v>1.7609968537979359</v>
      </c>
      <c r="AC1390" s="17">
        <v>0</v>
      </c>
      <c r="AD1390" s="17">
        <v>0.22636051171987825</v>
      </c>
    </row>
    <row r="1391" spans="1:30">
      <c r="A1391" s="14">
        <v>2024</v>
      </c>
      <c r="B1391" s="22" t="s">
        <v>810</v>
      </c>
      <c r="C1391" s="15" t="str">
        <f>VLOOKUP(B1391,'[1]2020-2024-N'!$B$3:$R$3502,17,FALSE)</f>
        <v>Công nghiệp</v>
      </c>
      <c r="D1391" s="16">
        <v>0.26839999999999997</v>
      </c>
      <c r="E1391" s="16">
        <v>0.38879999999999998</v>
      </c>
      <c r="F1391" s="16">
        <v>0</v>
      </c>
      <c r="G1391" s="18">
        <v>-3.7430897704258968E-2</v>
      </c>
      <c r="H1391" s="18">
        <f t="shared" si="42"/>
        <v>3.7430897704258968E-2</v>
      </c>
      <c r="I1391" s="19">
        <v>3.7999999999999999E-2</v>
      </c>
      <c r="J1391" s="19">
        <v>6.4699999999999994E-2</v>
      </c>
      <c r="K1391" s="20">
        <v>0.80894721054390684</v>
      </c>
      <c r="L1391" s="17">
        <v>-2.6194586059729392E-3</v>
      </c>
      <c r="M1391" s="17">
        <v>0.22303311849019375</v>
      </c>
      <c r="N1391" s="20">
        <v>7.8152858425935542E-2</v>
      </c>
      <c r="O1391" s="17">
        <v>1.8976281815719215E-2</v>
      </c>
      <c r="P1391" s="17">
        <v>0.41981554696069079</v>
      </c>
      <c r="Q1391" s="17">
        <v>27.380591897882145</v>
      </c>
      <c r="R1391" s="25">
        <f t="shared" si="43"/>
        <v>0.10100000000000001</v>
      </c>
      <c r="S1391" s="21" t="s">
        <v>300</v>
      </c>
      <c r="T1391" s="17">
        <v>-0.12355285842593555</v>
      </c>
      <c r="U1391" s="17">
        <v>-5.6219797895469201E-2</v>
      </c>
      <c r="V1391" s="17">
        <v>0.25142870099386566</v>
      </c>
      <c r="W1391" s="17">
        <v>3.7999999999999999E-2</v>
      </c>
      <c r="X1391" s="17">
        <v>1.982924805537838E-2</v>
      </c>
      <c r="Y1391" s="17">
        <v>27.422784916618465</v>
      </c>
      <c r="Z1391" s="17">
        <v>0.40659522655284575</v>
      </c>
      <c r="AA1391" s="17">
        <v>0.24104085346025025</v>
      </c>
      <c r="AB1391" s="17">
        <v>1.8441526821096141</v>
      </c>
      <c r="AC1391" s="17">
        <v>0</v>
      </c>
      <c r="AD1391" s="17">
        <v>-4.793376517356869E-2</v>
      </c>
    </row>
    <row r="1392" spans="1:30">
      <c r="A1392" s="23">
        <v>2020</v>
      </c>
      <c r="B1392" s="22" t="s">
        <v>811</v>
      </c>
      <c r="C1392" s="15" t="str">
        <f>VLOOKUP(B1392,'[1]2020-2024-N'!$B$3:$R$3502,17,FALSE)</f>
        <v>Bất động sản</v>
      </c>
      <c r="D1392" s="16">
        <v>0.15279999999999999</v>
      </c>
      <c r="E1392" s="16">
        <v>9.35E-2</v>
      </c>
      <c r="F1392" s="16">
        <v>0</v>
      </c>
      <c r="G1392" s="18">
        <v>2.1583730857913271E-2</v>
      </c>
      <c r="H1392" s="18">
        <f t="shared" si="42"/>
        <v>2.1583730857913271E-2</v>
      </c>
      <c r="I1392" s="19">
        <v>7.9399999999999998E-2</v>
      </c>
      <c r="J1392" s="19">
        <v>0.22559999999999999</v>
      </c>
      <c r="K1392" s="20">
        <v>2.3140163864683574</v>
      </c>
      <c r="L1392" s="17">
        <v>0.16249394734176259</v>
      </c>
      <c r="M1392" s="17">
        <v>5.857499647991469E-3</v>
      </c>
      <c r="N1392" s="20">
        <v>0.11256964469746358</v>
      </c>
      <c r="O1392" s="20">
        <v>0.11256964469746358</v>
      </c>
      <c r="P1392" s="17">
        <v>0.65725052165595721</v>
      </c>
      <c r="Q1392" s="17">
        <v>28.834679086623279</v>
      </c>
      <c r="R1392" s="25">
        <f t="shared" si="43"/>
        <v>0.13100000000000001</v>
      </c>
      <c r="S1392" s="21" t="s">
        <v>372</v>
      </c>
      <c r="T1392" s="17">
        <v>-7.4569644697463591E-2</v>
      </c>
      <c r="U1392" s="17">
        <v>5.857499647991469E-3</v>
      </c>
      <c r="V1392" s="17">
        <v>0.34574044931219444</v>
      </c>
      <c r="W1392" s="17">
        <v>7.9399999999999998E-2</v>
      </c>
      <c r="X1392" s="17">
        <v>0.11256964469746358</v>
      </c>
      <c r="Y1392" s="17">
        <v>28.834679086623279</v>
      </c>
      <c r="Z1392" s="17">
        <v>0.65725052165595721</v>
      </c>
      <c r="AA1392" s="17">
        <v>0.25558180107547063</v>
      </c>
      <c r="AB1392" s="17">
        <v>1.2192894467689646</v>
      </c>
      <c r="AC1392" s="17">
        <v>0</v>
      </c>
      <c r="AD1392" s="17">
        <v>1.7499287267152022E-2</v>
      </c>
    </row>
    <row r="1393" spans="1:30">
      <c r="A1393" s="23">
        <v>2021</v>
      </c>
      <c r="B1393" s="22" t="s">
        <v>811</v>
      </c>
      <c r="C1393" s="15" t="str">
        <f>VLOOKUP(B1393,'[1]2020-2024-N'!$B$3:$R$3502,17,FALSE)</f>
        <v>Bất động sản</v>
      </c>
      <c r="D1393" s="16">
        <v>0.16</v>
      </c>
      <c r="E1393" s="16">
        <v>9.5000000000000001E-2</v>
      </c>
      <c r="F1393" s="16">
        <v>0</v>
      </c>
      <c r="G1393" s="18">
        <v>2.9736359491335684E-2</v>
      </c>
      <c r="H1393" s="18">
        <f t="shared" si="42"/>
        <v>2.9736359491335684E-2</v>
      </c>
      <c r="I1393" s="19">
        <v>8.6999999999999994E-2</v>
      </c>
      <c r="J1393" s="19">
        <v>0.23949999999999999</v>
      </c>
      <c r="K1393" s="20">
        <v>1.3030807673229996</v>
      </c>
      <c r="L1393" s="17">
        <v>1.5105348175972763E-2</v>
      </c>
      <c r="M1393" s="17">
        <v>5.857499647991469E-3</v>
      </c>
      <c r="N1393" s="20">
        <v>-9.2777782254888266E-2</v>
      </c>
      <c r="O1393" s="17">
        <v>0.11256964469746358</v>
      </c>
      <c r="P1393" s="17">
        <v>0.65725052165595721</v>
      </c>
      <c r="Q1393" s="17">
        <v>28.834679086623279</v>
      </c>
      <c r="R1393" s="25">
        <f t="shared" si="43"/>
        <v>0.109</v>
      </c>
      <c r="S1393" s="21" t="s">
        <v>742</v>
      </c>
      <c r="T1393" s="17">
        <v>0.12367778225488828</v>
      </c>
      <c r="U1393" s="17">
        <v>0.15405350542900725</v>
      </c>
      <c r="V1393" s="17">
        <v>0.10238617302710223</v>
      </c>
      <c r="W1393" s="17">
        <v>8.6999999999999994E-2</v>
      </c>
      <c r="X1393" s="17">
        <v>-2.6672081485687865E-2</v>
      </c>
      <c r="Y1393" s="17">
        <v>28.95991991918704</v>
      </c>
      <c r="Z1393" s="17">
        <v>0.607089264008975</v>
      </c>
      <c r="AA1393" s="17">
        <v>9.0333722641987163E-2</v>
      </c>
      <c r="AB1393" s="17">
        <v>1.8176121810592525</v>
      </c>
      <c r="AC1393" s="17">
        <v>0</v>
      </c>
      <c r="AD1393" s="17">
        <v>0.61187939197723007</v>
      </c>
    </row>
    <row r="1394" spans="1:30">
      <c r="A1394" s="23">
        <v>2022</v>
      </c>
      <c r="B1394" s="22" t="s">
        <v>811</v>
      </c>
      <c r="C1394" s="15" t="str">
        <f>VLOOKUP(B1394,'[1]2020-2024-N'!$B$3:$R$3502,17,FALSE)</f>
        <v>Bất động sản</v>
      </c>
      <c r="D1394" s="16">
        <v>0.1573</v>
      </c>
      <c r="E1394" s="16">
        <v>9.8400000000000001E-2</v>
      </c>
      <c r="F1394" s="16">
        <v>0</v>
      </c>
      <c r="G1394" s="18">
        <v>-0.33492601375769626</v>
      </c>
      <c r="H1394" s="18">
        <f t="shared" si="42"/>
        <v>0.33492601375769626</v>
      </c>
      <c r="I1394" s="19">
        <v>0.1023</v>
      </c>
      <c r="J1394" s="19">
        <v>0.254</v>
      </c>
      <c r="K1394" s="20">
        <v>1.3362591982154659</v>
      </c>
      <c r="L1394" s="17">
        <v>0.12591397881436595</v>
      </c>
      <c r="M1394" s="17">
        <v>0.15405350542900725</v>
      </c>
      <c r="N1394" s="20">
        <v>2.2832086495617823E-2</v>
      </c>
      <c r="O1394" s="17">
        <v>-9.2777782254888266E-2</v>
      </c>
      <c r="P1394" s="17">
        <v>0.607089264008975</v>
      </c>
      <c r="Q1394" s="17">
        <v>28.95991991918704</v>
      </c>
      <c r="R1394" s="25">
        <f t="shared" si="43"/>
        <v>0.13</v>
      </c>
      <c r="S1394" s="21" t="s">
        <v>72</v>
      </c>
      <c r="T1394" s="17">
        <v>-1.0732086495617825E-2</v>
      </c>
      <c r="U1394" s="17">
        <v>-1.4374742964540544E-2</v>
      </c>
      <c r="V1394" s="17">
        <v>8.6733021169369331E-2</v>
      </c>
      <c r="W1394" s="17">
        <v>0.1023</v>
      </c>
      <c r="X1394" s="17">
        <v>6.0649938357273505E-3</v>
      </c>
      <c r="Y1394" s="17">
        <v>29.117577188323999</v>
      </c>
      <c r="Z1394" s="17">
        <v>0.57850769607937591</v>
      </c>
      <c r="AA1394" s="17">
        <v>7.4082357174619987E-2</v>
      </c>
      <c r="AB1394" s="17">
        <v>1.4300237670447431</v>
      </c>
      <c r="AC1394" s="17">
        <v>0</v>
      </c>
      <c r="AD1394" s="17">
        <v>-4.0147008406114626E-2</v>
      </c>
    </row>
    <row r="1395" spans="1:30">
      <c r="A1395" s="23">
        <v>2023</v>
      </c>
      <c r="B1395" s="22" t="s">
        <v>811</v>
      </c>
      <c r="C1395" s="15" t="str">
        <f>VLOOKUP(B1395,'[1]2020-2024-N'!$B$3:$R$3502,17,FALSE)</f>
        <v>Bất động sản</v>
      </c>
      <c r="D1395" s="16">
        <v>0.1573</v>
      </c>
      <c r="E1395" s="16">
        <v>9.8400000000000001E-2</v>
      </c>
      <c r="F1395" s="16">
        <v>0</v>
      </c>
      <c r="G1395" s="18">
        <v>-8.0093915762179876E-2</v>
      </c>
      <c r="H1395" s="18">
        <f t="shared" si="42"/>
        <v>8.0093915762179876E-2</v>
      </c>
      <c r="I1395" s="19">
        <v>2.8899999999999999E-2</v>
      </c>
      <c r="J1395" s="19">
        <v>7.0599999999999996E-2</v>
      </c>
      <c r="K1395" s="20">
        <v>1.3501360031767373</v>
      </c>
      <c r="L1395" s="17">
        <v>4.6927480555933064E-2</v>
      </c>
      <c r="M1395" s="17">
        <v>-1.4374742964540544E-2</v>
      </c>
      <c r="N1395" s="20">
        <v>4.0815807485993887E-2</v>
      </c>
      <c r="O1395" s="17">
        <v>2.2832086495617823E-2</v>
      </c>
      <c r="P1395" s="17">
        <v>0.57850769607937591</v>
      </c>
      <c r="Q1395" s="17">
        <v>29.117577188323999</v>
      </c>
      <c r="R1395" s="25">
        <f t="shared" si="43"/>
        <v>5.0999999999999997E-2</v>
      </c>
      <c r="S1395" s="21" t="s">
        <v>534</v>
      </c>
      <c r="T1395" s="17">
        <v>-1.6115807485993887E-2</v>
      </c>
      <c r="U1395" s="17">
        <v>-0.14305660792368305</v>
      </c>
      <c r="V1395" s="17">
        <v>7.1316661767691039E-2</v>
      </c>
      <c r="W1395" s="17">
        <v>2.8899999999999999E-2</v>
      </c>
      <c r="X1395" s="17">
        <v>1.1006653502861116E-2</v>
      </c>
      <c r="Y1395" s="17">
        <v>29.178344252768888</v>
      </c>
      <c r="Z1395" s="17">
        <v>0.5939425941920865</v>
      </c>
      <c r="AA1395" s="17">
        <v>6.7112003725558381E-2</v>
      </c>
      <c r="AB1395" s="17">
        <v>1.0158867236832643</v>
      </c>
      <c r="AC1395" s="17">
        <v>0</v>
      </c>
      <c r="AD1395" s="17">
        <v>-0.48733318246483054</v>
      </c>
    </row>
    <row r="1396" spans="1:30">
      <c r="A1396" s="14">
        <v>2024</v>
      </c>
      <c r="B1396" s="22" t="s">
        <v>811</v>
      </c>
      <c r="C1396" s="15" t="str">
        <f>VLOOKUP(B1396,'[1]2020-2024-N'!$B$3:$R$3502,17,FALSE)</f>
        <v>Bất động sản</v>
      </c>
      <c r="D1396" s="16">
        <v>0.15869999999999998</v>
      </c>
      <c r="E1396" s="16">
        <v>9.849999999999999E-2</v>
      </c>
      <c r="F1396" s="16">
        <v>0</v>
      </c>
      <c r="G1396" s="18">
        <v>3.2380661960960379E-2</v>
      </c>
      <c r="H1396" s="18">
        <f t="shared" si="42"/>
        <v>3.2380661960960379E-2</v>
      </c>
      <c r="I1396" s="19">
        <v>1.38E-2</v>
      </c>
      <c r="J1396" s="19">
        <v>3.1600000000000003E-2</v>
      </c>
      <c r="K1396" s="20">
        <v>1.4501768783559961</v>
      </c>
      <c r="L1396" s="17">
        <v>5.1453360458126075E-2</v>
      </c>
      <c r="M1396" s="17">
        <v>-0.14305660792368305</v>
      </c>
      <c r="N1396" s="20">
        <v>-2.8298072057458774E-2</v>
      </c>
      <c r="O1396" s="17">
        <v>4.0815807485993887E-2</v>
      </c>
      <c r="P1396" s="17">
        <v>0.5939425941920865</v>
      </c>
      <c r="Q1396" s="17">
        <v>29.178344252768888</v>
      </c>
      <c r="R1396" s="25">
        <f t="shared" si="43"/>
        <v>2.8000000000000001E-2</v>
      </c>
      <c r="S1396" s="21" t="s">
        <v>87</v>
      </c>
      <c r="T1396" s="17">
        <v>0.11399807205745878</v>
      </c>
      <c r="U1396" s="17">
        <v>-2.5373952905084974E-2</v>
      </c>
      <c r="V1396" s="17">
        <v>6.4312802119438517E-2</v>
      </c>
      <c r="W1396" s="17">
        <v>1.38E-2</v>
      </c>
      <c r="X1396" s="17">
        <v>-7.2894007408384337E-3</v>
      </c>
      <c r="Y1396" s="17">
        <v>29.215628764045423</v>
      </c>
      <c r="Z1396" s="17">
        <v>0.53415345567653194</v>
      </c>
      <c r="AA1396" s="17">
        <v>6.1959082034478002E-2</v>
      </c>
      <c r="AB1396" s="17">
        <v>1.0833614526149136</v>
      </c>
      <c r="AC1396" s="17">
        <v>0</v>
      </c>
      <c r="AD1396" s="17">
        <v>-0.17916855126406847</v>
      </c>
    </row>
    <row r="1397" spans="1:30">
      <c r="A1397" s="23">
        <v>2020</v>
      </c>
      <c r="B1397" s="22" t="s">
        <v>812</v>
      </c>
      <c r="C1397" s="15" t="str">
        <f>VLOOKUP(B1397,'[1]2020-2024-N'!$B$3:$R$3502,17,FALSE)</f>
        <v>Dịch vụ tiện ích</v>
      </c>
      <c r="D1397" s="16">
        <v>0.45119999999999999</v>
      </c>
      <c r="E1397" s="16">
        <v>0.5210999999999999</v>
      </c>
      <c r="F1397" s="16">
        <v>0</v>
      </c>
      <c r="G1397" s="18">
        <v>-0.3627908907653038</v>
      </c>
      <c r="H1397" s="18">
        <f t="shared" si="42"/>
        <v>0.3627908907653038</v>
      </c>
      <c r="I1397" s="19">
        <v>7.0599999999999996E-2</v>
      </c>
      <c r="J1397" s="19">
        <v>0.36009999999999998</v>
      </c>
      <c r="K1397" s="20">
        <v>1.3470262573251324</v>
      </c>
      <c r="L1397" s="17">
        <v>0.1558086564259861</v>
      </c>
      <c r="M1397" s="17">
        <v>4.7313256739599352E-2</v>
      </c>
      <c r="N1397" s="20">
        <v>0.10282741288664604</v>
      </c>
      <c r="O1397" s="20">
        <v>0.10282741288664604</v>
      </c>
      <c r="P1397" s="17">
        <v>0.71341438144000047</v>
      </c>
      <c r="Q1397" s="17">
        <v>30.261372640814859</v>
      </c>
      <c r="R1397" s="25">
        <f t="shared" si="43"/>
        <v>0.10100000000000001</v>
      </c>
      <c r="S1397" s="21" t="s">
        <v>300</v>
      </c>
      <c r="T1397" s="17">
        <v>1.3272587113353954E-2</v>
      </c>
      <c r="U1397" s="17">
        <v>4.7313256739599352E-2</v>
      </c>
      <c r="V1397" s="17">
        <v>0.30162982580664394</v>
      </c>
      <c r="W1397" s="17">
        <v>7.0599999999999996E-2</v>
      </c>
      <c r="X1397" s="17">
        <v>0.10282741288664604</v>
      </c>
      <c r="Y1397" s="17">
        <v>30.261372640814859</v>
      </c>
      <c r="Z1397" s="17">
        <v>0.71341438144000047</v>
      </c>
      <c r="AA1397" s="17">
        <v>0.30136191994653022</v>
      </c>
      <c r="AB1397" s="17">
        <v>1.0384240829152449</v>
      </c>
      <c r="AC1397" s="17">
        <v>1</v>
      </c>
      <c r="AD1397" s="17">
        <v>0.15107846490974453</v>
      </c>
    </row>
    <row r="1398" spans="1:30">
      <c r="A1398" s="23">
        <v>2021</v>
      </c>
      <c r="B1398" s="22" t="s">
        <v>812</v>
      </c>
      <c r="C1398" s="15" t="str">
        <f>VLOOKUP(B1398,'[1]2020-2024-N'!$B$3:$R$3502,17,FALSE)</f>
        <v>Dịch vụ tiện ích</v>
      </c>
      <c r="D1398" s="16">
        <v>0.35</v>
      </c>
      <c r="E1398" s="16">
        <v>0.63129999999999997</v>
      </c>
      <c r="F1398" s="16">
        <v>0</v>
      </c>
      <c r="G1398" s="18">
        <v>-0.26072582265181421</v>
      </c>
      <c r="H1398" s="18">
        <f t="shared" si="42"/>
        <v>0.26072582265181421</v>
      </c>
      <c r="I1398" s="19">
        <v>7.3700000000000002E-2</v>
      </c>
      <c r="J1398" s="19">
        <v>0.29830000000000001</v>
      </c>
      <c r="K1398" s="20">
        <v>1.0549645230403235</v>
      </c>
      <c r="L1398" s="17">
        <v>0.14141003699956595</v>
      </c>
      <c r="M1398" s="17">
        <v>4.7313256739599352E-2</v>
      </c>
      <c r="N1398" s="20">
        <v>7.6155386343314951E-2</v>
      </c>
      <c r="O1398" s="17">
        <v>0.10282741288664604</v>
      </c>
      <c r="P1398" s="17">
        <v>0.71341438144000047</v>
      </c>
      <c r="Q1398" s="17">
        <v>30.261372640814859</v>
      </c>
      <c r="R1398" s="25">
        <f t="shared" si="43"/>
        <v>9.4E-2</v>
      </c>
      <c r="S1398" s="21" t="s">
        <v>794</v>
      </c>
      <c r="T1398" s="17">
        <v>3.2644613656685056E-2</v>
      </c>
      <c r="U1398" s="17">
        <v>-8.798707448467287E-2</v>
      </c>
      <c r="V1398" s="17">
        <v>0.71103039236417576</v>
      </c>
      <c r="W1398" s="17">
        <v>7.3700000000000002E-2</v>
      </c>
      <c r="X1398" s="17">
        <v>1.9047305438882819E-2</v>
      </c>
      <c r="Y1398" s="17">
        <v>30.396808259163713</v>
      </c>
      <c r="Z1398" s="17">
        <v>0.6608051171069943</v>
      </c>
      <c r="AA1398" s="17">
        <v>0.62096800351894355</v>
      </c>
      <c r="AB1398" s="17">
        <v>0.95881991507071151</v>
      </c>
      <c r="AC1398" s="17">
        <v>1</v>
      </c>
      <c r="AD1398" s="17">
        <v>-0.24429781264505515</v>
      </c>
    </row>
    <row r="1399" spans="1:30">
      <c r="A1399" s="23">
        <v>2022</v>
      </c>
      <c r="B1399" s="22" t="s">
        <v>812</v>
      </c>
      <c r="C1399" s="15" t="str">
        <f>VLOOKUP(B1399,'[1]2020-2024-N'!$B$3:$R$3502,17,FALSE)</f>
        <v>Dịch vụ tiện ích</v>
      </c>
      <c r="D1399" s="16">
        <v>0.40200000000000002</v>
      </c>
      <c r="E1399" s="16">
        <v>0.59349999999999992</v>
      </c>
      <c r="F1399" s="16">
        <v>0</v>
      </c>
      <c r="G1399" s="18">
        <v>-0.24739371168218616</v>
      </c>
      <c r="H1399" s="18">
        <f t="shared" si="42"/>
        <v>0.24739371168218616</v>
      </c>
      <c r="I1399" s="19">
        <v>7.0699999999999999E-2</v>
      </c>
      <c r="J1399" s="19">
        <v>0.22739999999999999</v>
      </c>
      <c r="K1399" s="20">
        <v>0.9948238373346654</v>
      </c>
      <c r="L1399" s="17">
        <v>2.923372363248666E-2</v>
      </c>
      <c r="M1399" s="17">
        <v>-8.798707448467287E-2</v>
      </c>
      <c r="N1399" s="20">
        <v>0.12220262041600065</v>
      </c>
      <c r="O1399" s="17">
        <v>7.6155386343314951E-2</v>
      </c>
      <c r="P1399" s="17">
        <v>0.6608051171069943</v>
      </c>
      <c r="Q1399" s="17">
        <v>30.396808259163713</v>
      </c>
      <c r="R1399" s="25">
        <f t="shared" si="43"/>
        <v>2.9000000000000001E-2</v>
      </c>
      <c r="S1399" s="21" t="s">
        <v>247</v>
      </c>
      <c r="T1399" s="17">
        <v>-2.0802620416000638E-2</v>
      </c>
      <c r="U1399" s="17">
        <v>-1.2349049652336654E-2</v>
      </c>
      <c r="V1399" s="17">
        <v>0.59747920937228227</v>
      </c>
      <c r="W1399" s="17">
        <v>7.0699999999999999E-2</v>
      </c>
      <c r="X1399" s="17">
        <v>3.2616321990654937E-2</v>
      </c>
      <c r="Y1399" s="17">
        <v>30.346041928002336</v>
      </c>
      <c r="Z1399" s="17">
        <v>0.5664982253387002</v>
      </c>
      <c r="AA1399" s="17">
        <v>0.62859415025583387</v>
      </c>
      <c r="AB1399" s="17">
        <v>1.1732355791534244</v>
      </c>
      <c r="AC1399" s="17">
        <v>1</v>
      </c>
      <c r="AD1399" s="17">
        <v>-5.1952027336449776E-2</v>
      </c>
    </row>
    <row r="1400" spans="1:30">
      <c r="A1400" s="23">
        <v>2023</v>
      </c>
      <c r="B1400" s="22" t="s">
        <v>812</v>
      </c>
      <c r="C1400" s="15" t="str">
        <f>VLOOKUP(B1400,'[1]2020-2024-N'!$B$3:$R$3502,17,FALSE)</f>
        <v>Dịch vụ tiện ích</v>
      </c>
      <c r="D1400" s="16">
        <v>0.40189999999999998</v>
      </c>
      <c r="E1400" s="16">
        <v>0.56569999999999998</v>
      </c>
      <c r="F1400" s="16">
        <v>0</v>
      </c>
      <c r="G1400" s="18">
        <v>-0.17897944741497931</v>
      </c>
      <c r="H1400" s="18">
        <f t="shared" si="42"/>
        <v>0.17897944741497931</v>
      </c>
      <c r="I1400" s="19">
        <v>4.4999999999999998E-2</v>
      </c>
      <c r="J1400" s="19">
        <v>0.11849999999999999</v>
      </c>
      <c r="K1400" s="20">
        <v>1.1388737784589917</v>
      </c>
      <c r="L1400" s="17">
        <v>1.2718617874967152E-2</v>
      </c>
      <c r="M1400" s="17">
        <v>-1.2349049652336654E-2</v>
      </c>
      <c r="N1400" s="20">
        <v>5.2540875974974671E-2</v>
      </c>
      <c r="O1400" s="17">
        <v>0.12220262041600065</v>
      </c>
      <c r="P1400" s="17">
        <v>0.5664982253387002</v>
      </c>
      <c r="Q1400" s="17">
        <v>30.346041928002336</v>
      </c>
      <c r="R1400" s="25">
        <f t="shared" si="43"/>
        <v>4.1000000000000002E-2</v>
      </c>
      <c r="S1400" s="21" t="s">
        <v>224</v>
      </c>
      <c r="T1400" s="17">
        <v>6.3659124025025327E-2</v>
      </c>
      <c r="U1400" s="17">
        <v>-4.5800077526643342E-2</v>
      </c>
      <c r="V1400" s="17">
        <v>0.59811097513632983</v>
      </c>
      <c r="W1400" s="17">
        <v>4.4999999999999998E-2</v>
      </c>
      <c r="X1400" s="17">
        <v>1.2801877143296152E-2</v>
      </c>
      <c r="Y1400" s="17">
        <v>30.300909099394431</v>
      </c>
      <c r="Z1400" s="17">
        <v>0.49933702616803155</v>
      </c>
      <c r="AA1400" s="17">
        <v>0.62572385181822465</v>
      </c>
      <c r="AB1400" s="17">
        <v>1.4402431647469471</v>
      </c>
      <c r="AC1400" s="17">
        <v>1</v>
      </c>
      <c r="AD1400" s="17">
        <v>-0.19317784847385902</v>
      </c>
    </row>
    <row r="1401" spans="1:30">
      <c r="A1401" s="14">
        <v>2024</v>
      </c>
      <c r="B1401" s="22" t="s">
        <v>812</v>
      </c>
      <c r="C1401" s="15" t="str">
        <f>VLOOKUP(B1401,'[1]2020-2024-N'!$B$3:$R$3502,17,FALSE)</f>
        <v>Dịch vụ tiện ích</v>
      </c>
      <c r="D1401" s="16">
        <v>4.3E-3</v>
      </c>
      <c r="E1401" s="16">
        <v>0.45739999999999997</v>
      </c>
      <c r="F1401" s="16">
        <v>0</v>
      </c>
      <c r="G1401" s="18">
        <v>-0.20942521385685192</v>
      </c>
      <c r="H1401" s="18">
        <f t="shared" si="42"/>
        <v>0.20942521385685192</v>
      </c>
      <c r="I1401" s="19">
        <v>2.46E-2</v>
      </c>
      <c r="J1401" s="19">
        <v>4.7699999999999992E-2</v>
      </c>
      <c r="K1401" s="20">
        <v>1.1595356782885096</v>
      </c>
      <c r="L1401" s="17">
        <v>9.9763639804147056E-2</v>
      </c>
      <c r="M1401" s="17">
        <v>-4.5800077526643342E-2</v>
      </c>
      <c r="N1401" s="20">
        <v>7.2748401448512703E-2</v>
      </c>
      <c r="O1401" s="17">
        <v>5.2540875974974671E-2</v>
      </c>
      <c r="P1401" s="17">
        <v>0.49933702616803155</v>
      </c>
      <c r="Q1401" s="17">
        <v>30.300909099394431</v>
      </c>
      <c r="R1401" s="25">
        <f t="shared" si="43"/>
        <v>6.4000000000000001E-2</v>
      </c>
      <c r="S1401" s="21" t="s">
        <v>208</v>
      </c>
      <c r="T1401" s="17">
        <v>7.8251598551487292E-2</v>
      </c>
      <c r="U1401" s="17">
        <v>-1.1896842068815945E-2</v>
      </c>
      <c r="V1401" s="17">
        <v>0.5920396611633193</v>
      </c>
      <c r="W1401" s="17">
        <v>2.46E-2</v>
      </c>
      <c r="X1401" s="17">
        <v>1.77767523736252E-2</v>
      </c>
      <c r="Y1401" s="17">
        <v>30.259260377793414</v>
      </c>
      <c r="Z1401" s="17">
        <v>0.46741371171334928</v>
      </c>
      <c r="AA1401" s="17">
        <v>0.61721804037791417</v>
      </c>
      <c r="AB1401" s="17">
        <v>1.5083249622958155</v>
      </c>
      <c r="AC1401" s="17">
        <v>1</v>
      </c>
      <c r="AD1401" s="17">
        <v>-5.9448931899197761E-2</v>
      </c>
    </row>
    <row r="1402" spans="1:30">
      <c r="A1402" s="23">
        <v>2020</v>
      </c>
      <c r="B1402" s="22" t="s">
        <v>813</v>
      </c>
      <c r="C1402" s="15" t="str">
        <f>VLOOKUP(B1402,'[1]2020-2024-N'!$B$3:$R$3502,17,FALSE)</f>
        <v>Nguyên vật liệu</v>
      </c>
      <c r="D1402" s="16">
        <v>0.24420000000000003</v>
      </c>
      <c r="E1402" s="16">
        <v>0.24329999999999999</v>
      </c>
      <c r="F1402" s="16">
        <v>0</v>
      </c>
      <c r="G1402" s="18">
        <v>-0.19423324634889708</v>
      </c>
      <c r="H1402" s="18">
        <f t="shared" si="42"/>
        <v>0.19423324634889708</v>
      </c>
      <c r="I1402" s="19">
        <v>4.9000000000000002E-2</v>
      </c>
      <c r="J1402" s="19">
        <v>0.1038</v>
      </c>
      <c r="K1402" s="20">
        <v>0.93345800136755464</v>
      </c>
      <c r="L1402" s="17">
        <v>0.23608094269829608</v>
      </c>
      <c r="M1402" s="17">
        <v>0.29235381108131209</v>
      </c>
      <c r="N1402" s="20">
        <v>0.14592717197494895</v>
      </c>
      <c r="O1402" s="20">
        <v>0.14592717197494895</v>
      </c>
      <c r="P1402" s="17">
        <v>0.53764225743418503</v>
      </c>
      <c r="Q1402" s="17">
        <v>26.938339336748577</v>
      </c>
      <c r="R1402" s="25">
        <f t="shared" si="43"/>
        <v>0.01</v>
      </c>
      <c r="S1402" s="21" t="s">
        <v>176</v>
      </c>
      <c r="T1402" s="17">
        <v>-0.12202717197494897</v>
      </c>
      <c r="U1402" s="17">
        <v>0.29235381108131209</v>
      </c>
      <c r="V1402" s="17">
        <v>0.45704565542956566</v>
      </c>
      <c r="W1402" s="17">
        <v>4.9000000000000002E-2</v>
      </c>
      <c r="X1402" s="17">
        <v>0.14592717197494895</v>
      </c>
      <c r="Y1402" s="17">
        <v>26.938339336748577</v>
      </c>
      <c r="Z1402" s="17">
        <v>0.53764225743418503</v>
      </c>
      <c r="AA1402" s="17">
        <v>0.34802181785336972</v>
      </c>
      <c r="AB1402" s="17">
        <v>1.0924950720397386</v>
      </c>
      <c r="AC1402" s="17">
        <v>0</v>
      </c>
      <c r="AD1402" s="17">
        <v>0.30246919755650148</v>
      </c>
    </row>
    <row r="1403" spans="1:30">
      <c r="A1403" s="23">
        <v>2021</v>
      </c>
      <c r="B1403" s="22" t="s">
        <v>813</v>
      </c>
      <c r="C1403" s="15" t="str">
        <f>VLOOKUP(B1403,'[1]2020-2024-N'!$B$3:$R$3502,17,FALSE)</f>
        <v>Nguyên vật liệu</v>
      </c>
      <c r="D1403" s="16">
        <v>0.24879999999999999</v>
      </c>
      <c r="E1403" s="16">
        <v>0.23490000000000003</v>
      </c>
      <c r="F1403" s="16">
        <v>0</v>
      </c>
      <c r="G1403" s="18">
        <v>3.828737508347009E-3</v>
      </c>
      <c r="H1403" s="18">
        <f t="shared" si="42"/>
        <v>3.828737508347009E-3</v>
      </c>
      <c r="I1403" s="19">
        <v>5.6500000000000002E-2</v>
      </c>
      <c r="J1403" s="19">
        <v>0.1178</v>
      </c>
      <c r="K1403" s="20">
        <v>0.80085252998894607</v>
      </c>
      <c r="L1403" s="17">
        <v>0.27066282110642825</v>
      </c>
      <c r="M1403" s="17">
        <v>0.29235381108131209</v>
      </c>
      <c r="N1403" s="20">
        <v>-1.4929531276434085E-2</v>
      </c>
      <c r="O1403" s="17">
        <v>0.14592717197494895</v>
      </c>
      <c r="P1403" s="17">
        <v>0.53764225743418503</v>
      </c>
      <c r="Q1403" s="17">
        <v>26.938339336748577</v>
      </c>
      <c r="R1403" s="25">
        <f t="shared" si="43"/>
        <v>3.6999999999999998E-2</v>
      </c>
      <c r="S1403" s="21" t="s">
        <v>263</v>
      </c>
      <c r="T1403" s="17">
        <v>0.14182953127643411</v>
      </c>
      <c r="U1403" s="17">
        <v>0.62342320281237951</v>
      </c>
      <c r="V1403" s="17">
        <v>0.3244056109426694</v>
      </c>
      <c r="W1403" s="17">
        <v>5.6500000000000002E-2</v>
      </c>
      <c r="X1403" s="17">
        <v>-4.2378295198469366E-3</v>
      </c>
      <c r="Y1403" s="17">
        <v>27.273938619310076</v>
      </c>
      <c r="Z1403" s="17">
        <v>0.44932192005164945</v>
      </c>
      <c r="AA1403" s="17">
        <v>0.23192066127154534</v>
      </c>
      <c r="AB1403" s="17">
        <v>1.4936182510031786</v>
      </c>
      <c r="AC1403" s="17">
        <v>0</v>
      </c>
      <c r="AD1403" s="17">
        <v>0.65034081212135808</v>
      </c>
    </row>
    <row r="1404" spans="1:30">
      <c r="A1404" s="23">
        <v>2022</v>
      </c>
      <c r="B1404" s="22" t="s">
        <v>813</v>
      </c>
      <c r="C1404" s="15" t="str">
        <f>VLOOKUP(B1404,'[1]2020-2024-N'!$B$3:$R$3502,17,FALSE)</f>
        <v>Nguyên vật liệu</v>
      </c>
      <c r="D1404" s="16">
        <v>0.34860000000000002</v>
      </c>
      <c r="E1404" s="16">
        <v>0.23490000000000003</v>
      </c>
      <c r="F1404" s="16">
        <v>0</v>
      </c>
      <c r="G1404" s="18">
        <v>1.6213886852639303E-2</v>
      </c>
      <c r="H1404" s="18">
        <f t="shared" si="42"/>
        <v>1.6213886852639303E-2</v>
      </c>
      <c r="I1404" s="19">
        <v>4.3299999999999998E-2</v>
      </c>
      <c r="J1404" s="19">
        <v>9.7600000000000006E-2</v>
      </c>
      <c r="K1404" s="20">
        <v>0.87947950807012898</v>
      </c>
      <c r="L1404" s="17">
        <v>0.33496336826212891</v>
      </c>
      <c r="M1404" s="17">
        <v>0.62342320281237951</v>
      </c>
      <c r="N1404" s="20">
        <v>3.8274418733677297E-2</v>
      </c>
      <c r="O1404" s="17">
        <v>-1.4929531276434085E-2</v>
      </c>
      <c r="P1404" s="17">
        <v>0.44932192005164945</v>
      </c>
      <c r="Q1404" s="17">
        <v>27.273938619310076</v>
      </c>
      <c r="R1404" s="25">
        <f t="shared" si="43"/>
        <v>2.5000000000000001E-2</v>
      </c>
      <c r="S1404" s="21" t="s">
        <v>348</v>
      </c>
      <c r="T1404" s="17">
        <v>-3.6974418733677294E-2</v>
      </c>
      <c r="U1404" s="17">
        <v>0.22002261335394094</v>
      </c>
      <c r="V1404" s="17">
        <v>0.22748761983031027</v>
      </c>
      <c r="W1404" s="17">
        <v>4.3299999999999998E-2</v>
      </c>
      <c r="X1404" s="17">
        <v>1.1159311372583493E-2</v>
      </c>
      <c r="Y1404" s="17">
        <v>27.618485632294163</v>
      </c>
      <c r="Z1404" s="17">
        <v>0.55520180230040872</v>
      </c>
      <c r="AA1404" s="17">
        <v>0.16118436041341003</v>
      </c>
      <c r="AB1404" s="17">
        <v>1.3452990879076625</v>
      </c>
      <c r="AC1404" s="17">
        <v>0</v>
      </c>
      <c r="AD1404" s="17">
        <v>0.19453629602763647</v>
      </c>
    </row>
    <row r="1405" spans="1:30">
      <c r="A1405" s="23">
        <v>2023</v>
      </c>
      <c r="B1405" s="22" t="s">
        <v>813</v>
      </c>
      <c r="C1405" s="15" t="str">
        <f>VLOOKUP(B1405,'[1]2020-2024-N'!$B$3:$R$3502,17,FALSE)</f>
        <v>Nguyên vật liệu</v>
      </c>
      <c r="D1405" s="16">
        <v>0.19640000000000002</v>
      </c>
      <c r="E1405" s="16">
        <v>0.2157</v>
      </c>
      <c r="F1405" s="16">
        <v>0</v>
      </c>
      <c r="G1405" s="18">
        <v>0.12919784348197796</v>
      </c>
      <c r="H1405" s="18">
        <f t="shared" si="42"/>
        <v>0.12919784348197796</v>
      </c>
      <c r="I1405" s="19">
        <v>1.37E-2</v>
      </c>
      <c r="J1405" s="19">
        <v>3.8199999999999998E-2</v>
      </c>
      <c r="K1405" s="20">
        <v>0.89121676144045303</v>
      </c>
      <c r="L1405" s="17">
        <v>0.50394848312375529</v>
      </c>
      <c r="M1405" s="17">
        <v>0.22002261335394094</v>
      </c>
      <c r="N1405" s="20">
        <v>-4.0425505456693163E-2</v>
      </c>
      <c r="O1405" s="17">
        <v>3.8274418733677297E-2</v>
      </c>
      <c r="P1405" s="17">
        <v>0.55520180230040872</v>
      </c>
      <c r="Q1405" s="17">
        <v>27.618485632294163</v>
      </c>
      <c r="R1405" s="25">
        <f t="shared" si="43"/>
        <v>6.0000000000000001E-3</v>
      </c>
      <c r="S1405" s="21" t="s">
        <v>245</v>
      </c>
      <c r="T1405" s="17">
        <v>4.1425505456693164E-2</v>
      </c>
      <c r="U1405" s="17">
        <v>0.16606455845613807</v>
      </c>
      <c r="V1405" s="17">
        <v>0.15287113745138342</v>
      </c>
      <c r="W1405" s="17">
        <v>1.37E-2</v>
      </c>
      <c r="X1405" s="17">
        <v>-1.1830415471439083E-2</v>
      </c>
      <c r="Y1405" s="17">
        <v>28.362468489161518</v>
      </c>
      <c r="Z1405" s="17">
        <v>0.63184979710596278</v>
      </c>
      <c r="AA1405" s="17">
        <v>7.2647027277054355E-2</v>
      </c>
      <c r="AB1405" s="17">
        <v>0.59636958289991637</v>
      </c>
      <c r="AC1405" s="17">
        <v>0</v>
      </c>
      <c r="AD1405" s="17">
        <v>0.17347855464420744</v>
      </c>
    </row>
    <row r="1406" spans="1:30">
      <c r="A1406" s="14">
        <v>2024</v>
      </c>
      <c r="B1406" s="22" t="s">
        <v>813</v>
      </c>
      <c r="C1406" s="15" t="str">
        <f>VLOOKUP(B1406,'[1]2020-2024-N'!$B$3:$R$3502,17,FALSE)</f>
        <v>Nguyên vật liệu</v>
      </c>
      <c r="D1406" s="16">
        <v>0.21420000000000003</v>
      </c>
      <c r="E1406" s="16">
        <v>0.24879999999999999</v>
      </c>
      <c r="F1406" s="16">
        <v>0</v>
      </c>
      <c r="G1406" s="18">
        <v>0.30683372816159671</v>
      </c>
      <c r="H1406" s="18">
        <f t="shared" si="42"/>
        <v>0.30683372816159671</v>
      </c>
      <c r="I1406" s="19">
        <v>7.4999999999999997E-3</v>
      </c>
      <c r="J1406" s="19">
        <v>2.0799999999999999E-2</v>
      </c>
      <c r="K1406" s="20">
        <v>0.88929401990288459</v>
      </c>
      <c r="L1406" s="17">
        <v>7.8122633991389592E-2</v>
      </c>
      <c r="M1406" s="17">
        <v>0.16606455845613807</v>
      </c>
      <c r="N1406" s="20">
        <v>-0.19910707369066602</v>
      </c>
      <c r="O1406" s="17">
        <v>-4.0425505456693163E-2</v>
      </c>
      <c r="P1406" s="17">
        <v>0.63184979710596278</v>
      </c>
      <c r="Q1406" s="17">
        <v>28.362468489161518</v>
      </c>
      <c r="R1406" s="25">
        <f t="shared" si="43"/>
        <v>1.6E-2</v>
      </c>
      <c r="S1406" s="21" t="s">
        <v>243</v>
      </c>
      <c r="T1406" s="17">
        <v>5.3707073690666032E-2</v>
      </c>
      <c r="U1406" s="17">
        <v>0.36626787102058384</v>
      </c>
      <c r="V1406" s="17">
        <v>0.10618511220886859</v>
      </c>
      <c r="W1406" s="17">
        <v>7.4999999999999997E-3</v>
      </c>
      <c r="X1406" s="17">
        <v>-6.748397599448526E-2</v>
      </c>
      <c r="Y1406" s="17">
        <v>28.687032592169931</v>
      </c>
      <c r="Z1406" s="17">
        <v>0.64091045511864109</v>
      </c>
      <c r="AA1406" s="17">
        <v>7.6755098145918785E-2</v>
      </c>
      <c r="AB1406" s="17">
        <v>1.165354361244954</v>
      </c>
      <c r="AC1406" s="17">
        <v>0</v>
      </c>
      <c r="AD1406" s="17">
        <v>0.6861201220558768</v>
      </c>
    </row>
    <row r="1407" spans="1:30">
      <c r="A1407" s="23">
        <v>2020</v>
      </c>
      <c r="B1407" s="22" t="s">
        <v>814</v>
      </c>
      <c r="C1407" s="15" t="str">
        <f>VLOOKUP(B1407,'[1]2020-2024-N'!$B$3:$R$3502,17,FALSE)</f>
        <v>Tiêu dùng không thiết yếu</v>
      </c>
      <c r="D1407" s="16">
        <v>5.3899999999999997E-2</v>
      </c>
      <c r="E1407" s="16">
        <v>0.51060000000000005</v>
      </c>
      <c r="F1407" s="16">
        <v>0</v>
      </c>
      <c r="G1407" s="18">
        <v>-0.2778914393185159</v>
      </c>
      <c r="H1407" s="18">
        <f t="shared" si="42"/>
        <v>0.2778914393185159</v>
      </c>
      <c r="I1407" s="19">
        <v>7.4999999999999997E-2</v>
      </c>
      <c r="J1407" s="19">
        <v>8.1000000000000003E-2</v>
      </c>
      <c r="K1407" s="20">
        <v>0.70342056341688752</v>
      </c>
      <c r="L1407" s="17">
        <v>0.67719614318117727</v>
      </c>
      <c r="M1407" s="17">
        <v>4.1586052787402758E-3</v>
      </c>
      <c r="N1407" s="20">
        <v>0.2226317484426292</v>
      </c>
      <c r="O1407" s="20">
        <v>0.2226317484426292</v>
      </c>
      <c r="P1407" s="17">
        <v>5.1830953813656051E-2</v>
      </c>
      <c r="Q1407" s="17">
        <v>29.003891460106512</v>
      </c>
      <c r="R1407" s="25">
        <f t="shared" si="43"/>
        <v>8.8999999999999996E-2</v>
      </c>
      <c r="S1407" s="21" t="s">
        <v>565</v>
      </c>
      <c r="T1407" s="17">
        <v>-0.1057317484426292</v>
      </c>
      <c r="U1407" s="17">
        <v>4.1586052787402758E-3</v>
      </c>
      <c r="V1407" s="17">
        <v>7.2269436842530895E-3</v>
      </c>
      <c r="W1407" s="17">
        <v>7.4999999999999997E-2</v>
      </c>
      <c r="X1407" s="17">
        <v>0.2226317484426292</v>
      </c>
      <c r="Y1407" s="17">
        <v>29.003891460106512</v>
      </c>
      <c r="Z1407" s="17">
        <v>5.1830953813656051E-2</v>
      </c>
      <c r="AA1407" s="17">
        <v>6.6429183115258627E-3</v>
      </c>
      <c r="AB1407" s="17">
        <v>4.360400056353563</v>
      </c>
      <c r="AC1407" s="17">
        <v>0</v>
      </c>
      <c r="AD1407" s="17">
        <v>2.5552814733260477E-2</v>
      </c>
    </row>
    <row r="1408" spans="1:30">
      <c r="A1408" s="23">
        <v>2021</v>
      </c>
      <c r="B1408" s="22" t="s">
        <v>814</v>
      </c>
      <c r="C1408" s="15" t="str">
        <f>VLOOKUP(B1408,'[1]2020-2024-N'!$B$3:$R$3502,17,FALSE)</f>
        <v>Tiêu dùng không thiết yếu</v>
      </c>
      <c r="D1408" s="16">
        <v>0</v>
      </c>
      <c r="E1408" s="16">
        <v>0.45669999999999999</v>
      </c>
      <c r="F1408" s="16">
        <v>0</v>
      </c>
      <c r="G1408" s="18">
        <v>4.4011631306708064E-2</v>
      </c>
      <c r="H1408" s="18">
        <f t="shared" si="42"/>
        <v>4.4011631306708064E-2</v>
      </c>
      <c r="I1408" s="19">
        <v>5.67E-2</v>
      </c>
      <c r="J1408" s="19">
        <v>6.1800000000000001E-2</v>
      </c>
      <c r="K1408" s="20">
        <v>0.35236537621290975</v>
      </c>
      <c r="L1408" s="17">
        <v>-1.7275815722306019E-4</v>
      </c>
      <c r="M1408" s="17">
        <v>4.1586052787402758E-3</v>
      </c>
      <c r="N1408" s="20">
        <v>-2.0693029231564505E-2</v>
      </c>
      <c r="O1408" s="17">
        <v>0.2226317484426292</v>
      </c>
      <c r="P1408" s="17">
        <v>5.1830953813656051E-2</v>
      </c>
      <c r="Q1408" s="17">
        <v>29.003891460106512</v>
      </c>
      <c r="R1408" s="25">
        <f t="shared" si="43"/>
        <v>5.5E-2</v>
      </c>
      <c r="S1408" s="21" t="s">
        <v>195</v>
      </c>
      <c r="T1408" s="17">
        <v>4.15930292315645E-2</v>
      </c>
      <c r="U1408" s="17">
        <v>-2.2580855717719651E-2</v>
      </c>
      <c r="V1408" s="17">
        <v>6.4567422200688777E-3</v>
      </c>
      <c r="W1408" s="17">
        <v>5.67E-2</v>
      </c>
      <c r="X1408" s="17">
        <v>-5.3910902991908564E-3</v>
      </c>
      <c r="Y1408" s="17">
        <v>29.081523627571837</v>
      </c>
      <c r="Z1408" s="17">
        <v>7.5778377234624661E-2</v>
      </c>
      <c r="AA1408" s="17">
        <v>5.9744540593808567E-3</v>
      </c>
      <c r="AB1408" s="17">
        <v>2.7594884574567535</v>
      </c>
      <c r="AC1408" s="17">
        <v>0</v>
      </c>
      <c r="AD1408" s="17">
        <v>-0.14718690362935105</v>
      </c>
    </row>
    <row r="1409" spans="1:30">
      <c r="A1409" s="23">
        <v>2022</v>
      </c>
      <c r="B1409" s="22" t="s">
        <v>814</v>
      </c>
      <c r="C1409" s="15" t="str">
        <f>VLOOKUP(B1409,'[1]2020-2024-N'!$B$3:$R$3502,17,FALSE)</f>
        <v>Tiêu dùng không thiết yếu</v>
      </c>
      <c r="D1409" s="16">
        <v>0</v>
      </c>
      <c r="E1409" s="16">
        <v>0.51060000000000005</v>
      </c>
      <c r="F1409" s="16">
        <v>0</v>
      </c>
      <c r="G1409" s="18">
        <v>8.0850768626735736E-2</v>
      </c>
      <c r="H1409" s="18">
        <f t="shared" si="42"/>
        <v>8.0850768626735736E-2</v>
      </c>
      <c r="I1409" s="19">
        <v>5.0700000000000002E-2</v>
      </c>
      <c r="J1409" s="19">
        <v>5.5800000000000002E-2</v>
      </c>
      <c r="K1409" s="20">
        <v>0.62289017701516991</v>
      </c>
      <c r="L1409" s="17">
        <v>1.3739177560519485E-2</v>
      </c>
      <c r="M1409" s="17">
        <v>-2.2580855717719651E-2</v>
      </c>
      <c r="N1409" s="20">
        <v>-3.9179349991169947E-2</v>
      </c>
      <c r="O1409" s="17">
        <v>-2.0693029231564505E-2</v>
      </c>
      <c r="P1409" s="17">
        <v>7.5778377234624661E-2</v>
      </c>
      <c r="Q1409" s="17">
        <v>29.081523627571837</v>
      </c>
      <c r="R1409" s="25">
        <f t="shared" si="43"/>
        <v>1.2999999999999999E-2</v>
      </c>
      <c r="S1409" s="21" t="s">
        <v>115</v>
      </c>
      <c r="T1409" s="17">
        <v>6.4679349991169949E-2</v>
      </c>
      <c r="U1409" s="17">
        <v>-3.072916188874518E-2</v>
      </c>
      <c r="V1409" s="17">
        <v>5.4284738414780952E-3</v>
      </c>
      <c r="W1409" s="17">
        <v>5.0700000000000002E-2</v>
      </c>
      <c r="X1409" s="17">
        <v>-1.0174843899015322E-2</v>
      </c>
      <c r="Y1409" s="17">
        <v>29.133450732640615</v>
      </c>
      <c r="Z1409" s="17">
        <v>7.2665096651076538E-2</v>
      </c>
      <c r="AA1409" s="17">
        <v>5.153782591551785E-3</v>
      </c>
      <c r="AB1409" s="17">
        <v>3.9079032623903269</v>
      </c>
      <c r="AC1409" s="17">
        <v>0</v>
      </c>
      <c r="AD1409" s="17">
        <v>-0.25382877255564668</v>
      </c>
    </row>
    <row r="1410" spans="1:30">
      <c r="A1410" s="23">
        <v>2023</v>
      </c>
      <c r="B1410" s="22" t="s">
        <v>814</v>
      </c>
      <c r="C1410" s="15" t="str">
        <f>VLOOKUP(B1410,'[1]2020-2024-N'!$B$3:$R$3502,17,FALSE)</f>
        <v>Tiêu dùng không thiết yếu</v>
      </c>
      <c r="D1410" s="16">
        <v>0</v>
      </c>
      <c r="E1410" s="16">
        <v>0.51060000000000005</v>
      </c>
      <c r="F1410" s="16">
        <v>0</v>
      </c>
      <c r="G1410" s="18">
        <v>-5.9843899494535495E-2</v>
      </c>
      <c r="H1410" s="18">
        <f t="shared" si="42"/>
        <v>5.9843899494535495E-2</v>
      </c>
      <c r="I1410" s="19">
        <v>7.5999999999999998E-2</v>
      </c>
      <c r="J1410" s="19">
        <v>8.1699999999999995E-2</v>
      </c>
      <c r="K1410" s="20">
        <v>0.59100788605314392</v>
      </c>
      <c r="L1410" s="17">
        <v>5.7249838683972772E-2</v>
      </c>
      <c r="M1410" s="17">
        <v>-3.072916188874518E-2</v>
      </c>
      <c r="N1410" s="20">
        <v>1.8451904731959481E-2</v>
      </c>
      <c r="O1410" s="17">
        <v>-3.9179349991169947E-2</v>
      </c>
      <c r="P1410" s="17">
        <v>7.2665096651076538E-2</v>
      </c>
      <c r="Q1410" s="17">
        <v>29.133450732640615</v>
      </c>
      <c r="R1410" s="25">
        <f t="shared" si="43"/>
        <v>1.4999999999999999E-2</v>
      </c>
      <c r="S1410" s="21" t="s">
        <v>260</v>
      </c>
      <c r="T1410" s="17">
        <v>-1.735190473195948E-2</v>
      </c>
      <c r="U1410" s="17">
        <v>-4.1668485083606096E-3</v>
      </c>
      <c r="V1410" s="17">
        <v>1.5833470909714503E-3</v>
      </c>
      <c r="W1410" s="17">
        <v>7.5999999999999998E-2</v>
      </c>
      <c r="X1410" s="17">
        <v>4.7327185273192624E-3</v>
      </c>
      <c r="Y1410" s="17">
        <v>29.172948892880164</v>
      </c>
      <c r="Z1410" s="17">
        <v>3.6868940335242774E-2</v>
      </c>
      <c r="AA1410" s="17">
        <v>1.5220267854513805E-3</v>
      </c>
      <c r="AB1410" s="17">
        <v>6.0379733481716453</v>
      </c>
      <c r="AC1410" s="17">
        <v>0</v>
      </c>
      <c r="AD1410" s="17">
        <v>-4.8585983938777881E-2</v>
      </c>
    </row>
    <row r="1411" spans="1:30">
      <c r="A1411" s="14">
        <v>2024</v>
      </c>
      <c r="B1411" s="22" t="s">
        <v>814</v>
      </c>
      <c r="C1411" s="15" t="str">
        <f>VLOOKUP(B1411,'[1]2020-2024-N'!$B$3:$R$3502,17,FALSE)</f>
        <v>Tiêu dùng không thiết yếu</v>
      </c>
      <c r="D1411" s="16">
        <v>0</v>
      </c>
      <c r="E1411" s="16">
        <v>0.64980000000000004</v>
      </c>
      <c r="F1411" s="16">
        <v>0</v>
      </c>
      <c r="G1411" s="18">
        <v>-4.873560862829765E-2</v>
      </c>
      <c r="H1411" s="18">
        <f t="shared" ref="H1411:H1474" si="44">ABS(G1411)</f>
        <v>4.873560862829765E-2</v>
      </c>
      <c r="I1411" s="19">
        <v>7.2400000000000006E-2</v>
      </c>
      <c r="J1411" s="19">
        <v>7.8600000000000003E-2</v>
      </c>
      <c r="K1411" s="20">
        <v>0.61365154313139214</v>
      </c>
      <c r="L1411" s="17">
        <v>9.5265795366902412E-2</v>
      </c>
      <c r="M1411" s="17">
        <v>-4.1668485083606096E-3</v>
      </c>
      <c r="N1411" s="20">
        <v>6.2181995382074459E-2</v>
      </c>
      <c r="O1411" s="17">
        <v>1.8451904731959481E-2</v>
      </c>
      <c r="P1411" s="17">
        <v>3.6868940335242774E-2</v>
      </c>
      <c r="Q1411" s="17">
        <v>29.172948892880164</v>
      </c>
      <c r="R1411" s="25">
        <f t="shared" ref="R1411:R1474" si="45">ABS(S1411)</f>
        <v>3.2000000000000001E-2</v>
      </c>
      <c r="S1411" s="21" t="s">
        <v>154</v>
      </c>
      <c r="T1411" s="17">
        <v>-4.5081995382074462E-2</v>
      </c>
      <c r="U1411" s="17">
        <v>4.3788579151651283E-2</v>
      </c>
      <c r="V1411" s="17">
        <v>6.1603585964390339E-3</v>
      </c>
      <c r="W1411" s="17">
        <v>7.2400000000000006E-2</v>
      </c>
      <c r="X1411" s="17">
        <v>1.5852468240059661E-2</v>
      </c>
      <c r="Y1411" s="17">
        <v>29.331539300031174</v>
      </c>
      <c r="Z1411" s="17">
        <v>0.11510064832854859</v>
      </c>
      <c r="AA1411" s="17">
        <v>5.2569162070863658E-3</v>
      </c>
      <c r="AB1411" s="17">
        <v>2.473027842695426</v>
      </c>
      <c r="AC1411" s="17">
        <v>0</v>
      </c>
      <c r="AD1411" s="17">
        <v>0.55827532407208191</v>
      </c>
    </row>
    <row r="1412" spans="1:30">
      <c r="A1412" s="23">
        <v>2020</v>
      </c>
      <c r="B1412" s="22" t="s">
        <v>815</v>
      </c>
      <c r="C1412" s="15" t="str">
        <f>VLOOKUP(B1412,'[1]2020-2024-N'!$B$3:$R$3502,17,FALSE)</f>
        <v>Nguyên vật liệu</v>
      </c>
      <c r="D1412" s="16">
        <v>2.8000000000000004E-3</v>
      </c>
      <c r="E1412" s="16">
        <v>0.63539999999999996</v>
      </c>
      <c r="F1412" s="16">
        <v>0</v>
      </c>
      <c r="G1412" s="18">
        <v>8.7344840920684591E-2</v>
      </c>
      <c r="H1412" s="18">
        <f t="shared" si="44"/>
        <v>8.7344840920684591E-2</v>
      </c>
      <c r="I1412" s="19">
        <v>2.63E-2</v>
      </c>
      <c r="J1412" s="19">
        <v>9.1300000000000006E-2</v>
      </c>
      <c r="K1412" s="20">
        <v>0.96445300734126438</v>
      </c>
      <c r="L1412" s="17">
        <v>1.8117945209241332E-2</v>
      </c>
      <c r="M1412" s="17">
        <v>-0.31364843981315882</v>
      </c>
      <c r="N1412" s="20">
        <v>-0.10404790636749478</v>
      </c>
      <c r="O1412" s="20">
        <v>-0.10404790636749478</v>
      </c>
      <c r="P1412" s="17">
        <v>0.62543926362696034</v>
      </c>
      <c r="Q1412" s="17">
        <v>28.056586618426589</v>
      </c>
      <c r="R1412" s="25">
        <f t="shared" si="45"/>
        <v>6.0999999999999999E-2</v>
      </c>
      <c r="S1412" s="21" t="s">
        <v>294</v>
      </c>
      <c r="T1412" s="17">
        <v>-7.4852093632505223E-2</v>
      </c>
      <c r="U1412" s="17">
        <v>-0.31364843981315882</v>
      </c>
      <c r="V1412" s="17">
        <v>0.21365992859502544</v>
      </c>
      <c r="W1412" s="17">
        <v>2.63E-2</v>
      </c>
      <c r="X1412" s="17">
        <v>-0.10404790636749478</v>
      </c>
      <c r="Y1412" s="17">
        <v>28.056586618426589</v>
      </c>
      <c r="Z1412" s="17">
        <v>0.62543926362696034</v>
      </c>
      <c r="AA1412" s="17">
        <v>0.24429754918493779</v>
      </c>
      <c r="AB1412" s="17">
        <v>1.0806006674931659</v>
      </c>
      <c r="AC1412" s="17">
        <v>1</v>
      </c>
      <c r="AD1412" s="17">
        <v>-0.11850318882507659</v>
      </c>
    </row>
    <row r="1413" spans="1:30">
      <c r="A1413" s="23">
        <v>2021</v>
      </c>
      <c r="B1413" s="22" t="s">
        <v>815</v>
      </c>
      <c r="C1413" s="15" t="str">
        <f>VLOOKUP(B1413,'[1]2020-2024-N'!$B$3:$R$3502,17,FALSE)</f>
        <v>Nguyên vật liệu</v>
      </c>
      <c r="D1413" s="16">
        <v>0</v>
      </c>
      <c r="E1413" s="16">
        <v>0.50509999999999999</v>
      </c>
      <c r="F1413" s="16">
        <v>0</v>
      </c>
      <c r="G1413" s="18">
        <v>-0.23095175968243084</v>
      </c>
      <c r="H1413" s="18">
        <f t="shared" si="44"/>
        <v>0.23095175968243084</v>
      </c>
      <c r="I1413" s="19">
        <v>4.2700000000000002E-2</v>
      </c>
      <c r="J1413" s="19">
        <v>0.15409999999999999</v>
      </c>
      <c r="K1413" s="20">
        <v>0.77576972527335297</v>
      </c>
      <c r="L1413" s="17">
        <v>5.2693554919111374E-2</v>
      </c>
      <c r="M1413" s="17">
        <v>-0.31364843981315882</v>
      </c>
      <c r="N1413" s="20">
        <v>-5.6298647693692604E-2</v>
      </c>
      <c r="O1413" s="17">
        <v>-0.10404790636749478</v>
      </c>
      <c r="P1413" s="17">
        <v>0.62543926362696034</v>
      </c>
      <c r="Q1413" s="17">
        <v>28.056586618426589</v>
      </c>
      <c r="R1413" s="25">
        <f t="shared" si="45"/>
        <v>1.2999999999999999E-2</v>
      </c>
      <c r="S1413" s="21" t="s">
        <v>115</v>
      </c>
      <c r="T1413" s="17">
        <v>0.15439864769369263</v>
      </c>
      <c r="U1413" s="17">
        <v>2.7328611831599106</v>
      </c>
      <c r="V1413" s="17">
        <v>0.21599465180803112</v>
      </c>
      <c r="W1413" s="17">
        <v>4.2700000000000002E-2</v>
      </c>
      <c r="X1413" s="17">
        <v>-1.3133058886321283E-2</v>
      </c>
      <c r="Y1413" s="17">
        <v>28.430430475228409</v>
      </c>
      <c r="Z1413" s="17">
        <v>0.70804242954086205</v>
      </c>
      <c r="AA1413" s="17">
        <v>0.14862253810922046</v>
      </c>
      <c r="AB1413" s="17">
        <v>1.1524521927819154</v>
      </c>
      <c r="AC1413" s="17">
        <v>1</v>
      </c>
      <c r="AD1413" s="17">
        <v>1.0244427676519003</v>
      </c>
    </row>
    <row r="1414" spans="1:30">
      <c r="A1414" s="23">
        <v>2022</v>
      </c>
      <c r="B1414" s="22" t="s">
        <v>815</v>
      </c>
      <c r="C1414" s="15" t="str">
        <f>VLOOKUP(B1414,'[1]2020-2024-N'!$B$3:$R$3502,17,FALSE)</f>
        <v>Nguyên vật liệu</v>
      </c>
      <c r="D1414" s="16">
        <v>0</v>
      </c>
      <c r="E1414" s="16">
        <v>0.54849999999999999</v>
      </c>
      <c r="F1414" s="16">
        <v>0</v>
      </c>
      <c r="G1414" s="18">
        <v>0.27884090506879389</v>
      </c>
      <c r="H1414" s="18">
        <f t="shared" si="44"/>
        <v>0.27884090506879389</v>
      </c>
      <c r="I1414" s="19">
        <v>-2.1999999999999999E-2</v>
      </c>
      <c r="J1414" s="19">
        <v>-7.5200000000000003E-2</v>
      </c>
      <c r="K1414" s="20">
        <v>0.80133680616865999</v>
      </c>
      <c r="L1414" s="17">
        <v>9.6052060949010018E-2</v>
      </c>
      <c r="M1414" s="17">
        <v>2.7328611831599106</v>
      </c>
      <c r="N1414" s="20">
        <v>-7.506286329099604E-2</v>
      </c>
      <c r="O1414" s="17">
        <v>-5.6298647693692604E-2</v>
      </c>
      <c r="P1414" s="17">
        <v>0.70804242954086205</v>
      </c>
      <c r="Q1414" s="17">
        <v>28.430430475228409</v>
      </c>
      <c r="R1414" s="25">
        <f t="shared" si="45"/>
        <v>0.186</v>
      </c>
      <c r="S1414" s="21" t="s">
        <v>652</v>
      </c>
      <c r="T1414" s="17">
        <v>0.13866286329099606</v>
      </c>
      <c r="U1414" s="17">
        <v>1.079106079432814</v>
      </c>
      <c r="V1414" s="17">
        <v>0.13049990384446927</v>
      </c>
      <c r="W1414" s="17">
        <v>-2.1999999999999999E-2</v>
      </c>
      <c r="X1414" s="17">
        <v>-2.2233149545050315E-2</v>
      </c>
      <c r="Y1414" s="17">
        <v>28.501382550457915</v>
      </c>
      <c r="Z1414" s="17">
        <v>0.6298103481627837</v>
      </c>
      <c r="AA1414" s="17">
        <v>0.12156151302545296</v>
      </c>
      <c r="AB1414" s="17">
        <v>1.2330231842796628</v>
      </c>
      <c r="AC1414" s="17">
        <v>1</v>
      </c>
      <c r="AD1414" s="17">
        <v>0.29039363200953244</v>
      </c>
    </row>
    <row r="1415" spans="1:30">
      <c r="A1415" s="23">
        <v>2023</v>
      </c>
      <c r="B1415" s="22" t="s">
        <v>815</v>
      </c>
      <c r="C1415" s="15" t="str">
        <f>VLOOKUP(B1415,'[1]2020-2024-N'!$B$3:$R$3502,17,FALSE)</f>
        <v>Nguyên vật liệu</v>
      </c>
      <c r="D1415" s="16">
        <v>0</v>
      </c>
      <c r="E1415" s="16">
        <v>0.54849999999999999</v>
      </c>
      <c r="F1415" s="16">
        <v>0</v>
      </c>
      <c r="G1415" s="18">
        <v>-0.18203871106620348</v>
      </c>
      <c r="H1415" s="18">
        <f t="shared" si="44"/>
        <v>0.18203871106620348</v>
      </c>
      <c r="I1415" s="19">
        <v>3.2399999999999998E-2</v>
      </c>
      <c r="J1415" s="19">
        <v>8.3199999999999996E-2</v>
      </c>
      <c r="K1415" s="20">
        <v>0.66612417787530487</v>
      </c>
      <c r="L1415" s="17">
        <v>2.9980278448453069E-2</v>
      </c>
      <c r="M1415" s="17">
        <v>1.079106079432814</v>
      </c>
      <c r="N1415" s="20">
        <v>0.12942395899357073</v>
      </c>
      <c r="O1415" s="17">
        <v>-7.506286329099604E-2</v>
      </c>
      <c r="P1415" s="17">
        <v>0.6298103481627837</v>
      </c>
      <c r="Q1415" s="17">
        <v>28.501382550457915</v>
      </c>
      <c r="R1415" s="25">
        <f t="shared" si="45"/>
        <v>0.104</v>
      </c>
      <c r="S1415" s="21" t="s">
        <v>417</v>
      </c>
      <c r="T1415" s="17">
        <v>-9.7423958993570731E-2</v>
      </c>
      <c r="U1415" s="17">
        <v>-1.1658695716042655</v>
      </c>
      <c r="V1415" s="17">
        <v>0.10448731441746034</v>
      </c>
      <c r="W1415" s="17">
        <v>3.2399999999999998E-2</v>
      </c>
      <c r="X1415" s="17">
        <v>3.3503370752985179E-2</v>
      </c>
      <c r="Y1415" s="17">
        <v>28.269037187895631</v>
      </c>
      <c r="Z1415" s="17">
        <v>0.49098828910269399</v>
      </c>
      <c r="AA1415" s="17">
        <v>0.13181653025846646</v>
      </c>
      <c r="AB1415" s="17">
        <v>1.4396029842153222</v>
      </c>
      <c r="AC1415" s="17">
        <v>1</v>
      </c>
      <c r="AD1415" s="17">
        <v>-0.26101460000918564</v>
      </c>
    </row>
    <row r="1416" spans="1:30">
      <c r="A1416" s="14">
        <v>2024</v>
      </c>
      <c r="B1416" s="22" t="s">
        <v>815</v>
      </c>
      <c r="C1416" s="15" t="str">
        <f>VLOOKUP(B1416,'[1]2020-2024-N'!$B$3:$R$3502,17,FALSE)</f>
        <v>Nguyên vật liệu</v>
      </c>
      <c r="D1416" s="16">
        <v>0</v>
      </c>
      <c r="E1416" s="16">
        <v>0.45100000000000001</v>
      </c>
      <c r="F1416" s="16">
        <v>0</v>
      </c>
      <c r="G1416" s="18">
        <v>-3.78281651456365E-2</v>
      </c>
      <c r="H1416" s="18">
        <f t="shared" si="44"/>
        <v>3.78281651456365E-2</v>
      </c>
      <c r="I1416" s="19">
        <v>1.6000000000000001E-3</v>
      </c>
      <c r="J1416" s="19">
        <v>3.2000000000000002E-3</v>
      </c>
      <c r="K1416" s="20">
        <v>0.66593584449391274</v>
      </c>
      <c r="L1416" s="17">
        <v>6.1935979456966307E-2</v>
      </c>
      <c r="M1416" s="17">
        <v>-1.1658695716042655</v>
      </c>
      <c r="N1416" s="20">
        <v>-4.4018298979718526E-2</v>
      </c>
      <c r="O1416" s="17">
        <v>0.12942395899357073</v>
      </c>
      <c r="P1416" s="17">
        <v>0.49098828910269399</v>
      </c>
      <c r="Q1416" s="17">
        <v>28.269037187895631</v>
      </c>
      <c r="R1416" s="25">
        <f t="shared" si="45"/>
        <v>1.0999999999999999E-2</v>
      </c>
      <c r="S1416" s="21" t="s">
        <v>94</v>
      </c>
      <c r="T1416" s="17">
        <v>7.4118298979718528E-2</v>
      </c>
      <c r="U1416" s="17">
        <v>-0.35683370180368573</v>
      </c>
      <c r="V1416" s="17">
        <v>0.1259657103393251</v>
      </c>
      <c r="W1416" s="17">
        <v>1.6000000000000001E-3</v>
      </c>
      <c r="X1416" s="17">
        <v>-9.7318641851200007E-3</v>
      </c>
      <c r="Y1416" s="17">
        <v>28.287477934144526</v>
      </c>
      <c r="Z1416" s="17">
        <v>0.49591039427373745</v>
      </c>
      <c r="AA1416" s="17">
        <v>0.12366409560926668</v>
      </c>
      <c r="AB1416" s="17">
        <v>1.622964387352859</v>
      </c>
      <c r="AC1416" s="17">
        <v>1</v>
      </c>
      <c r="AD1416" s="17">
        <v>-8.5691655111773762E-2</v>
      </c>
    </row>
    <row r="1417" spans="1:30">
      <c r="A1417" s="23">
        <v>2020</v>
      </c>
      <c r="B1417" s="22" t="s">
        <v>816</v>
      </c>
      <c r="C1417" s="15" t="str">
        <f>VLOOKUP(B1417,'[1]2020-2024-N'!$B$3:$R$3502,17,FALSE)</f>
        <v>Nguyên vật liệu</v>
      </c>
      <c r="D1417" s="16">
        <v>0.35489999999999999</v>
      </c>
      <c r="E1417" s="16">
        <v>0.39439999999999997</v>
      </c>
      <c r="F1417" s="16">
        <v>0</v>
      </c>
      <c r="G1417" s="18">
        <v>-0.19126413293323907</v>
      </c>
      <c r="H1417" s="18">
        <f t="shared" si="44"/>
        <v>0.19126413293323907</v>
      </c>
      <c r="I1417" s="19">
        <v>0.1153</v>
      </c>
      <c r="J1417" s="19">
        <v>0.25209999999999999</v>
      </c>
      <c r="K1417" s="20">
        <v>1.6582290816929666</v>
      </c>
      <c r="L1417" s="17">
        <v>0.11673895304724284</v>
      </c>
      <c r="M1417" s="17">
        <v>0.25998568353426077</v>
      </c>
      <c r="N1417" s="20">
        <v>0.11385048033019501</v>
      </c>
      <c r="O1417" s="20">
        <v>0.11385048033019501</v>
      </c>
      <c r="P1417" s="17">
        <v>0.54969857502263153</v>
      </c>
      <c r="Q1417" s="17">
        <v>32.510114917293407</v>
      </c>
      <c r="R1417" s="25">
        <f t="shared" si="45"/>
        <v>1.0999999999999999E-2</v>
      </c>
      <c r="S1417" s="21" t="s">
        <v>94</v>
      </c>
      <c r="T1417" s="17">
        <v>-1.1850480330195019E-2</v>
      </c>
      <c r="U1417" s="17">
        <v>0.25998568353426077</v>
      </c>
      <c r="V1417" s="17">
        <v>0.64417581542317814</v>
      </c>
      <c r="W1417" s="17">
        <v>0.1153</v>
      </c>
      <c r="X1417" s="17">
        <v>0.11385048033019501</v>
      </c>
      <c r="Y1417" s="17">
        <v>32.510114917293407</v>
      </c>
      <c r="Z1417" s="17">
        <v>0.54969857502263153</v>
      </c>
      <c r="AA1417" s="17">
        <v>0.49852438675630495</v>
      </c>
      <c r="AB1417" s="17">
        <v>1.0918137717140368</v>
      </c>
      <c r="AC1417" s="17">
        <v>1</v>
      </c>
      <c r="AD1417" s="17">
        <v>0.41566229956478318</v>
      </c>
    </row>
    <row r="1418" spans="1:30">
      <c r="A1418" s="23">
        <v>2021</v>
      </c>
      <c r="B1418" s="22" t="s">
        <v>816</v>
      </c>
      <c r="C1418" s="15" t="str">
        <f>VLOOKUP(B1418,'[1]2020-2024-N'!$B$3:$R$3502,17,FALSE)</f>
        <v>Nguyên vật liệu</v>
      </c>
      <c r="D1418" s="16">
        <v>0.34630000000000005</v>
      </c>
      <c r="E1418" s="16">
        <v>0.3342</v>
      </c>
      <c r="F1418" s="16">
        <v>0</v>
      </c>
      <c r="G1418" s="18">
        <v>-0.35846936473577357</v>
      </c>
      <c r="H1418" s="18">
        <f t="shared" si="44"/>
        <v>0.35846936473577357</v>
      </c>
      <c r="I1418" s="19">
        <v>0.22259999999999999</v>
      </c>
      <c r="J1418" s="19">
        <v>0.46060000000000001</v>
      </c>
      <c r="K1418" s="20">
        <v>0.99132715128430959</v>
      </c>
      <c r="L1418" s="17">
        <v>8.1652919107530406E-2</v>
      </c>
      <c r="M1418" s="17">
        <v>0.25998568353426077</v>
      </c>
      <c r="N1418" s="20">
        <v>0.20318319412518046</v>
      </c>
      <c r="O1418" s="17">
        <v>0.11385048033019501</v>
      </c>
      <c r="P1418" s="17">
        <v>0.54969857502263153</v>
      </c>
      <c r="Q1418" s="17">
        <v>32.510114917293407</v>
      </c>
      <c r="R1418" s="25">
        <f t="shared" si="45"/>
        <v>4.0000000000000001E-3</v>
      </c>
      <c r="S1418" s="21" t="s">
        <v>132</v>
      </c>
      <c r="T1418" s="17">
        <v>-7.1983194125180436E-2</v>
      </c>
      <c r="U1418" s="17">
        <v>0.45289815923172461</v>
      </c>
      <c r="V1418" s="17">
        <v>0.52680470033626769</v>
      </c>
      <c r="W1418" s="17">
        <v>0.22259999999999999</v>
      </c>
      <c r="X1418" s="17">
        <v>5.7270358185915457E-2</v>
      </c>
      <c r="Y1418" s="17">
        <v>32.814132000418496</v>
      </c>
      <c r="Z1418" s="17">
        <v>0.49067298192861442</v>
      </c>
      <c r="AA1418" s="17">
        <v>0.38870193233991157</v>
      </c>
      <c r="AB1418" s="17">
        <v>1.2817279677185263</v>
      </c>
      <c r="AC1418" s="17">
        <v>1</v>
      </c>
      <c r="AD1418" s="17">
        <v>0.66092183389465997</v>
      </c>
    </row>
    <row r="1419" spans="1:30">
      <c r="A1419" s="23">
        <v>2022</v>
      </c>
      <c r="B1419" s="22" t="s">
        <v>816</v>
      </c>
      <c r="C1419" s="15" t="str">
        <f>VLOOKUP(B1419,'[1]2020-2024-N'!$B$3:$R$3502,17,FALSE)</f>
        <v>Nguyên vật liệu</v>
      </c>
      <c r="D1419" s="16">
        <v>0.34509999999999996</v>
      </c>
      <c r="E1419" s="16">
        <v>0.3342</v>
      </c>
      <c r="F1419" s="16">
        <v>0</v>
      </c>
      <c r="G1419" s="18">
        <v>-0.14635608978069731</v>
      </c>
      <c r="H1419" s="18">
        <f t="shared" si="44"/>
        <v>0.14635608978069731</v>
      </c>
      <c r="I1419" s="19">
        <v>4.87E-2</v>
      </c>
      <c r="J1419" s="19">
        <v>9.0899999999999995E-2</v>
      </c>
      <c r="K1419" s="20">
        <v>1.3915863243134832</v>
      </c>
      <c r="L1419" s="17">
        <v>0.10228416794995918</v>
      </c>
      <c r="M1419" s="17">
        <v>0.45289815923172461</v>
      </c>
      <c r="N1419" s="20">
        <v>6.8883994158216319E-2</v>
      </c>
      <c r="O1419" s="17">
        <v>0.20318319412518046</v>
      </c>
      <c r="P1419" s="17">
        <v>0.49067298192861442</v>
      </c>
      <c r="Q1419" s="17">
        <v>32.814132000418496</v>
      </c>
      <c r="R1419" s="25">
        <f t="shared" si="45"/>
        <v>0.45700000000000002</v>
      </c>
      <c r="S1419" s="21" t="s">
        <v>817</v>
      </c>
      <c r="T1419" s="17">
        <v>1.6316005841783682E-2</v>
      </c>
      <c r="U1419" s="17">
        <v>-4.6401938556023932E-2</v>
      </c>
      <c r="V1419" s="17">
        <v>0.39740988245092412</v>
      </c>
      <c r="W1419" s="17">
        <v>4.87E-2</v>
      </c>
      <c r="X1419" s="17">
        <v>1.981875969287478E-2</v>
      </c>
      <c r="Y1419" s="17">
        <v>32.768791252067487</v>
      </c>
      <c r="Z1419" s="17">
        <v>0.43574340869524592</v>
      </c>
      <c r="AA1419" s="17">
        <v>0.41584348268878446</v>
      </c>
      <c r="AB1419" s="17">
        <v>1.2906019798379491</v>
      </c>
      <c r="AC1419" s="17">
        <v>1</v>
      </c>
      <c r="AD1419" s="17">
        <v>-5.5254724234008387E-2</v>
      </c>
    </row>
    <row r="1420" spans="1:30">
      <c r="A1420" s="23">
        <v>2023</v>
      </c>
      <c r="B1420" s="22" t="s">
        <v>816</v>
      </c>
      <c r="C1420" s="15" t="str">
        <f>VLOOKUP(B1420,'[1]2020-2024-N'!$B$3:$R$3502,17,FALSE)</f>
        <v>Nguyên vật liệu</v>
      </c>
      <c r="D1420" s="16">
        <v>0.3448</v>
      </c>
      <c r="E1420" s="16">
        <v>0.32679999999999998</v>
      </c>
      <c r="F1420" s="16">
        <v>0</v>
      </c>
      <c r="G1420" s="18">
        <v>-6.6154421702176391E-2</v>
      </c>
      <c r="H1420" s="18">
        <f t="shared" si="44"/>
        <v>6.6154421702176391E-2</v>
      </c>
      <c r="I1420" s="19">
        <v>3.8199999999999998E-2</v>
      </c>
      <c r="J1420" s="19">
        <v>6.88E-2</v>
      </c>
      <c r="K1420" s="20">
        <v>1.2884335318398581</v>
      </c>
      <c r="L1420" s="17">
        <v>0.10387463216396443</v>
      </c>
      <c r="M1420" s="17">
        <v>-4.6401938556023932E-2</v>
      </c>
      <c r="N1420" s="20">
        <v>5.0741212414087085E-2</v>
      </c>
      <c r="O1420" s="17">
        <v>6.8883994158216319E-2</v>
      </c>
      <c r="P1420" s="17">
        <v>0.43574340869524592</v>
      </c>
      <c r="Q1420" s="17">
        <v>32.768791252067487</v>
      </c>
      <c r="R1420" s="25">
        <f t="shared" si="45"/>
        <v>0.14299999999999999</v>
      </c>
      <c r="S1420" s="21" t="s">
        <v>786</v>
      </c>
      <c r="T1420" s="17">
        <v>5.8458787585912921E-2</v>
      </c>
      <c r="U1420" s="17">
        <v>-0.13183537192843631</v>
      </c>
      <c r="V1420" s="17">
        <v>0.42268559690765917</v>
      </c>
      <c r="W1420" s="17">
        <v>3.8199999999999998E-2</v>
      </c>
      <c r="X1420" s="17">
        <v>1.2397771792457058E-2</v>
      </c>
      <c r="Y1420" s="17">
        <v>32.866305955101197</v>
      </c>
      <c r="Z1420" s="17">
        <v>0.45236445444083123</v>
      </c>
      <c r="AA1420" s="17">
        <v>0.38341345731441845</v>
      </c>
      <c r="AB1420" s="17">
        <v>1.1566550005218463</v>
      </c>
      <c r="AC1420" s="17">
        <v>1</v>
      </c>
      <c r="AD1420" s="17">
        <v>-0.15880320900189446</v>
      </c>
    </row>
    <row r="1421" spans="1:30">
      <c r="A1421" s="14">
        <v>2024</v>
      </c>
      <c r="B1421" s="22" t="s">
        <v>816</v>
      </c>
      <c r="C1421" s="15" t="str">
        <f>VLOOKUP(B1421,'[1]2020-2024-N'!$B$3:$R$3502,17,FALSE)</f>
        <v>Nguyên vật liệu</v>
      </c>
      <c r="D1421" s="16">
        <v>0.34179999999999999</v>
      </c>
      <c r="E1421" s="16">
        <v>0.32679999999999998</v>
      </c>
      <c r="F1421" s="16">
        <v>0</v>
      </c>
      <c r="G1421" s="18">
        <v>-3.2910182121072232E-2</v>
      </c>
      <c r="H1421" s="18">
        <f t="shared" si="44"/>
        <v>3.2910182121072232E-2</v>
      </c>
      <c r="I1421" s="19">
        <v>5.8299999999999998E-2</v>
      </c>
      <c r="J1421" s="19">
        <v>0.1106</v>
      </c>
      <c r="K1421" s="20">
        <v>1.2486199053597156</v>
      </c>
      <c r="L1421" s="17">
        <v>9.4941268197047762E-2</v>
      </c>
      <c r="M1421" s="17">
        <v>-0.13183537192843631</v>
      </c>
      <c r="N1421" s="20">
        <v>3.519133896352928E-2</v>
      </c>
      <c r="O1421" s="17">
        <v>5.0741212414087085E-2</v>
      </c>
      <c r="P1421" s="17">
        <v>0.45236445444083123</v>
      </c>
      <c r="Q1421" s="17">
        <v>32.866305955101197</v>
      </c>
      <c r="R1421" s="25">
        <f t="shared" si="45"/>
        <v>9.0999999999999998E-2</v>
      </c>
      <c r="S1421" s="21" t="s">
        <v>601</v>
      </c>
      <c r="T1421" s="17">
        <v>-3.5091338963529284E-2</v>
      </c>
      <c r="U1421" s="17">
        <v>0.10598471669773847</v>
      </c>
      <c r="V1421" s="17">
        <v>0.35907678229048434</v>
      </c>
      <c r="W1421" s="17">
        <v>5.8299999999999998E-2</v>
      </c>
      <c r="X1421" s="17">
        <v>9.2264542663023398E-3</v>
      </c>
      <c r="Y1421" s="17">
        <v>33.044850975975173</v>
      </c>
      <c r="Z1421" s="17">
        <v>0.4892974861391774</v>
      </c>
      <c r="AA1421" s="17">
        <v>0.30036284374997507</v>
      </c>
      <c r="AB1421" s="17">
        <v>1.1521966897511464</v>
      </c>
      <c r="AC1421" s="17">
        <v>1</v>
      </c>
      <c r="AD1421" s="17">
        <v>0.16731044673806703</v>
      </c>
    </row>
    <row r="1422" spans="1:30">
      <c r="A1422" s="23">
        <v>2020</v>
      </c>
      <c r="B1422" s="22" t="s">
        <v>818</v>
      </c>
      <c r="C1422" s="15" t="str">
        <f>VLOOKUP(B1422,'[1]2020-2024-N'!$B$3:$R$3502,17,FALSE)</f>
        <v>Bất động sản</v>
      </c>
      <c r="D1422" s="16">
        <v>0.43670000000000003</v>
      </c>
      <c r="E1422" s="16">
        <v>0.48759999999999998</v>
      </c>
      <c r="F1422" s="16">
        <v>0</v>
      </c>
      <c r="G1422" s="18">
        <v>0.1063248763130568</v>
      </c>
      <c r="H1422" s="18">
        <f t="shared" si="44"/>
        <v>0.1063248763130568</v>
      </c>
      <c r="I1422" s="19">
        <v>1.2999999999999999E-2</v>
      </c>
      <c r="J1422" s="19">
        <v>2.9899999999999999E-2</v>
      </c>
      <c r="K1422" s="20">
        <v>1.6563482381516954</v>
      </c>
      <c r="L1422" s="17">
        <v>-0.11674776713724697</v>
      </c>
      <c r="M1422" s="17">
        <v>-0.30782128228491051</v>
      </c>
      <c r="N1422" s="20">
        <v>-0.10761004154839722</v>
      </c>
      <c r="O1422" s="20">
        <v>-0.10761004154839722</v>
      </c>
      <c r="P1422" s="17">
        <v>0.50925932387044193</v>
      </c>
      <c r="Q1422" s="17">
        <v>29.629595152770197</v>
      </c>
      <c r="R1422" s="25">
        <f t="shared" si="45"/>
        <v>5.0000000000000001E-3</v>
      </c>
      <c r="S1422" s="21" t="s">
        <v>447</v>
      </c>
      <c r="T1422" s="17">
        <v>0.10791004154839723</v>
      </c>
      <c r="U1422" s="17">
        <v>-0.30782128228491051</v>
      </c>
      <c r="V1422" s="17">
        <v>1.8930904556859682E-2</v>
      </c>
      <c r="W1422" s="17">
        <v>1.2999999999999999E-2</v>
      </c>
      <c r="X1422" s="17">
        <v>-0.10761004154839722</v>
      </c>
      <c r="Y1422" s="17">
        <v>29.629595152770197</v>
      </c>
      <c r="Z1422" s="17">
        <v>0.50925932387044193</v>
      </c>
      <c r="AA1422" s="17">
        <v>1.7522642272528342E-2</v>
      </c>
      <c r="AB1422" s="17">
        <v>2.0406161747084917</v>
      </c>
      <c r="AC1422" s="17">
        <v>1</v>
      </c>
      <c r="AD1422" s="17">
        <v>-0.61257215627920047</v>
      </c>
    </row>
    <row r="1423" spans="1:30">
      <c r="A1423" s="23">
        <v>2021</v>
      </c>
      <c r="B1423" s="22" t="s">
        <v>818</v>
      </c>
      <c r="C1423" s="15" t="str">
        <f>VLOOKUP(B1423,'[1]2020-2024-N'!$B$3:$R$3502,17,FALSE)</f>
        <v>Bất động sản</v>
      </c>
      <c r="D1423" s="16">
        <v>0.4365</v>
      </c>
      <c r="E1423" s="16">
        <v>0.48759999999999998</v>
      </c>
      <c r="F1423" s="16">
        <v>0</v>
      </c>
      <c r="G1423" s="18">
        <v>0.55793265104323286</v>
      </c>
      <c r="H1423" s="18">
        <f t="shared" si="44"/>
        <v>0.55793265104323286</v>
      </c>
      <c r="I1423" s="19">
        <v>2.9499999999999998E-2</v>
      </c>
      <c r="J1423" s="19">
        <v>7.6300000000000007E-2</v>
      </c>
      <c r="K1423" s="20">
        <v>0.78994942253271871</v>
      </c>
      <c r="L1423" s="17">
        <v>3.9159537541141364E-3</v>
      </c>
      <c r="M1423" s="17">
        <v>-0.30782128228491051</v>
      </c>
      <c r="N1423" s="20">
        <v>-0.40400939391066165</v>
      </c>
      <c r="O1423" s="17">
        <v>-0.10761004154839722</v>
      </c>
      <c r="P1423" s="17">
        <v>0.50925932387044193</v>
      </c>
      <c r="Q1423" s="17">
        <v>29.629595152770197</v>
      </c>
      <c r="R1423" s="25">
        <f t="shared" si="45"/>
        <v>5.5E-2</v>
      </c>
      <c r="S1423" s="21" t="s">
        <v>195</v>
      </c>
      <c r="T1423" s="17">
        <v>0.3738093939106617</v>
      </c>
      <c r="U1423" s="17">
        <v>1.1842270543745991E-2</v>
      </c>
      <c r="V1423" s="17">
        <v>9.6646504424891672E-3</v>
      </c>
      <c r="W1423" s="17">
        <v>2.9499999999999998E-2</v>
      </c>
      <c r="X1423" s="17">
        <v>-0.10490424034721919</v>
      </c>
      <c r="Y1423" s="17">
        <v>29.890551688538945</v>
      </c>
      <c r="Z1423" s="17">
        <v>0.63180931306014809</v>
      </c>
      <c r="AA1423" s="17">
        <v>7.4448194069191001E-3</v>
      </c>
      <c r="AB1423" s="17">
        <v>1.9142923591408796</v>
      </c>
      <c r="AC1423" s="17">
        <v>1</v>
      </c>
      <c r="AD1423" s="17">
        <v>6.5716515821275273E-2</v>
      </c>
    </row>
    <row r="1424" spans="1:30">
      <c r="A1424" s="23">
        <v>2022</v>
      </c>
      <c r="B1424" s="22" t="s">
        <v>818</v>
      </c>
      <c r="C1424" s="15" t="str">
        <f>VLOOKUP(B1424,'[1]2020-2024-N'!$B$3:$R$3502,17,FALSE)</f>
        <v>Bất động sản</v>
      </c>
      <c r="D1424" s="16">
        <v>0.1971</v>
      </c>
      <c r="E1424" s="16">
        <v>0.48759999999999998</v>
      </c>
      <c r="F1424" s="16">
        <v>0</v>
      </c>
      <c r="G1424" s="18">
        <v>-4.7935171290765292E-2</v>
      </c>
      <c r="H1424" s="18">
        <f t="shared" si="44"/>
        <v>4.7935171290765292E-2</v>
      </c>
      <c r="I1424" s="19">
        <v>1.49E-2</v>
      </c>
      <c r="J1424" s="19">
        <v>4.1399999999999999E-2</v>
      </c>
      <c r="K1424" s="20">
        <v>0.81020075376167267</v>
      </c>
      <c r="L1424" s="17">
        <v>-3.4909765581012803E-2</v>
      </c>
      <c r="M1424" s="17">
        <v>1.1842270543745991E-2</v>
      </c>
      <c r="N1424" s="20">
        <v>2.5455437505140219E-2</v>
      </c>
      <c r="O1424" s="17">
        <v>-0.40400939391066165</v>
      </c>
      <c r="P1424" s="17">
        <v>0.63180931306014809</v>
      </c>
      <c r="Q1424" s="17">
        <v>29.890551688538945</v>
      </c>
      <c r="R1424" s="25">
        <f t="shared" si="45"/>
        <v>9.6000000000000002E-2</v>
      </c>
      <c r="S1424" s="21" t="s">
        <v>144</v>
      </c>
      <c r="T1424" s="17">
        <v>-3.3555437505140215E-2</v>
      </c>
      <c r="U1424" s="17">
        <v>-2.1572547044603454E-2</v>
      </c>
      <c r="V1424" s="17">
        <v>6.5299352856470561E-3</v>
      </c>
      <c r="W1424" s="17">
        <v>1.49E-2</v>
      </c>
      <c r="X1424" s="17">
        <v>7.189524500559475E-3</v>
      </c>
      <c r="Y1424" s="17">
        <v>29.878836310743274</v>
      </c>
      <c r="Z1424" s="17">
        <v>0.6347750372769525</v>
      </c>
      <c r="AA1424" s="17">
        <v>6.6068858166506584E-3</v>
      </c>
      <c r="AB1424" s="17">
        <v>1.6471981443926762</v>
      </c>
      <c r="AC1424" s="17">
        <v>0</v>
      </c>
      <c r="AD1424" s="17">
        <v>-0.14582475761530697</v>
      </c>
    </row>
    <row r="1425" spans="1:30">
      <c r="A1425" s="23">
        <v>2023</v>
      </c>
      <c r="B1425" s="22" t="s">
        <v>818</v>
      </c>
      <c r="C1425" s="15" t="str">
        <f>VLOOKUP(B1425,'[1]2020-2024-N'!$B$3:$R$3502,17,FALSE)</f>
        <v>Bất động sản</v>
      </c>
      <c r="D1425" s="16">
        <v>0.1389</v>
      </c>
      <c r="E1425" s="16">
        <v>0.29969999999999997</v>
      </c>
      <c r="F1425" s="16">
        <v>0</v>
      </c>
      <c r="G1425" s="18">
        <v>-0.1474880515731796</v>
      </c>
      <c r="H1425" s="18">
        <f t="shared" si="44"/>
        <v>0.1474880515731796</v>
      </c>
      <c r="I1425" s="19">
        <v>1.43E-2</v>
      </c>
      <c r="J1425" s="19">
        <v>3.8399999999999997E-2</v>
      </c>
      <c r="K1425" s="20">
        <v>0.74134971287566875</v>
      </c>
      <c r="L1425" s="17">
        <v>-8.8037404655086957E-2</v>
      </c>
      <c r="M1425" s="17">
        <v>-2.1572547044603454E-2</v>
      </c>
      <c r="N1425" s="20">
        <v>2.5512329066877129E-2</v>
      </c>
      <c r="O1425" s="17">
        <v>2.5455437505140219E-2</v>
      </c>
      <c r="P1425" s="17">
        <v>0.6347750372769525</v>
      </c>
      <c r="Q1425" s="17">
        <v>29.878836310743274</v>
      </c>
      <c r="R1425" s="25">
        <f t="shared" si="45"/>
        <v>6.9000000000000006E-2</v>
      </c>
      <c r="S1425" s="21" t="s">
        <v>23</v>
      </c>
      <c r="T1425" s="17">
        <v>3.7887670933122869E-2</v>
      </c>
      <c r="U1425" s="17">
        <v>4.9635676109386656E-2</v>
      </c>
      <c r="V1425" s="17">
        <v>6.0581929293178453E-3</v>
      </c>
      <c r="W1425" s="17">
        <v>1.43E-2</v>
      </c>
      <c r="X1425" s="17">
        <v>6.3407218723448124E-3</v>
      </c>
      <c r="Y1425" s="17">
        <v>29.746908999321509</v>
      </c>
      <c r="Z1425" s="17">
        <v>0.56757992886343844</v>
      </c>
      <c r="AA1425" s="17">
        <v>6.9125518695410488E-3</v>
      </c>
      <c r="AB1425" s="17">
        <v>1.6586922472334951</v>
      </c>
      <c r="AC1425" s="17">
        <v>0</v>
      </c>
      <c r="AD1425" s="17">
        <v>0.3882298078175449</v>
      </c>
    </row>
    <row r="1426" spans="1:30">
      <c r="A1426" s="14">
        <v>2024</v>
      </c>
      <c r="B1426" s="22" t="s">
        <v>818</v>
      </c>
      <c r="C1426" s="15" t="str">
        <f>VLOOKUP(B1426,'[1]2020-2024-N'!$B$3:$R$3502,17,FALSE)</f>
        <v>Bất động sản</v>
      </c>
      <c r="D1426" s="16">
        <v>0.13880000000000001</v>
      </c>
      <c r="E1426" s="16">
        <v>0.18429999999999999</v>
      </c>
      <c r="F1426" s="16">
        <v>0</v>
      </c>
      <c r="G1426" s="18">
        <v>-0.17356349716762093</v>
      </c>
      <c r="H1426" s="18">
        <f t="shared" si="44"/>
        <v>0.17356349716762093</v>
      </c>
      <c r="I1426" s="19">
        <v>7.1999999999999998E-3</v>
      </c>
      <c r="J1426" s="19">
        <v>1.5900000000000001E-2</v>
      </c>
      <c r="K1426" s="20">
        <v>0.71259141722935426</v>
      </c>
      <c r="L1426" s="17">
        <v>-2.2176668732252505E-2</v>
      </c>
      <c r="M1426" s="17">
        <v>4.9635676109386656E-2</v>
      </c>
      <c r="N1426" s="20">
        <v>7.188583109402967E-2</v>
      </c>
      <c r="O1426" s="17">
        <v>2.5512329066877129E-2</v>
      </c>
      <c r="P1426" s="17">
        <v>0.56757992886343844</v>
      </c>
      <c r="Q1426" s="17">
        <v>29.746908999321509</v>
      </c>
      <c r="R1426" s="25">
        <f t="shared" si="45"/>
        <v>1.7000000000000001E-2</v>
      </c>
      <c r="S1426" s="21" t="s">
        <v>53</v>
      </c>
      <c r="T1426" s="17">
        <v>-6.0185831094029675E-2</v>
      </c>
      <c r="U1426" s="17">
        <v>-7.7862707666537696E-3</v>
      </c>
      <c r="V1426" s="17">
        <v>6.5853748829182417E-3</v>
      </c>
      <c r="W1426" s="17">
        <v>7.1999999999999998E-3</v>
      </c>
      <c r="X1426" s="17">
        <v>1.6787711130138827E-2</v>
      </c>
      <c r="Y1426" s="17">
        <v>29.672449411051183</v>
      </c>
      <c r="Z1426" s="17">
        <v>0.52815350882481937</v>
      </c>
      <c r="AA1426" s="17">
        <v>7.0944362612269211E-3</v>
      </c>
      <c r="AB1426" s="17">
        <v>1.6437626328916584</v>
      </c>
      <c r="AC1426" s="17">
        <v>0</v>
      </c>
      <c r="AD1426" s="17">
        <v>-3.8447470159186509E-2</v>
      </c>
    </row>
    <row r="1427" spans="1:30">
      <c r="A1427" s="23">
        <v>2020</v>
      </c>
      <c r="B1427" s="22" t="s">
        <v>819</v>
      </c>
      <c r="C1427" s="15" t="str">
        <f>VLOOKUP(B1427,'[1]2020-2024-N'!$B$3:$R$3502,17,FALSE)</f>
        <v>Bất động sản</v>
      </c>
      <c r="D1427" s="16">
        <v>0.13189999999999999</v>
      </c>
      <c r="E1427" s="16">
        <v>0.14780000000000001</v>
      </c>
      <c r="F1427" s="16">
        <v>0</v>
      </c>
      <c r="G1427" s="18">
        <v>-6.9548948807784533E-2</v>
      </c>
      <c r="H1427" s="18">
        <f t="shared" si="44"/>
        <v>6.9548948807784533E-2</v>
      </c>
      <c r="I1427" s="19">
        <v>1.4E-3</v>
      </c>
      <c r="J1427" s="19">
        <v>2.2000000000000001E-3</v>
      </c>
      <c r="K1427" s="20">
        <v>0.87495543290029987</v>
      </c>
      <c r="L1427" s="17">
        <v>-3.1124535400737371E-6</v>
      </c>
      <c r="M1427" s="17">
        <v>-1.7603753986896616E-2</v>
      </c>
      <c r="N1427" s="20">
        <v>2.5367738612500839E-2</v>
      </c>
      <c r="O1427" s="20">
        <v>2.5367738612500839E-2</v>
      </c>
      <c r="P1427" s="17">
        <v>0.37785474890381388</v>
      </c>
      <c r="Q1427" s="17">
        <v>29.572662383065317</v>
      </c>
      <c r="R1427" s="25">
        <f t="shared" si="45"/>
        <v>0.187</v>
      </c>
      <c r="S1427" s="21" t="s">
        <v>820</v>
      </c>
      <c r="T1427" s="17">
        <v>6.5322613874991605E-3</v>
      </c>
      <c r="U1427" s="17">
        <v>-1.7603753986896616E-2</v>
      </c>
      <c r="V1427" s="17">
        <v>7.1762371315179871E-4</v>
      </c>
      <c r="W1427" s="17">
        <v>1.4E-3</v>
      </c>
      <c r="X1427" s="17">
        <v>2.5367738612500839E-2</v>
      </c>
      <c r="Y1427" s="17">
        <v>29.572662383065317</v>
      </c>
      <c r="Z1427" s="17">
        <v>0.37785474890381388</v>
      </c>
      <c r="AA1427" s="17">
        <v>6.9118974058356153E-4</v>
      </c>
      <c r="AB1427" s="17">
        <v>1.3342269270594145</v>
      </c>
      <c r="AC1427" s="17">
        <v>0</v>
      </c>
      <c r="AD1427" s="17">
        <v>-0.18008002393264699</v>
      </c>
    </row>
    <row r="1428" spans="1:30">
      <c r="A1428" s="23">
        <v>2021</v>
      </c>
      <c r="B1428" s="22" t="s">
        <v>819</v>
      </c>
      <c r="C1428" s="15" t="str">
        <f>VLOOKUP(B1428,'[1]2020-2024-N'!$B$3:$R$3502,17,FALSE)</f>
        <v>Bất động sản</v>
      </c>
      <c r="D1428" s="16">
        <v>7.4200000000000002E-2</v>
      </c>
      <c r="E1428" s="16">
        <v>5.9200000000000003E-2</v>
      </c>
      <c r="F1428" s="16">
        <v>0</v>
      </c>
      <c r="G1428" s="18">
        <v>-0.32542301817370956</v>
      </c>
      <c r="H1428" s="18">
        <f t="shared" si="44"/>
        <v>0.32542301817370956</v>
      </c>
      <c r="I1428" s="19">
        <v>5.0000000000000001E-4</v>
      </c>
      <c r="J1428" s="19">
        <v>1E-3</v>
      </c>
      <c r="K1428" s="20">
        <v>0.67053587208542453</v>
      </c>
      <c r="L1428" s="17">
        <v>0.30387388054267356</v>
      </c>
      <c r="M1428" s="17">
        <v>-1.7603753986896616E-2</v>
      </c>
      <c r="N1428" s="20">
        <v>0.32605682163246102</v>
      </c>
      <c r="O1428" s="17">
        <v>2.5367738612500839E-2</v>
      </c>
      <c r="P1428" s="17">
        <v>0.37785474890381388</v>
      </c>
      <c r="Q1428" s="17">
        <v>29.572662383065317</v>
      </c>
      <c r="R1428" s="25">
        <f t="shared" si="45"/>
        <v>0.14499999999999999</v>
      </c>
      <c r="S1428" s="21" t="s">
        <v>109</v>
      </c>
      <c r="T1428" s="17">
        <v>-0.30505682163246101</v>
      </c>
      <c r="U1428" s="17">
        <v>-3.7175765642703563E-2</v>
      </c>
      <c r="V1428" s="17">
        <v>5.6303017834850616E-4</v>
      </c>
      <c r="W1428" s="17">
        <v>5.0000000000000001E-4</v>
      </c>
      <c r="X1428" s="17">
        <v>8.3043679920135727E-2</v>
      </c>
      <c r="Y1428" s="17">
        <v>29.863909746873166</v>
      </c>
      <c r="Z1428" s="17">
        <v>0.5346092690469787</v>
      </c>
      <c r="AA1428" s="17">
        <v>4.2076978942122054E-4</v>
      </c>
      <c r="AB1428" s="17">
        <v>0.92572951272631387</v>
      </c>
      <c r="AC1428" s="17">
        <v>0</v>
      </c>
      <c r="AD1428" s="17">
        <v>-0.48155755543710949</v>
      </c>
    </row>
    <row r="1429" spans="1:30">
      <c r="A1429" s="23">
        <v>2022</v>
      </c>
      <c r="B1429" s="22" t="s">
        <v>819</v>
      </c>
      <c r="C1429" s="15" t="str">
        <f>VLOOKUP(B1429,'[1]2020-2024-N'!$B$3:$R$3502,17,FALSE)</f>
        <v>Bất động sản</v>
      </c>
      <c r="D1429" s="16">
        <v>7.4200000000000002E-2</v>
      </c>
      <c r="E1429" s="16">
        <v>0</v>
      </c>
      <c r="F1429" s="16">
        <v>0</v>
      </c>
      <c r="G1429" s="18">
        <v>-1.2130089933453147E-2</v>
      </c>
      <c r="H1429" s="18">
        <f t="shared" si="44"/>
        <v>1.2130089933453147E-2</v>
      </c>
      <c r="I1429" s="19">
        <v>2.3E-3</v>
      </c>
      <c r="J1429" s="19">
        <v>4.3E-3</v>
      </c>
      <c r="K1429" s="20">
        <v>0.67092114741242237</v>
      </c>
      <c r="L1429" s="17">
        <v>-3.7327841565542632E-5</v>
      </c>
      <c r="M1429" s="17">
        <v>-3.7175765642703563E-2</v>
      </c>
      <c r="N1429" s="20">
        <v>8.895744094162603E-4</v>
      </c>
      <c r="O1429" s="17">
        <v>0.32605682163246102</v>
      </c>
      <c r="P1429" s="17">
        <v>0.5346092690469787</v>
      </c>
      <c r="Q1429" s="17">
        <v>29.863909746873166</v>
      </c>
      <c r="R1429" s="25">
        <f t="shared" si="45"/>
        <v>0.44600000000000001</v>
      </c>
      <c r="S1429" s="21" t="s">
        <v>821</v>
      </c>
      <c r="T1429" s="17">
        <v>2.061042559058374E-2</v>
      </c>
      <c r="U1429" s="17">
        <v>-3.2619722842721759E-4</v>
      </c>
      <c r="V1429" s="17">
        <v>3.4904307350187288E-4</v>
      </c>
      <c r="W1429" s="17">
        <v>2.3E-3</v>
      </c>
      <c r="X1429" s="17">
        <v>2.5455237588762421E-4</v>
      </c>
      <c r="Y1429" s="17">
        <v>29.610208494674826</v>
      </c>
      <c r="Z1429" s="17">
        <v>0.39761337814086789</v>
      </c>
      <c r="AA1429" s="17">
        <v>4.4984207942500926E-4</v>
      </c>
      <c r="AB1429" s="17">
        <v>1.3194965413591127</v>
      </c>
      <c r="AC1429" s="17">
        <v>0</v>
      </c>
      <c r="AD1429" s="17">
        <v>-1.090573949238887E-2</v>
      </c>
    </row>
    <row r="1430" spans="1:30">
      <c r="A1430" s="23">
        <v>2023</v>
      </c>
      <c r="B1430" s="22" t="s">
        <v>819</v>
      </c>
      <c r="C1430" s="15" t="str">
        <f>VLOOKUP(B1430,'[1]2020-2024-N'!$B$3:$R$3502,17,FALSE)</f>
        <v>Bất động sản</v>
      </c>
      <c r="D1430" s="16">
        <v>3.5499999999999997E-2</v>
      </c>
      <c r="E1430" s="16">
        <v>0</v>
      </c>
      <c r="F1430" s="16">
        <v>0</v>
      </c>
      <c r="G1430" s="18">
        <v>6.7242147240075337E-4</v>
      </c>
      <c r="H1430" s="18">
        <f t="shared" si="44"/>
        <v>6.7242147240075337E-4</v>
      </c>
      <c r="I1430" s="19">
        <v>6.9999999999999999E-4</v>
      </c>
      <c r="J1430" s="19">
        <v>1.1999999999999999E-3</v>
      </c>
      <c r="K1430" s="20">
        <v>0.60513889601126991</v>
      </c>
      <c r="L1430" s="17">
        <v>0</v>
      </c>
      <c r="M1430" s="17">
        <v>-3.2619722842721759E-4</v>
      </c>
      <c r="N1430" s="20">
        <v>-5.0700550281637061E-3</v>
      </c>
      <c r="O1430" s="17">
        <v>8.895744094162603E-4</v>
      </c>
      <c r="P1430" s="17">
        <v>0.39761337814086789</v>
      </c>
      <c r="Q1430" s="17">
        <v>29.610208494674826</v>
      </c>
      <c r="R1430" s="25">
        <f t="shared" si="45"/>
        <v>8.8999999999999996E-2</v>
      </c>
      <c r="S1430" s="21" t="s">
        <v>168</v>
      </c>
      <c r="T1430" s="17">
        <v>-8.3329944971836309E-2</v>
      </c>
      <c r="U1430" s="17">
        <v>2.2979954209155721E-3</v>
      </c>
      <c r="V1430" s="17">
        <v>3.5778592285105654E-4</v>
      </c>
      <c r="W1430" s="17">
        <v>6.9999999999999999E-4</v>
      </c>
      <c r="X1430" s="17">
        <v>-1.1075857295446906E-3</v>
      </c>
      <c r="Y1430" s="17">
        <v>29.61881812411292</v>
      </c>
      <c r="Z1430" s="17">
        <v>0.40207853440203783</v>
      </c>
      <c r="AA1430" s="17">
        <v>3.5471874123211775E-4</v>
      </c>
      <c r="AB1430" s="17">
        <v>1.3688950607177623</v>
      </c>
      <c r="AC1430" s="17">
        <v>0</v>
      </c>
      <c r="AD1430" s="17">
        <v>6.0270566845017297E-2</v>
      </c>
    </row>
    <row r="1431" spans="1:30">
      <c r="A1431" s="14">
        <v>2024</v>
      </c>
      <c r="B1431" s="22" t="s">
        <v>819</v>
      </c>
      <c r="C1431" s="15" t="str">
        <f>VLOOKUP(B1431,'[1]2020-2024-N'!$B$3:$R$3502,17,FALSE)</f>
        <v>Bất động sản</v>
      </c>
      <c r="D1431" s="16">
        <v>3.4999999999999996E-3</v>
      </c>
      <c r="E1431" s="16">
        <v>8.6699999999999999E-2</v>
      </c>
      <c r="F1431" s="16">
        <v>0</v>
      </c>
      <c r="G1431" s="18">
        <v>0.32401899132967193</v>
      </c>
      <c r="H1431" s="18">
        <f t="shared" si="44"/>
        <v>0.32401899132967193</v>
      </c>
      <c r="I1431" s="19">
        <v>3.9000000000000003E-3</v>
      </c>
      <c r="J1431" s="19">
        <v>6.8999999999999999E-3</v>
      </c>
      <c r="K1431" s="20">
        <v>0.64473310074575796</v>
      </c>
      <c r="L1431" s="17">
        <v>4.834260869705944E-2</v>
      </c>
      <c r="M1431" s="17">
        <v>2.2979954209155721E-3</v>
      </c>
      <c r="N1431" s="20">
        <v>-0.23444425048946571</v>
      </c>
      <c r="O1431" s="17">
        <v>-5.0700550281637061E-3</v>
      </c>
      <c r="P1431" s="17">
        <v>0.40207853440203783</v>
      </c>
      <c r="Q1431" s="17">
        <v>29.61881812411292</v>
      </c>
      <c r="R1431" s="25">
        <f t="shared" si="45"/>
        <v>0.09</v>
      </c>
      <c r="S1431" s="21" t="s">
        <v>822</v>
      </c>
      <c r="T1431" s="17">
        <v>0.25954425048946572</v>
      </c>
      <c r="U1431" s="17">
        <v>-4.9200828618396655E-2</v>
      </c>
      <c r="V1431" s="17">
        <v>2.6565200773752602E-4</v>
      </c>
      <c r="W1431" s="17">
        <v>3.9000000000000003E-3</v>
      </c>
      <c r="X1431" s="17">
        <v>-5.8863370828900231E-2</v>
      </c>
      <c r="Y1431" s="17">
        <v>29.943751227171752</v>
      </c>
      <c r="Z1431" s="17">
        <v>0.46607919989152402</v>
      </c>
      <c r="AA1431" s="17">
        <v>1.9195368282501872E-4</v>
      </c>
      <c r="AB1431" s="17">
        <v>2.0821637456446713</v>
      </c>
      <c r="AC1431" s="17">
        <v>0</v>
      </c>
      <c r="AD1431" s="17">
        <v>-1.227583219254921</v>
      </c>
    </row>
    <row r="1432" spans="1:30">
      <c r="A1432" s="23">
        <v>2020</v>
      </c>
      <c r="B1432" s="22" t="s">
        <v>823</v>
      </c>
      <c r="C1432" s="15" t="str">
        <f>VLOOKUP(B1432,'[1]2020-2024-N'!$B$3:$R$3502,17,FALSE)</f>
        <v>Nguyên vật liệu</v>
      </c>
      <c r="D1432" s="16">
        <v>2.0000000000000001E-4</v>
      </c>
      <c r="E1432" s="16">
        <v>0.60709999999999997</v>
      </c>
      <c r="F1432" s="16">
        <v>0.55059999999999998</v>
      </c>
      <c r="G1432" s="18">
        <v>-2.419555592548318E-2</v>
      </c>
      <c r="H1432" s="18">
        <f t="shared" si="44"/>
        <v>2.419555592548318E-2</v>
      </c>
      <c r="I1432" s="19">
        <v>8.5000000000000006E-3</v>
      </c>
      <c r="J1432" s="19">
        <v>1.67E-2</v>
      </c>
      <c r="K1432" s="20">
        <v>1.9462610742114648</v>
      </c>
      <c r="L1432" s="17">
        <v>2.2091104941914352E-2</v>
      </c>
      <c r="M1432" s="17">
        <v>2.5523596642950883E-2</v>
      </c>
      <c r="N1432" s="20">
        <v>4.8695276365883829E-3</v>
      </c>
      <c r="O1432" s="20">
        <v>4.8695276365883829E-3</v>
      </c>
      <c r="P1432" s="17">
        <v>0.49473277400963417</v>
      </c>
      <c r="Q1432" s="17">
        <v>27.692494504520063</v>
      </c>
      <c r="R1432" s="25">
        <f t="shared" si="45"/>
        <v>9.1999999999999998E-2</v>
      </c>
      <c r="S1432" s="21" t="s">
        <v>612</v>
      </c>
      <c r="T1432" s="17">
        <v>0.14793047236341161</v>
      </c>
      <c r="U1432" s="17">
        <v>2.5523596642950883E-2</v>
      </c>
      <c r="V1432" s="17">
        <v>0.25687046278857906</v>
      </c>
      <c r="W1432" s="17">
        <v>8.5000000000000006E-3</v>
      </c>
      <c r="X1432" s="17">
        <v>4.8695276365883829E-3</v>
      </c>
      <c r="Y1432" s="17">
        <v>27.692494504520063</v>
      </c>
      <c r="Z1432" s="17">
        <v>0.49473277400963417</v>
      </c>
      <c r="AA1432" s="17">
        <v>0.25571720888170746</v>
      </c>
      <c r="AB1432" s="17">
        <v>0.84214851116551814</v>
      </c>
      <c r="AC1432" s="17">
        <v>0</v>
      </c>
      <c r="AD1432" s="17">
        <v>0.16731266132371092</v>
      </c>
    </row>
    <row r="1433" spans="1:30">
      <c r="A1433" s="23">
        <v>2021</v>
      </c>
      <c r="B1433" s="22" t="s">
        <v>823</v>
      </c>
      <c r="C1433" s="15" t="str">
        <f>VLOOKUP(B1433,'[1]2020-2024-N'!$B$3:$R$3502,17,FALSE)</f>
        <v>Nguyên vật liệu</v>
      </c>
      <c r="D1433" s="16">
        <v>0</v>
      </c>
      <c r="E1433" s="16">
        <v>0.55059999999999998</v>
      </c>
      <c r="F1433" s="16">
        <v>0.55059999999999998</v>
      </c>
      <c r="G1433" s="18">
        <v>0.21301268618406563</v>
      </c>
      <c r="H1433" s="18">
        <f t="shared" si="44"/>
        <v>0.21301268618406563</v>
      </c>
      <c r="I1433" s="19">
        <v>2.3099999999999999E-2</v>
      </c>
      <c r="J1433" s="19">
        <v>4.0599999999999997E-2</v>
      </c>
      <c r="K1433" s="20">
        <v>2.309665891586306</v>
      </c>
      <c r="L1433" s="17">
        <v>1.2090234856538384E-2</v>
      </c>
      <c r="M1433" s="17">
        <v>2.5523596642950883E-2</v>
      </c>
      <c r="N1433" s="20">
        <v>-0.21791252647585951</v>
      </c>
      <c r="O1433" s="17">
        <v>4.8695276365883829E-3</v>
      </c>
      <c r="P1433" s="17">
        <v>0.49473277400963417</v>
      </c>
      <c r="Q1433" s="17">
        <v>27.692494504520063</v>
      </c>
      <c r="R1433" s="25">
        <f t="shared" si="45"/>
        <v>0</v>
      </c>
      <c r="S1433" s="21" t="s">
        <v>482</v>
      </c>
      <c r="T1433" s="17">
        <v>0.35151252647585951</v>
      </c>
      <c r="U1433" s="17">
        <v>-3.3897860935400452E-3</v>
      </c>
      <c r="V1433" s="17">
        <v>0.25336617313453119</v>
      </c>
      <c r="W1433" s="17">
        <v>2.3099999999999999E-2</v>
      </c>
      <c r="X1433" s="17">
        <v>-5.4600700150361489E-2</v>
      </c>
      <c r="Y1433" s="17">
        <v>27.465900300995962</v>
      </c>
      <c r="Z1433" s="17">
        <v>0.35002763537620907</v>
      </c>
      <c r="AA1433" s="17">
        <v>0.31780245228983778</v>
      </c>
      <c r="AB1433" s="17">
        <v>0.53605574774205689</v>
      </c>
      <c r="AC1433" s="17">
        <v>0</v>
      </c>
      <c r="AD1433" s="17">
        <v>-1.912168874874828E-2</v>
      </c>
    </row>
    <row r="1434" spans="1:30">
      <c r="A1434" s="23">
        <v>2022</v>
      </c>
      <c r="B1434" s="22" t="s">
        <v>823</v>
      </c>
      <c r="C1434" s="15" t="str">
        <f>VLOOKUP(B1434,'[1]2020-2024-N'!$B$3:$R$3502,17,FALSE)</f>
        <v>Nguyên vật liệu</v>
      </c>
      <c r="D1434" s="16">
        <v>0</v>
      </c>
      <c r="E1434" s="16">
        <v>0.55059999999999998</v>
      </c>
      <c r="F1434" s="16">
        <v>0.55059999999999998</v>
      </c>
      <c r="G1434" s="18">
        <v>-3.3382729801420388E-2</v>
      </c>
      <c r="H1434" s="18">
        <f t="shared" si="44"/>
        <v>3.3382729801420388E-2</v>
      </c>
      <c r="I1434" s="19">
        <v>1.23E-2</v>
      </c>
      <c r="J1434" s="19">
        <v>1.8499999999999999E-2</v>
      </c>
      <c r="K1434" s="20">
        <v>2.2390956367563248</v>
      </c>
      <c r="L1434" s="17">
        <v>7.3991667050248254E-3</v>
      </c>
      <c r="M1434" s="17">
        <v>-3.3897860935400452E-3</v>
      </c>
      <c r="N1434" s="20">
        <v>7.5579556386189267E-3</v>
      </c>
      <c r="O1434" s="17">
        <v>-0.21791252647585951</v>
      </c>
      <c r="P1434" s="17">
        <v>0.35002763537620907</v>
      </c>
      <c r="Q1434" s="17">
        <v>27.465900300995962</v>
      </c>
      <c r="R1434" s="25">
        <f t="shared" si="45"/>
        <v>6.3E-2</v>
      </c>
      <c r="S1434" s="21" t="s">
        <v>484</v>
      </c>
      <c r="T1434" s="17">
        <v>0.10384204436138107</v>
      </c>
      <c r="U1434" s="17">
        <v>-6.7305390254475518E-3</v>
      </c>
      <c r="V1434" s="17">
        <v>0.31142230476143873</v>
      </c>
      <c r="W1434" s="17">
        <v>1.23E-2</v>
      </c>
      <c r="X1434" s="17">
        <v>1.6763265799610994E-3</v>
      </c>
      <c r="Y1434" s="17">
        <v>27.421087046026901</v>
      </c>
      <c r="Z1434" s="17">
        <v>0.32378823042693444</v>
      </c>
      <c r="AA1434" s="17">
        <v>0.32569557926696163</v>
      </c>
      <c r="AB1434" s="17">
        <v>0.35681972352222041</v>
      </c>
      <c r="AC1434" s="17">
        <v>0</v>
      </c>
      <c r="AD1434" s="17">
        <v>-3.085887248576866E-2</v>
      </c>
    </row>
    <row r="1435" spans="1:30">
      <c r="A1435" s="23">
        <v>2023</v>
      </c>
      <c r="B1435" s="22" t="s">
        <v>823</v>
      </c>
      <c r="C1435" s="15" t="str">
        <f>VLOOKUP(B1435,'[1]2020-2024-N'!$B$3:$R$3502,17,FALSE)</f>
        <v>Nguyên vật liệu</v>
      </c>
      <c r="D1435" s="16">
        <v>0</v>
      </c>
      <c r="E1435" s="16">
        <v>0.68880000000000008</v>
      </c>
      <c r="F1435" s="16">
        <v>0.55059999999999998</v>
      </c>
      <c r="G1435" s="18">
        <v>1.001926289718659E-3</v>
      </c>
      <c r="H1435" s="18">
        <f t="shared" si="44"/>
        <v>1.001926289718659E-3</v>
      </c>
      <c r="I1435" s="19">
        <v>2.0799999999999999E-2</v>
      </c>
      <c r="J1435" s="19">
        <v>3.09E-2</v>
      </c>
      <c r="K1435" s="20">
        <v>1.7034454437018456</v>
      </c>
      <c r="L1435" s="17">
        <v>9.7587421855514465E-3</v>
      </c>
      <c r="M1435" s="17">
        <v>-6.7305390254475518E-3</v>
      </c>
      <c r="N1435" s="20">
        <v>-1.8051020298181331E-2</v>
      </c>
      <c r="O1435" s="17">
        <v>7.5579556386189267E-3</v>
      </c>
      <c r="P1435" s="17">
        <v>0.32378823042693444</v>
      </c>
      <c r="Q1435" s="17">
        <v>27.421087046026901</v>
      </c>
      <c r="R1435" s="25">
        <f t="shared" si="45"/>
        <v>7.2999999999999995E-2</v>
      </c>
      <c r="S1435" s="21" t="s">
        <v>203</v>
      </c>
      <c r="T1435" s="17">
        <v>6.4751020298181333E-2</v>
      </c>
      <c r="U1435" s="17">
        <v>4.8985438313478404E-3</v>
      </c>
      <c r="V1435" s="17">
        <v>0.32105317942528505</v>
      </c>
      <c r="W1435" s="17">
        <v>2.0799999999999999E-2</v>
      </c>
      <c r="X1435" s="17">
        <v>-4.4116563711972005E-3</v>
      </c>
      <c r="Y1435" s="17">
        <v>27.431264679324038</v>
      </c>
      <c r="Z1435" s="17">
        <v>0.32577327433802988</v>
      </c>
      <c r="AA1435" s="17">
        <v>0.3178021896496635</v>
      </c>
      <c r="AB1435" s="17">
        <v>0.37677731529456288</v>
      </c>
      <c r="AC1435" s="17">
        <v>0</v>
      </c>
      <c r="AD1435" s="17">
        <v>2.2158891552326788E-2</v>
      </c>
    </row>
    <row r="1436" spans="1:30">
      <c r="A1436" s="14">
        <v>2024</v>
      </c>
      <c r="B1436" s="22" t="s">
        <v>823</v>
      </c>
      <c r="C1436" s="15" t="str">
        <f>VLOOKUP(B1436,'[1]2020-2024-N'!$B$3:$R$3502,17,FALSE)</f>
        <v>Nguyên vật liệu</v>
      </c>
      <c r="D1436" s="16">
        <v>0</v>
      </c>
      <c r="E1436" s="16">
        <v>0.73880000000000012</v>
      </c>
      <c r="F1436" s="16">
        <v>0.55059999999999998</v>
      </c>
      <c r="G1436" s="18">
        <v>-8.9692177880382085E-2</v>
      </c>
      <c r="H1436" s="18">
        <f t="shared" si="44"/>
        <v>8.9692177880382085E-2</v>
      </c>
      <c r="I1436" s="19">
        <v>7.3800000000000004E-2</v>
      </c>
      <c r="J1436" s="19">
        <v>0.10630000000000001</v>
      </c>
      <c r="K1436" s="20">
        <v>1.7509867887743171</v>
      </c>
      <c r="L1436" s="17">
        <v>1.9068744041808298E-2</v>
      </c>
      <c r="M1436" s="17">
        <v>4.8985438313478404E-3</v>
      </c>
      <c r="N1436" s="20">
        <v>6.0240097256068069E-2</v>
      </c>
      <c r="O1436" s="17">
        <v>-1.8051020298181331E-2</v>
      </c>
      <c r="P1436" s="17">
        <v>0.32577327433802988</v>
      </c>
      <c r="Q1436" s="17">
        <v>27.431264679324038</v>
      </c>
      <c r="R1436" s="25">
        <f t="shared" si="45"/>
        <v>4.2999999999999997E-2</v>
      </c>
      <c r="S1436" s="21" t="s">
        <v>521</v>
      </c>
      <c r="T1436" s="17">
        <v>-1.1140097256068071E-2</v>
      </c>
      <c r="U1436" s="17">
        <v>3.7969098699536769E-2</v>
      </c>
      <c r="V1436" s="17">
        <v>0.35160310180311971</v>
      </c>
      <c r="W1436" s="17">
        <v>7.3800000000000004E-2</v>
      </c>
      <c r="X1436" s="17">
        <v>1.5136661354942845E-2</v>
      </c>
      <c r="Y1436" s="17">
        <v>27.46370863032719</v>
      </c>
      <c r="Z1436" s="17">
        <v>0.28696039312594668</v>
      </c>
      <c r="AA1436" s="17">
        <v>0.34037877332989752</v>
      </c>
      <c r="AB1436" s="17">
        <v>0.63103963611599945</v>
      </c>
      <c r="AC1436" s="17">
        <v>0</v>
      </c>
      <c r="AD1436" s="17">
        <v>0.16975125776988265</v>
      </c>
    </row>
    <row r="1437" spans="1:30">
      <c r="A1437" s="23">
        <v>2020</v>
      </c>
      <c r="B1437" s="22" t="s">
        <v>824</v>
      </c>
      <c r="C1437" s="15" t="str">
        <f>VLOOKUP(B1437,'[1]2020-2024-N'!$B$3:$R$3502,17,FALSE)</f>
        <v>Tiêu dùng thiết yếu</v>
      </c>
      <c r="D1437" s="16">
        <v>0.18690000000000001</v>
      </c>
      <c r="E1437" s="16">
        <v>0.25790000000000002</v>
      </c>
      <c r="F1437" s="16">
        <v>0</v>
      </c>
      <c r="G1437" s="18">
        <v>7.1500562816769933E-2</v>
      </c>
      <c r="H1437" s="18">
        <f t="shared" si="44"/>
        <v>7.1500562816769933E-2</v>
      </c>
      <c r="I1437" s="19">
        <v>4.6600000000000003E-2</v>
      </c>
      <c r="J1437" s="19">
        <v>4.9500000000000002E-2</v>
      </c>
      <c r="K1437" s="20">
        <v>0.66439668915306049</v>
      </c>
      <c r="L1437" s="17">
        <v>0.20319049264862898</v>
      </c>
      <c r="M1437" s="17">
        <v>-0.90026645459865029</v>
      </c>
      <c r="N1437" s="20">
        <v>0.10952519449617709</v>
      </c>
      <c r="O1437" s="20">
        <v>0.10952519449617709</v>
      </c>
      <c r="P1437" s="17">
        <v>5.305400117155748E-2</v>
      </c>
      <c r="Q1437" s="17">
        <v>26.282984325820188</v>
      </c>
      <c r="R1437" s="25">
        <f t="shared" si="45"/>
        <v>0.23200000000000001</v>
      </c>
      <c r="S1437" s="21" t="s">
        <v>825</v>
      </c>
      <c r="T1437" s="17">
        <v>-3.9251944961770906E-3</v>
      </c>
      <c r="U1437" s="17">
        <v>-0.90026645459865029</v>
      </c>
      <c r="V1437" s="17">
        <v>4.1066729211264294E-2</v>
      </c>
      <c r="W1437" s="17">
        <v>4.6600000000000003E-2</v>
      </c>
      <c r="X1437" s="17">
        <v>0.10952519449617709</v>
      </c>
      <c r="Y1437" s="17">
        <v>26.282984325820188</v>
      </c>
      <c r="Z1437" s="17">
        <v>5.305400117155748E-2</v>
      </c>
      <c r="AA1437" s="17">
        <v>3.890466454059819E-2</v>
      </c>
      <c r="AB1437" s="17">
        <v>9.2405515480601128</v>
      </c>
      <c r="AC1437" s="17">
        <v>0</v>
      </c>
      <c r="AD1437" s="17">
        <v>-0.47690043125036186</v>
      </c>
    </row>
    <row r="1438" spans="1:30">
      <c r="A1438" s="23">
        <v>2021</v>
      </c>
      <c r="B1438" s="22" t="s">
        <v>824</v>
      </c>
      <c r="C1438" s="15" t="str">
        <f>VLOOKUP(B1438,'[1]2020-2024-N'!$B$3:$R$3502,17,FALSE)</f>
        <v>Tiêu dùng thiết yếu</v>
      </c>
      <c r="D1438" s="16">
        <v>0.19550000000000001</v>
      </c>
      <c r="E1438" s="16">
        <v>0.15869999999999998</v>
      </c>
      <c r="F1438" s="16">
        <v>0</v>
      </c>
      <c r="G1438" s="18">
        <v>2.3112954247778365E-2</v>
      </c>
      <c r="H1438" s="18">
        <f t="shared" si="44"/>
        <v>2.3112954247778365E-2</v>
      </c>
      <c r="I1438" s="19">
        <v>5.45E-2</v>
      </c>
      <c r="J1438" s="19">
        <v>6.3500000000000001E-2</v>
      </c>
      <c r="K1438" s="20">
        <v>0.45176611794822491</v>
      </c>
      <c r="L1438" s="17">
        <v>0.11396278644387998</v>
      </c>
      <c r="M1438" s="17">
        <v>-0.90026645459865029</v>
      </c>
      <c r="N1438" s="20">
        <v>-7.8895334262694388E-3</v>
      </c>
      <c r="O1438" s="17">
        <v>0.10952519449617709</v>
      </c>
      <c r="P1438" s="17">
        <v>5.305400117155748E-2</v>
      </c>
      <c r="Q1438" s="17">
        <v>26.282984325820188</v>
      </c>
      <c r="R1438" s="25">
        <f t="shared" si="45"/>
        <v>7.0000000000000007E-2</v>
      </c>
      <c r="S1438" s="21" t="s">
        <v>575</v>
      </c>
      <c r="T1438" s="17">
        <v>1.6489533426269437E-2</v>
      </c>
      <c r="U1438" s="17">
        <v>0.23933203075069329</v>
      </c>
      <c r="V1438" s="17">
        <v>4.9661558809568254E-2</v>
      </c>
      <c r="W1438" s="17">
        <v>5.45E-2</v>
      </c>
      <c r="X1438" s="17">
        <v>-2.0257076788303412E-3</v>
      </c>
      <c r="Y1438" s="17">
        <v>26.513443147147953</v>
      </c>
      <c r="Z1438" s="17">
        <v>0.19982605566599579</v>
      </c>
      <c r="AA1438" s="17">
        <v>3.9439677309791074E-2</v>
      </c>
      <c r="AB1438" s="17">
        <v>2.5485260903148643</v>
      </c>
      <c r="AC1438" s="17">
        <v>0</v>
      </c>
      <c r="AD1438" s="17">
        <v>0.25583593782756825</v>
      </c>
    </row>
    <row r="1439" spans="1:30">
      <c r="A1439" s="23">
        <v>2022</v>
      </c>
      <c r="B1439" s="22" t="s">
        <v>824</v>
      </c>
      <c r="C1439" s="15" t="str">
        <f>VLOOKUP(B1439,'[1]2020-2024-N'!$B$3:$R$3502,17,FALSE)</f>
        <v>Tiêu dùng thiết yếu</v>
      </c>
      <c r="D1439" s="16">
        <v>0.25280000000000002</v>
      </c>
      <c r="E1439" s="16">
        <v>0.20199999999999999</v>
      </c>
      <c r="F1439" s="16">
        <v>0</v>
      </c>
      <c r="G1439" s="18">
        <v>-0.13127437195699579</v>
      </c>
      <c r="H1439" s="18">
        <f t="shared" si="44"/>
        <v>0.13127437195699579</v>
      </c>
      <c r="I1439" s="19">
        <v>3.7999999999999999E-2</v>
      </c>
      <c r="J1439" s="19">
        <v>4.5400000000000003E-2</v>
      </c>
      <c r="K1439" s="20">
        <v>0.61423367030881781</v>
      </c>
      <c r="L1439" s="17">
        <v>0.64918441833638774</v>
      </c>
      <c r="M1439" s="17">
        <v>0.23933203075069329</v>
      </c>
      <c r="N1439" s="20">
        <v>0.29870261301768902</v>
      </c>
      <c r="O1439" s="17">
        <v>-7.8895334262694388E-3</v>
      </c>
      <c r="P1439" s="17">
        <v>0.19982605566599579</v>
      </c>
      <c r="Q1439" s="17">
        <v>26.513443147147953</v>
      </c>
      <c r="R1439" s="25">
        <f t="shared" si="45"/>
        <v>6.5000000000000002E-2</v>
      </c>
      <c r="S1439" s="21" t="s">
        <v>215</v>
      </c>
      <c r="T1439" s="17">
        <v>-0.245202613017689</v>
      </c>
      <c r="U1439" s="17">
        <v>0.49217345993673861</v>
      </c>
      <c r="V1439" s="17">
        <v>0.15317789651706398</v>
      </c>
      <c r="W1439" s="17">
        <v>3.7999999999999999E-2</v>
      </c>
      <c r="X1439" s="17">
        <v>8.32426015003771E-2</v>
      </c>
      <c r="Y1439" s="17">
        <v>26.91488389224758</v>
      </c>
      <c r="Z1439" s="17">
        <v>0.12182664005089686</v>
      </c>
      <c r="AA1439" s="17">
        <v>0.10253038802618172</v>
      </c>
      <c r="AB1439" s="17">
        <v>6.8462573299989726</v>
      </c>
      <c r="AC1439" s="17">
        <v>0</v>
      </c>
      <c r="AD1439" s="17">
        <v>0.52751280140506451</v>
      </c>
    </row>
    <row r="1440" spans="1:30">
      <c r="A1440" s="23">
        <v>2023</v>
      </c>
      <c r="B1440" s="22" t="s">
        <v>824</v>
      </c>
      <c r="C1440" s="15" t="str">
        <f>VLOOKUP(B1440,'[1]2020-2024-N'!$B$3:$R$3502,17,FALSE)</f>
        <v>Tiêu dùng thiết yếu</v>
      </c>
      <c r="D1440" s="16">
        <v>0.23319999999999999</v>
      </c>
      <c r="E1440" s="16">
        <v>0.20199999999999999</v>
      </c>
      <c r="F1440" s="16">
        <v>0</v>
      </c>
      <c r="G1440" s="18">
        <v>-9.9470634404185271E-3</v>
      </c>
      <c r="H1440" s="18">
        <f t="shared" si="44"/>
        <v>9.9470634404185271E-3</v>
      </c>
      <c r="I1440" s="19">
        <v>2.4299999999999999E-2</v>
      </c>
      <c r="J1440" s="19">
        <v>2.7400000000000001E-2</v>
      </c>
      <c r="K1440" s="20">
        <v>0.38180912970199643</v>
      </c>
      <c r="L1440" s="17">
        <v>-0.12296081388882503</v>
      </c>
      <c r="M1440" s="17">
        <v>0.49217345993673861</v>
      </c>
      <c r="N1440" s="20">
        <v>8.1508289332227408E-4</v>
      </c>
      <c r="O1440" s="17">
        <v>0.29870261301768902</v>
      </c>
      <c r="P1440" s="17">
        <v>0.12182664005089686</v>
      </c>
      <c r="Q1440" s="17">
        <v>26.91488389224758</v>
      </c>
      <c r="R1440" s="25">
        <f t="shared" si="45"/>
        <v>4.0000000000000001E-3</v>
      </c>
      <c r="S1440" s="21" t="s">
        <v>132</v>
      </c>
      <c r="T1440" s="17">
        <v>-1.7415082893322276E-2</v>
      </c>
      <c r="U1440" s="17">
        <v>-0.15635715876411352</v>
      </c>
      <c r="V1440" s="17">
        <v>9.4563396174756689E-2</v>
      </c>
      <c r="W1440" s="17">
        <v>2.4299999999999999E-2</v>
      </c>
      <c r="X1440" s="17">
        <v>2.441310873231273E-4</v>
      </c>
      <c r="Y1440" s="17">
        <v>26.897292470543761</v>
      </c>
      <c r="Z1440" s="17">
        <v>8.3332582059891969E-2</v>
      </c>
      <c r="AA1440" s="17">
        <v>9.6241618636053142E-2</v>
      </c>
      <c r="AB1440" s="17">
        <v>8.378467974999122</v>
      </c>
      <c r="AC1440" s="17">
        <v>0</v>
      </c>
      <c r="AD1440" s="17">
        <v>-0.1639046309380478</v>
      </c>
    </row>
    <row r="1441" spans="1:30">
      <c r="A1441" s="14">
        <v>2024</v>
      </c>
      <c r="B1441" s="22" t="s">
        <v>824</v>
      </c>
      <c r="C1441" s="15" t="str">
        <f>VLOOKUP(B1441,'[1]2020-2024-N'!$B$3:$R$3502,17,FALSE)</f>
        <v>Tiêu dùng thiết yếu</v>
      </c>
      <c r="D1441" s="16">
        <v>0.21390000000000001</v>
      </c>
      <c r="E1441" s="16">
        <v>0.2021</v>
      </c>
      <c r="F1441" s="16">
        <v>0</v>
      </c>
      <c r="G1441" s="18">
        <v>-4.7278026723061042E-2</v>
      </c>
      <c r="H1441" s="18">
        <f t="shared" si="44"/>
        <v>4.7278026723061042E-2</v>
      </c>
      <c r="I1441" s="19">
        <v>1.4199999999999999E-2</v>
      </c>
      <c r="J1441" s="19">
        <v>1.52E-2</v>
      </c>
      <c r="K1441" s="20">
        <v>0.38284981908003657</v>
      </c>
      <c r="L1441" s="17">
        <v>9.1448261096635286E-2</v>
      </c>
      <c r="M1441" s="17">
        <v>-0.15635715876411352</v>
      </c>
      <c r="N1441" s="20">
        <v>8.9143225730273598E-2</v>
      </c>
      <c r="O1441" s="17">
        <v>8.1508289332227408E-4</v>
      </c>
      <c r="P1441" s="17">
        <v>8.3332582059891969E-2</v>
      </c>
      <c r="Q1441" s="17">
        <v>26.897292470543761</v>
      </c>
      <c r="R1441" s="25">
        <f t="shared" si="45"/>
        <v>6.6000000000000003E-2</v>
      </c>
      <c r="S1441" s="21" t="s">
        <v>364</v>
      </c>
      <c r="T1441" s="17">
        <v>-9.6043225730273601E-2</v>
      </c>
      <c r="U1441" s="17">
        <v>-0.52172469742832472</v>
      </c>
      <c r="V1441" s="17">
        <v>8.7445224892770318E-2</v>
      </c>
      <c r="W1441" s="17">
        <v>1.4199999999999999E-2</v>
      </c>
      <c r="X1441" s="17">
        <v>2.2089791977915173E-2</v>
      </c>
      <c r="Y1441" s="17">
        <v>26.874591048938925</v>
      </c>
      <c r="Z1441" s="17">
        <v>4.8402469397253824E-2</v>
      </c>
      <c r="AA1441" s="17">
        <v>8.9453059937149818E-2</v>
      </c>
      <c r="AB1441" s="17">
        <v>13.625243385598647</v>
      </c>
      <c r="AC1441" s="17">
        <v>0</v>
      </c>
      <c r="AD1441" s="17">
        <v>-0.64271609344623726</v>
      </c>
    </row>
    <row r="1442" spans="1:30">
      <c r="A1442" s="23">
        <v>2020</v>
      </c>
      <c r="B1442" s="22" t="s">
        <v>826</v>
      </c>
      <c r="C1442" s="15" t="str">
        <f>VLOOKUP(B1442,'[1]2020-2024-N'!$B$3:$R$3502,17,FALSE)</f>
        <v>Nguyên vật liệu</v>
      </c>
      <c r="D1442" s="16">
        <v>2.7900000000000001E-2</v>
      </c>
      <c r="E1442" s="16">
        <v>0.79700000000000004</v>
      </c>
      <c r="F1442" s="16">
        <v>0.79700000000000004</v>
      </c>
      <c r="G1442" s="18">
        <v>-0.20539882419685707</v>
      </c>
      <c r="H1442" s="18">
        <f t="shared" si="44"/>
        <v>0.20539882419685707</v>
      </c>
      <c r="I1442" s="19">
        <v>5.9799999999999999E-2</v>
      </c>
      <c r="J1442" s="19">
        <v>0.1132</v>
      </c>
      <c r="K1442" s="20">
        <v>1.2230292411247836</v>
      </c>
      <c r="L1442" s="17">
        <v>8.5818521692122528E-3</v>
      </c>
      <c r="M1442" s="17">
        <v>-8.5142678591115933E-2</v>
      </c>
      <c r="N1442" s="20">
        <v>0.12140590614465903</v>
      </c>
      <c r="O1442" s="20">
        <v>0.12140590614465903</v>
      </c>
      <c r="P1442" s="17">
        <v>0.4629301779064432</v>
      </c>
      <c r="Q1442" s="17">
        <v>29.937651118901965</v>
      </c>
      <c r="R1442" s="25">
        <f t="shared" si="45"/>
        <v>0.125</v>
      </c>
      <c r="S1442" s="21" t="s">
        <v>73</v>
      </c>
      <c r="T1442" s="17">
        <v>-0.12480590614465904</v>
      </c>
      <c r="U1442" s="17">
        <v>-8.5142678591115933E-2</v>
      </c>
      <c r="V1442" s="17">
        <v>0.61565896577376933</v>
      </c>
      <c r="W1442" s="17">
        <v>5.9799999999999999E-2</v>
      </c>
      <c r="X1442" s="17">
        <v>0.12140590614465903</v>
      </c>
      <c r="Y1442" s="17">
        <v>29.937651118901965</v>
      </c>
      <c r="Z1442" s="17">
        <v>0.4629301779064432</v>
      </c>
      <c r="AA1442" s="17">
        <v>0.63086773855052569</v>
      </c>
      <c r="AB1442" s="17">
        <v>0.50401698714656085</v>
      </c>
      <c r="AC1442" s="17">
        <v>1</v>
      </c>
      <c r="AD1442" s="17">
        <v>-9.9109981147353712E-2</v>
      </c>
    </row>
    <row r="1443" spans="1:30">
      <c r="A1443" s="23">
        <v>2021</v>
      </c>
      <c r="B1443" s="22" t="s">
        <v>826</v>
      </c>
      <c r="C1443" s="15" t="str">
        <f>VLOOKUP(B1443,'[1]2020-2024-N'!$B$3:$R$3502,17,FALSE)</f>
        <v>Nguyên vật liệu</v>
      </c>
      <c r="D1443" s="16">
        <v>2.8300000000000002E-2</v>
      </c>
      <c r="E1443" s="16">
        <v>0.79700000000000004</v>
      </c>
      <c r="F1443" s="16">
        <v>0.79700000000000004</v>
      </c>
      <c r="G1443" s="18">
        <v>-0.12028536815550039</v>
      </c>
      <c r="H1443" s="18">
        <f t="shared" si="44"/>
        <v>0.12028536815550039</v>
      </c>
      <c r="I1443" s="19">
        <v>3.9199999999999999E-2</v>
      </c>
      <c r="J1443" s="19">
        <v>7.0099999999999996E-2</v>
      </c>
      <c r="K1443" s="20">
        <v>0.96667572314122951</v>
      </c>
      <c r="L1443" s="17">
        <v>1.2539587208557678E-2</v>
      </c>
      <c r="M1443" s="17">
        <v>-8.5142678591115933E-2</v>
      </c>
      <c r="N1443" s="20">
        <v>7.3327220537662996E-2</v>
      </c>
      <c r="O1443" s="17">
        <v>0.12140590614465903</v>
      </c>
      <c r="P1443" s="17">
        <v>0.4629301779064432</v>
      </c>
      <c r="Q1443" s="17">
        <v>29.937651118901965</v>
      </c>
      <c r="R1443" s="25">
        <f t="shared" si="45"/>
        <v>7.0000000000000001E-3</v>
      </c>
      <c r="S1443" s="21" t="s">
        <v>242</v>
      </c>
      <c r="T1443" s="17">
        <v>-7.2127220537662989E-2</v>
      </c>
      <c r="U1443" s="17">
        <v>-8.946605059382827E-2</v>
      </c>
      <c r="V1443" s="17">
        <v>0.58352979662952797</v>
      </c>
      <c r="W1443" s="17">
        <v>3.9199999999999999E-2</v>
      </c>
      <c r="X1443" s="17">
        <v>1.8108140243876372E-2</v>
      </c>
      <c r="Y1443" s="17">
        <v>29.815154895600024</v>
      </c>
      <c r="Z1443" s="17">
        <v>0.41252316073469614</v>
      </c>
      <c r="AA1443" s="17">
        <v>0.65957239525276579</v>
      </c>
      <c r="AB1443" s="17">
        <v>0.41878081563454128</v>
      </c>
      <c r="AC1443" s="17">
        <v>0</v>
      </c>
      <c r="AD1443" s="17">
        <v>-0.11281282245575358</v>
      </c>
    </row>
    <row r="1444" spans="1:30">
      <c r="A1444" s="23">
        <v>2022</v>
      </c>
      <c r="B1444" s="22" t="s">
        <v>826</v>
      </c>
      <c r="C1444" s="15" t="str">
        <f>VLOOKUP(B1444,'[1]2020-2024-N'!$B$3:$R$3502,17,FALSE)</f>
        <v>Nguyên vật liệu</v>
      </c>
      <c r="D1444" s="16">
        <v>2.7999999999999997E-2</v>
      </c>
      <c r="E1444" s="16">
        <v>0.79700000000000004</v>
      </c>
      <c r="F1444" s="16">
        <v>0.79700000000000004</v>
      </c>
      <c r="G1444" s="18">
        <v>-9.5719097272355086E-2</v>
      </c>
      <c r="H1444" s="18">
        <f t="shared" si="44"/>
        <v>9.5719097272355086E-2</v>
      </c>
      <c r="I1444" s="19">
        <v>2.8199999999999999E-2</v>
      </c>
      <c r="J1444" s="19">
        <v>0.05</v>
      </c>
      <c r="K1444" s="20">
        <v>0.96957825722090174</v>
      </c>
      <c r="L1444" s="17">
        <v>2.1650475425581021E-2</v>
      </c>
      <c r="M1444" s="17">
        <v>-8.946605059382827E-2</v>
      </c>
      <c r="N1444" s="20">
        <v>6.6020672016296231E-2</v>
      </c>
      <c r="O1444" s="17">
        <v>7.3327220537662996E-2</v>
      </c>
      <c r="P1444" s="17">
        <v>0.41252316073469614</v>
      </c>
      <c r="Q1444" s="17">
        <v>29.815154895600024</v>
      </c>
      <c r="R1444" s="25">
        <f t="shared" si="45"/>
        <v>0.1</v>
      </c>
      <c r="S1444" s="21" t="s">
        <v>580</v>
      </c>
      <c r="T1444" s="17">
        <v>-0.11172067201629624</v>
      </c>
      <c r="U1444" s="17">
        <v>0.20867131368670172</v>
      </c>
      <c r="V1444" s="17">
        <v>0.61231207822776224</v>
      </c>
      <c r="W1444" s="17">
        <v>2.8199999999999999E-2</v>
      </c>
      <c r="X1444" s="17">
        <v>1.5495519823949415E-2</v>
      </c>
      <c r="Y1444" s="17">
        <v>29.870139916756539</v>
      </c>
      <c r="Z1444" s="17">
        <v>0.4552380568766532</v>
      </c>
      <c r="AA1444" s="17">
        <v>0.57955296892330643</v>
      </c>
      <c r="AB1444" s="17">
        <v>0.55763845994635719</v>
      </c>
      <c r="AC1444" s="17">
        <v>1</v>
      </c>
      <c r="AD1444" s="17">
        <v>0.26239059159639505</v>
      </c>
    </row>
    <row r="1445" spans="1:30">
      <c r="A1445" s="23">
        <v>2023</v>
      </c>
      <c r="B1445" s="22" t="s">
        <v>826</v>
      </c>
      <c r="C1445" s="15" t="str">
        <f>VLOOKUP(B1445,'[1]2020-2024-N'!$B$3:$R$3502,17,FALSE)</f>
        <v>Nguyên vật liệu</v>
      </c>
      <c r="D1445" s="16">
        <v>1E-4</v>
      </c>
      <c r="E1445" s="16">
        <v>0.79700000000000004</v>
      </c>
      <c r="F1445" s="16">
        <v>0.79700000000000004</v>
      </c>
      <c r="G1445" s="18">
        <v>-8.8817336621659304E-2</v>
      </c>
      <c r="H1445" s="18">
        <f t="shared" si="44"/>
        <v>8.8817336621659304E-2</v>
      </c>
      <c r="I1445" s="19">
        <v>2E-3</v>
      </c>
      <c r="J1445" s="19">
        <v>3.5999999999999999E-3</v>
      </c>
      <c r="K1445" s="20">
        <v>0.95507883506888547</v>
      </c>
      <c r="L1445" s="17">
        <v>1.5672043012220967E-2</v>
      </c>
      <c r="M1445" s="17">
        <v>0.20867131368670172</v>
      </c>
      <c r="N1445" s="20">
        <v>5.1409489599520561E-2</v>
      </c>
      <c r="O1445" s="17">
        <v>6.6020672016296231E-2</v>
      </c>
      <c r="P1445" s="17">
        <v>0.4552380568766532</v>
      </c>
      <c r="Q1445" s="17">
        <v>29.870139916756539</v>
      </c>
      <c r="R1445" s="25">
        <f t="shared" si="45"/>
        <v>0.114</v>
      </c>
      <c r="S1445" s="21" t="s">
        <v>322</v>
      </c>
      <c r="T1445" s="17">
        <v>-4.920948959952056E-2</v>
      </c>
      <c r="U1445" s="17">
        <v>-0.19913924161393742</v>
      </c>
      <c r="V1445" s="17">
        <v>0.53290880363806448</v>
      </c>
      <c r="W1445" s="17">
        <v>2E-3</v>
      </c>
      <c r="X1445" s="17">
        <v>1.3205627387326616E-2</v>
      </c>
      <c r="Y1445" s="17">
        <v>29.785541138171912</v>
      </c>
      <c r="Z1445" s="17">
        <v>0.43958122963469082</v>
      </c>
      <c r="AA1445" s="17">
        <v>0.57995417279416939</v>
      </c>
      <c r="AB1445" s="17">
        <v>0.52208614842712864</v>
      </c>
      <c r="AC1445" s="17">
        <v>1</v>
      </c>
      <c r="AD1445" s="17">
        <v>-0.20956960727943078</v>
      </c>
    </row>
    <row r="1446" spans="1:30">
      <c r="A1446" s="14">
        <v>2024</v>
      </c>
      <c r="B1446" s="22" t="s">
        <v>826</v>
      </c>
      <c r="C1446" s="15" t="str">
        <f>VLOOKUP(B1446,'[1]2020-2024-N'!$B$3:$R$3502,17,FALSE)</f>
        <v>Nguyên vật liệu</v>
      </c>
      <c r="D1446" s="16">
        <v>1E-4</v>
      </c>
      <c r="E1446" s="16">
        <v>0.79689999999999994</v>
      </c>
      <c r="F1446" s="16">
        <v>0.79689999999999994</v>
      </c>
      <c r="G1446" s="18">
        <v>-0.13999236083071942</v>
      </c>
      <c r="H1446" s="18">
        <f t="shared" si="44"/>
        <v>0.13999236083071942</v>
      </c>
      <c r="I1446" s="19">
        <v>7.0999999999999995E-3</v>
      </c>
      <c r="J1446" s="19">
        <v>1.24E-2</v>
      </c>
      <c r="K1446" s="20">
        <v>0.95005410986719196</v>
      </c>
      <c r="L1446" s="17">
        <v>1.3593870804817696E-2</v>
      </c>
      <c r="M1446" s="17">
        <v>-0.19913924161393742</v>
      </c>
      <c r="N1446" s="20">
        <v>6.6326664238072125E-2</v>
      </c>
      <c r="O1446" s="17">
        <v>5.1409489599520561E-2</v>
      </c>
      <c r="P1446" s="17">
        <v>0.43958122963469082</v>
      </c>
      <c r="Q1446" s="17">
        <v>29.785541138171912</v>
      </c>
      <c r="R1446" s="25">
        <f t="shared" si="45"/>
        <v>3.3000000000000002E-2</v>
      </c>
      <c r="S1446" s="21" t="s">
        <v>326</v>
      </c>
      <c r="T1446" s="17">
        <v>2.6173335761927874E-2</v>
      </c>
      <c r="U1446" s="17">
        <v>-1.9107745644663422E-2</v>
      </c>
      <c r="V1446" s="17">
        <v>0.58834649958816165</v>
      </c>
      <c r="W1446" s="17">
        <v>7.0999999999999995E-3</v>
      </c>
      <c r="X1446" s="17">
        <v>1.5880689733129491E-2</v>
      </c>
      <c r="Y1446" s="17">
        <v>29.737999474556993</v>
      </c>
      <c r="Z1446" s="17">
        <v>0.40713682213081226</v>
      </c>
      <c r="AA1446" s="17">
        <v>0.61699302736053407</v>
      </c>
      <c r="AB1446" s="17">
        <v>0.57228541691153134</v>
      </c>
      <c r="AC1446" s="17">
        <v>1</v>
      </c>
      <c r="AD1446" s="17">
        <v>-2.3376338561636248E-2</v>
      </c>
    </row>
    <row r="1447" spans="1:30">
      <c r="A1447" s="23">
        <v>2020</v>
      </c>
      <c r="B1447" s="22" t="s">
        <v>827</v>
      </c>
      <c r="C1447" s="15" t="str">
        <f>VLOOKUP(B1447,'[1]2020-2024-N'!$B$3:$R$3502,17,FALSE)</f>
        <v>Tiêu dùng không thiết yếu</v>
      </c>
      <c r="D1447" s="16">
        <v>6.0499999999999998E-2</v>
      </c>
      <c r="E1447" s="16">
        <v>0.64959999999999996</v>
      </c>
      <c r="F1447" s="16">
        <v>0.64959999999999996</v>
      </c>
      <c r="G1447" s="18">
        <v>-0.16997025004438487</v>
      </c>
      <c r="H1447" s="18">
        <f t="shared" si="44"/>
        <v>0.16997025004438487</v>
      </c>
      <c r="I1447" s="19">
        <v>3.4500000000000003E-2</v>
      </c>
      <c r="J1447" s="19">
        <v>0.1341</v>
      </c>
      <c r="K1447" s="20">
        <v>1.1437056434843795</v>
      </c>
      <c r="L1447" s="17">
        <v>5.8893667397251465E-2</v>
      </c>
      <c r="M1447" s="17">
        <v>-0.56267541136869925</v>
      </c>
      <c r="N1447" s="20">
        <v>9.2171700733042941E-2</v>
      </c>
      <c r="O1447" s="20">
        <v>9.2171700733042941E-2</v>
      </c>
      <c r="P1447" s="17">
        <v>0.72705595746005236</v>
      </c>
      <c r="Q1447" s="17">
        <v>28.191343722080539</v>
      </c>
      <c r="R1447" s="25">
        <f t="shared" si="45"/>
        <v>3.5999999999999997E-2</v>
      </c>
      <c r="S1447" s="21" t="s">
        <v>471</v>
      </c>
      <c r="T1447" s="17">
        <v>-7.2671700733042952E-2</v>
      </c>
      <c r="U1447" s="17">
        <v>-0.56267541136869925</v>
      </c>
      <c r="V1447" s="17">
        <v>0.41626247985201748</v>
      </c>
      <c r="W1447" s="17">
        <v>3.4500000000000003E-2</v>
      </c>
      <c r="X1447" s="17">
        <v>9.2171700733042941E-2</v>
      </c>
      <c r="Y1447" s="17">
        <v>28.191343722080539</v>
      </c>
      <c r="Z1447" s="17">
        <v>0.72705595746005236</v>
      </c>
      <c r="AA1447" s="17">
        <v>0.42131678856970267</v>
      </c>
      <c r="AB1447" s="17">
        <v>1.0171421992258218</v>
      </c>
      <c r="AC1447" s="17">
        <v>1</v>
      </c>
      <c r="AD1447" s="17">
        <v>-0.23446988777622407</v>
      </c>
    </row>
    <row r="1448" spans="1:30">
      <c r="A1448" s="23">
        <v>2021</v>
      </c>
      <c r="B1448" s="22" t="s">
        <v>827</v>
      </c>
      <c r="C1448" s="15" t="str">
        <f>VLOOKUP(B1448,'[1]2020-2024-N'!$B$3:$R$3502,17,FALSE)</f>
        <v>Tiêu dùng không thiết yếu</v>
      </c>
      <c r="D1448" s="16">
        <v>8.1600000000000006E-2</v>
      </c>
      <c r="E1448" s="16">
        <v>0.61870000000000003</v>
      </c>
      <c r="F1448" s="16">
        <v>0.61870000000000003</v>
      </c>
      <c r="G1448" s="18">
        <v>-2.1430463762457712E-2</v>
      </c>
      <c r="H1448" s="18">
        <f t="shared" si="44"/>
        <v>2.1430463762457712E-2</v>
      </c>
      <c r="I1448" s="19">
        <v>9.1999999999999998E-2</v>
      </c>
      <c r="J1448" s="19">
        <v>0.35399999999999998</v>
      </c>
      <c r="K1448" s="20">
        <v>1.0703773049399559</v>
      </c>
      <c r="L1448" s="17">
        <v>4.9011483005233634E-2</v>
      </c>
      <c r="M1448" s="17">
        <v>-0.56267541136869925</v>
      </c>
      <c r="N1448" s="20">
        <v>8.0425371576197113E-3</v>
      </c>
      <c r="O1448" s="17">
        <v>9.2171700733042941E-2</v>
      </c>
      <c r="P1448" s="17">
        <v>0.72705595746005236</v>
      </c>
      <c r="Q1448" s="17">
        <v>28.191343722080539</v>
      </c>
      <c r="R1448" s="25">
        <f t="shared" si="45"/>
        <v>0.33</v>
      </c>
      <c r="S1448" s="21" t="s">
        <v>545</v>
      </c>
      <c r="T1448" s="17">
        <v>1.985746284238029E-2</v>
      </c>
      <c r="U1448" s="17">
        <v>0.34675210232888537</v>
      </c>
      <c r="V1448" s="17">
        <v>0.38421697124199095</v>
      </c>
      <c r="W1448" s="17">
        <v>9.1999999999999998E-2</v>
      </c>
      <c r="X1448" s="17">
        <v>1.9985012689253674E-3</v>
      </c>
      <c r="Y1448" s="17">
        <v>28.481498757849579</v>
      </c>
      <c r="Z1448" s="17">
        <v>0.72069012848690928</v>
      </c>
      <c r="AA1448" s="17">
        <v>0.28745099298522758</v>
      </c>
      <c r="AB1448" s="17">
        <v>1.1678314838988004</v>
      </c>
      <c r="AC1448" s="17">
        <v>1</v>
      </c>
      <c r="AD1448" s="17">
        <v>0.18648524046584716</v>
      </c>
    </row>
    <row r="1449" spans="1:30">
      <c r="A1449" s="23">
        <v>2022</v>
      </c>
      <c r="B1449" s="22" t="s">
        <v>827</v>
      </c>
      <c r="C1449" s="15" t="str">
        <f>VLOOKUP(B1449,'[1]2020-2024-N'!$B$3:$R$3502,17,FALSE)</f>
        <v>Tiêu dùng không thiết yếu</v>
      </c>
      <c r="D1449" s="16">
        <v>7.0000000000000007E-2</v>
      </c>
      <c r="E1449" s="16">
        <v>0.61870000000000003</v>
      </c>
      <c r="F1449" s="16">
        <v>0.61870000000000003</v>
      </c>
      <c r="G1449" s="18">
        <v>-0.28710876757486126</v>
      </c>
      <c r="H1449" s="18">
        <f t="shared" si="44"/>
        <v>0.28710876757486126</v>
      </c>
      <c r="I1449" s="19">
        <v>0.11119999999999999</v>
      </c>
      <c r="J1449" s="19">
        <v>0.36199999999999999</v>
      </c>
      <c r="K1449" s="20">
        <v>1.0379852499537796</v>
      </c>
      <c r="L1449" s="17">
        <v>5.9663636561999779E-2</v>
      </c>
      <c r="M1449" s="17">
        <v>0.34675210232888537</v>
      </c>
      <c r="N1449" s="20">
        <v>8.725666873983827E-2</v>
      </c>
      <c r="O1449" s="17">
        <v>8.0425371576197113E-3</v>
      </c>
      <c r="P1449" s="17">
        <v>0.72069012848690928</v>
      </c>
      <c r="Q1449" s="17">
        <v>28.481498757849579</v>
      </c>
      <c r="R1449" s="25">
        <f t="shared" si="45"/>
        <v>0.29599999999999999</v>
      </c>
      <c r="S1449" s="21" t="s">
        <v>828</v>
      </c>
      <c r="T1449" s="17">
        <v>-4.2856668739838275E-2</v>
      </c>
      <c r="U1449" s="17">
        <v>0.56179433557750103</v>
      </c>
      <c r="V1449" s="17">
        <v>0.30026222554042287</v>
      </c>
      <c r="W1449" s="17">
        <v>0.11119999999999999</v>
      </c>
      <c r="X1449" s="17">
        <v>2.4956894454880564E-2</v>
      </c>
      <c r="Y1449" s="17">
        <v>28.51194428508466</v>
      </c>
      <c r="Z1449" s="17">
        <v>0.62644369889898133</v>
      </c>
      <c r="AA1449" s="17">
        <v>0.29125834323379701</v>
      </c>
      <c r="AB1449" s="17">
        <v>1.3076749642130723</v>
      </c>
      <c r="AC1449" s="17">
        <v>1</v>
      </c>
      <c r="AD1449" s="17">
        <v>0.34037143756290916</v>
      </c>
    </row>
    <row r="1450" spans="1:30">
      <c r="A1450" s="23">
        <v>2023</v>
      </c>
      <c r="B1450" s="22" t="s">
        <v>827</v>
      </c>
      <c r="C1450" s="15" t="str">
        <f>VLOOKUP(B1450,'[1]2020-2024-N'!$B$3:$R$3502,17,FALSE)</f>
        <v>Tiêu dùng không thiết yếu</v>
      </c>
      <c r="D1450" s="16">
        <v>7.1099999999999997E-2</v>
      </c>
      <c r="E1450" s="16">
        <v>0.61870000000000003</v>
      </c>
      <c r="F1450" s="16">
        <v>0.61870000000000003</v>
      </c>
      <c r="G1450" s="18">
        <v>-0.28249079387815573</v>
      </c>
      <c r="H1450" s="18">
        <f t="shared" si="44"/>
        <v>0.28249079387815573</v>
      </c>
      <c r="I1450" s="19">
        <v>6.9900000000000004E-2</v>
      </c>
      <c r="J1450" s="19">
        <v>0.20780000000000001</v>
      </c>
      <c r="K1450" s="20">
        <v>1.3583032486552833</v>
      </c>
      <c r="L1450" s="17">
        <v>3.8978901633069801E-2</v>
      </c>
      <c r="M1450" s="17">
        <v>0.56179433557750103</v>
      </c>
      <c r="N1450" s="20">
        <v>0.15112790608280566</v>
      </c>
      <c r="O1450" s="17">
        <v>8.725666873983827E-2</v>
      </c>
      <c r="P1450" s="17">
        <v>0.62644369889898133</v>
      </c>
      <c r="Q1450" s="17">
        <v>28.51194428508466</v>
      </c>
      <c r="R1450" s="25">
        <f t="shared" si="45"/>
        <v>8.0000000000000002E-3</v>
      </c>
      <c r="S1450" s="21" t="s">
        <v>274</v>
      </c>
      <c r="T1450" s="17">
        <v>-9.4827906082805641E-2</v>
      </c>
      <c r="U1450" s="17">
        <v>-0.1982193395941142</v>
      </c>
      <c r="V1450" s="17">
        <v>0.27588453295663556</v>
      </c>
      <c r="W1450" s="17">
        <v>6.9900000000000004E-2</v>
      </c>
      <c r="X1450" s="17">
        <v>3.835707819571002E-2</v>
      </c>
      <c r="Y1450" s="17">
        <v>28.550395386991081</v>
      </c>
      <c r="Z1450" s="17">
        <v>0.6663081256979565</v>
      </c>
      <c r="AA1450" s="17">
        <v>0.26547782550039012</v>
      </c>
      <c r="AB1450" s="17">
        <v>1.2219346182215018</v>
      </c>
      <c r="AC1450" s="17">
        <v>1</v>
      </c>
      <c r="AD1450" s="17">
        <v>-9.2367446457217853E-2</v>
      </c>
    </row>
    <row r="1451" spans="1:30">
      <c r="A1451" s="14">
        <v>2024</v>
      </c>
      <c r="B1451" s="22" t="s">
        <v>827</v>
      </c>
      <c r="C1451" s="15" t="str">
        <f>VLOOKUP(B1451,'[1]2020-2024-N'!$B$3:$R$3502,17,FALSE)</f>
        <v>Tiêu dùng không thiết yếu</v>
      </c>
      <c r="D1451" s="16">
        <v>7.2300000000000003E-2</v>
      </c>
      <c r="E1451" s="16">
        <v>0.61870000000000003</v>
      </c>
      <c r="F1451" s="16">
        <v>0.61870000000000003</v>
      </c>
      <c r="G1451" s="18">
        <v>-0.31761784430863238</v>
      </c>
      <c r="H1451" s="18">
        <f t="shared" si="44"/>
        <v>0.31761784430863238</v>
      </c>
      <c r="I1451" s="19">
        <v>0.10349999999999999</v>
      </c>
      <c r="J1451" s="19">
        <v>0.31909999999999999</v>
      </c>
      <c r="K1451" s="20">
        <v>1.2751904547443869</v>
      </c>
      <c r="L1451" s="17">
        <v>4.6496544623735182E-2</v>
      </c>
      <c r="M1451" s="17">
        <v>-0.1982193395941142</v>
      </c>
      <c r="N1451" s="20">
        <v>0.15538784242656972</v>
      </c>
      <c r="O1451" s="17">
        <v>0.15112790608280566</v>
      </c>
      <c r="P1451" s="17">
        <v>0.6663081256979565</v>
      </c>
      <c r="Q1451" s="17">
        <v>28.550395386991081</v>
      </c>
      <c r="R1451" s="25">
        <f t="shared" si="45"/>
        <v>0.10100000000000001</v>
      </c>
      <c r="S1451" s="21" t="s">
        <v>300</v>
      </c>
      <c r="T1451" s="17">
        <v>-0.12108784242656974</v>
      </c>
      <c r="U1451" s="17">
        <v>0.16059168688836023</v>
      </c>
      <c r="V1451" s="17">
        <v>0.29644835814182652</v>
      </c>
      <c r="W1451" s="17">
        <v>0.10349999999999999</v>
      </c>
      <c r="X1451" s="17">
        <v>3.9593722822895985E-2</v>
      </c>
      <c r="Y1451" s="17">
        <v>28.703363217378588</v>
      </c>
      <c r="Z1451" s="17">
        <v>0.68381383830387876</v>
      </c>
      <c r="AA1451" s="17">
        <v>0.2543993308999476</v>
      </c>
      <c r="AB1451" s="17">
        <v>1.1703740522889889</v>
      </c>
      <c r="AC1451" s="17">
        <v>1</v>
      </c>
      <c r="AD1451" s="17">
        <v>8.5681095366949817E-2</v>
      </c>
    </row>
    <row r="1452" spans="1:30">
      <c r="A1452" s="23">
        <v>2020</v>
      </c>
      <c r="B1452" s="22" t="s">
        <v>829</v>
      </c>
      <c r="C1452" s="15" t="str">
        <f>VLOOKUP(B1452,'[1]2020-2024-N'!$B$3:$R$3502,17,FALSE)</f>
        <v>Công nghiệp</v>
      </c>
      <c r="D1452" s="16">
        <v>8.9999999999999998E-4</v>
      </c>
      <c r="E1452" s="16">
        <v>0.6381</v>
      </c>
      <c r="F1452" s="16">
        <v>0</v>
      </c>
      <c r="G1452" s="18">
        <v>-0.2003425141693716</v>
      </c>
      <c r="H1452" s="18">
        <f t="shared" si="44"/>
        <v>0.2003425141693716</v>
      </c>
      <c r="I1452" s="19">
        <v>3.5499999999999997E-2</v>
      </c>
      <c r="J1452" s="19">
        <v>0.1328</v>
      </c>
      <c r="K1452" s="20">
        <v>1.0033193349089198</v>
      </c>
      <c r="L1452" s="17">
        <v>1.0198041194617417E-2</v>
      </c>
      <c r="M1452" s="17">
        <v>-2.3140275928279046E-3</v>
      </c>
      <c r="N1452" s="20">
        <v>7.6029955178377379E-2</v>
      </c>
      <c r="O1452" s="20">
        <v>7.6029955178377379E-2</v>
      </c>
      <c r="P1452" s="17">
        <v>0.72650520368007132</v>
      </c>
      <c r="Q1452" s="17">
        <v>28.136867263530952</v>
      </c>
      <c r="R1452" s="25">
        <f t="shared" si="45"/>
        <v>0.02</v>
      </c>
      <c r="S1452" s="21" t="s">
        <v>167</v>
      </c>
      <c r="T1452" s="17">
        <v>3.1700448216226322E-3</v>
      </c>
      <c r="U1452" s="17">
        <v>-2.3140275928279046E-3</v>
      </c>
      <c r="V1452" s="17">
        <v>0.81529876452686723</v>
      </c>
      <c r="W1452" s="17">
        <v>3.5499999999999997E-2</v>
      </c>
      <c r="X1452" s="17">
        <v>7.6029955178377379E-2</v>
      </c>
      <c r="Y1452" s="17">
        <v>28.136867263530952</v>
      </c>
      <c r="Z1452" s="17">
        <v>0.72650520368007132</v>
      </c>
      <c r="AA1452" s="17">
        <v>0.86287336861732722</v>
      </c>
      <c r="AB1452" s="17">
        <v>1.4084698042101778</v>
      </c>
      <c r="AC1452" s="17">
        <v>0</v>
      </c>
      <c r="AD1452" s="17">
        <v>-1.0709949944201581E-2</v>
      </c>
    </row>
    <row r="1453" spans="1:30">
      <c r="A1453" s="23">
        <v>2021</v>
      </c>
      <c r="B1453" s="22" t="s">
        <v>829</v>
      </c>
      <c r="C1453" s="15" t="str">
        <f>VLOOKUP(B1453,'[1]2020-2024-N'!$B$3:$R$3502,17,FALSE)</f>
        <v>Công nghiệp</v>
      </c>
      <c r="D1453" s="16">
        <v>1E-4</v>
      </c>
      <c r="E1453" s="16">
        <v>0.62860000000000005</v>
      </c>
      <c r="F1453" s="16">
        <v>0</v>
      </c>
      <c r="G1453" s="18">
        <v>-0.15002139169289302</v>
      </c>
      <c r="H1453" s="18">
        <f t="shared" si="44"/>
        <v>0.15002139169289302</v>
      </c>
      <c r="I1453" s="19">
        <v>2.2499999999999999E-2</v>
      </c>
      <c r="J1453" s="19">
        <v>7.9000000000000001E-2</v>
      </c>
      <c r="K1453" s="20">
        <v>0.96981517091030844</v>
      </c>
      <c r="L1453" s="17">
        <v>6.5775225394464057E-3</v>
      </c>
      <c r="M1453" s="17">
        <v>-2.3140275928279046E-3</v>
      </c>
      <c r="N1453" s="20">
        <v>5.2039970725625051E-2</v>
      </c>
      <c r="O1453" s="17">
        <v>7.6029955178377379E-2</v>
      </c>
      <c r="P1453" s="17">
        <v>0.72650520368007132</v>
      </c>
      <c r="Q1453" s="17">
        <v>28.136867263530952</v>
      </c>
      <c r="R1453" s="25">
        <f t="shared" si="45"/>
        <v>0.10100000000000001</v>
      </c>
      <c r="S1453" s="21" t="s">
        <v>300</v>
      </c>
      <c r="T1453" s="17">
        <v>1.146002927437495E-2</v>
      </c>
      <c r="U1453" s="17">
        <v>-2.4875503630502074E-2</v>
      </c>
      <c r="V1453" s="17">
        <v>0.82276699204255987</v>
      </c>
      <c r="W1453" s="17">
        <v>2.2499999999999999E-2</v>
      </c>
      <c r="X1453" s="17">
        <v>1.2641171605895946E-2</v>
      </c>
      <c r="Y1453" s="17">
        <v>28.07316376793435</v>
      </c>
      <c r="Z1453" s="17">
        <v>0.7028523711438871</v>
      </c>
      <c r="AA1453" s="17">
        <v>0.87688559717815495</v>
      </c>
      <c r="AB1453" s="17">
        <v>0.23066149811740511</v>
      </c>
      <c r="AC1453" s="17">
        <v>0</v>
      </c>
      <c r="AD1453" s="17">
        <v>-0.10996054099197546</v>
      </c>
    </row>
    <row r="1454" spans="1:30">
      <c r="A1454" s="23">
        <v>2022</v>
      </c>
      <c r="B1454" s="22" t="s">
        <v>829</v>
      </c>
      <c r="C1454" s="15" t="str">
        <f>VLOOKUP(B1454,'[1]2020-2024-N'!$B$3:$R$3502,17,FALSE)</f>
        <v>Công nghiệp</v>
      </c>
      <c r="D1454" s="16">
        <v>1E-4</v>
      </c>
      <c r="E1454" s="16">
        <v>0.66659999999999997</v>
      </c>
      <c r="F1454" s="16">
        <v>0</v>
      </c>
      <c r="G1454" s="18">
        <v>-0.24670001138227132</v>
      </c>
      <c r="H1454" s="18">
        <f t="shared" si="44"/>
        <v>0.24670001138227132</v>
      </c>
      <c r="I1454" s="19">
        <v>3.61E-2</v>
      </c>
      <c r="J1454" s="19">
        <v>0.1216</v>
      </c>
      <c r="K1454" s="20">
        <v>0.97596017123789836</v>
      </c>
      <c r="L1454" s="17">
        <v>8.9674701142377061E-3</v>
      </c>
      <c r="M1454" s="17">
        <v>-2.4875503630502074E-2</v>
      </c>
      <c r="N1454" s="20">
        <v>0.12192293207330925</v>
      </c>
      <c r="O1454" s="17">
        <v>5.2039970725625051E-2</v>
      </c>
      <c r="P1454" s="17">
        <v>0.7028523711438871</v>
      </c>
      <c r="Q1454" s="17">
        <v>28.07316376793435</v>
      </c>
      <c r="R1454" s="25">
        <f t="shared" si="45"/>
        <v>3.3000000000000002E-2</v>
      </c>
      <c r="S1454" s="21" t="s">
        <v>326</v>
      </c>
      <c r="T1454" s="17">
        <v>-9.3722932073309242E-2</v>
      </c>
      <c r="U1454" s="17">
        <v>5.7411646993439397E-2</v>
      </c>
      <c r="V1454" s="17">
        <v>0.81850432325190237</v>
      </c>
      <c r="W1454" s="17">
        <v>3.61E-2</v>
      </c>
      <c r="X1454" s="17">
        <v>2.9510196589339385E-2</v>
      </c>
      <c r="Y1454" s="17">
        <v>28.043055781267217</v>
      </c>
      <c r="Z1454" s="17">
        <v>0.70414221344087424</v>
      </c>
      <c r="AA1454" s="17">
        <v>0.8435225752289941</v>
      </c>
      <c r="AB1454" s="17">
        <v>0.25730980750146831</v>
      </c>
      <c r="AC1454" s="17">
        <v>0</v>
      </c>
      <c r="AD1454" s="17">
        <v>0.26754057353602456</v>
      </c>
    </row>
    <row r="1455" spans="1:30">
      <c r="A1455" s="23">
        <v>2023</v>
      </c>
      <c r="B1455" s="22" t="s">
        <v>829</v>
      </c>
      <c r="C1455" s="15" t="str">
        <f>VLOOKUP(B1455,'[1]2020-2024-N'!$B$3:$R$3502,17,FALSE)</f>
        <v>Công nghiệp</v>
      </c>
      <c r="D1455" s="16">
        <v>0</v>
      </c>
      <c r="E1455" s="16">
        <v>0.71950000000000003</v>
      </c>
      <c r="F1455" s="16">
        <v>0</v>
      </c>
      <c r="G1455" s="18">
        <v>-0.24172250838081943</v>
      </c>
      <c r="H1455" s="18">
        <f t="shared" si="44"/>
        <v>0.24172250838081943</v>
      </c>
      <c r="I1455" s="19">
        <v>3.95E-2</v>
      </c>
      <c r="J1455" s="19">
        <v>0.1234</v>
      </c>
      <c r="K1455" s="20">
        <v>0.94202893357901041</v>
      </c>
      <c r="L1455" s="17">
        <v>-8.1935791808705888E-2</v>
      </c>
      <c r="M1455" s="17">
        <v>5.7411646993439397E-2</v>
      </c>
      <c r="N1455" s="20">
        <v>0.12026105818281486</v>
      </c>
      <c r="O1455" s="17">
        <v>0.12192293207330925</v>
      </c>
      <c r="P1455" s="17">
        <v>0.70414221344087424</v>
      </c>
      <c r="Q1455" s="17">
        <v>28.043055781267217</v>
      </c>
      <c r="R1455" s="25">
        <f t="shared" si="45"/>
        <v>4.3999999999999997E-2</v>
      </c>
      <c r="S1455" s="21" t="s">
        <v>130</v>
      </c>
      <c r="T1455" s="17">
        <v>-0.11926105818281486</v>
      </c>
      <c r="U1455" s="17">
        <v>1.1326248477727216E-2</v>
      </c>
      <c r="V1455" s="17">
        <v>0.77880352922896856</v>
      </c>
      <c r="W1455" s="17">
        <v>3.95E-2</v>
      </c>
      <c r="X1455" s="17">
        <v>2.9612696440548595E-2</v>
      </c>
      <c r="Y1455" s="17">
        <v>27.962219664896946</v>
      </c>
      <c r="Z1455" s="17">
        <v>0.65359603242444442</v>
      </c>
      <c r="AA1455" s="17">
        <v>0.84437349090719427</v>
      </c>
      <c r="AB1455" s="17">
        <v>2.0777315256632942</v>
      </c>
      <c r="AC1455" s="17">
        <v>0</v>
      </c>
      <c r="AD1455" s="17">
        <v>4.0405280925552206E-2</v>
      </c>
    </row>
    <row r="1456" spans="1:30">
      <c r="A1456" s="14">
        <v>2024</v>
      </c>
      <c r="B1456" s="22" t="s">
        <v>829</v>
      </c>
      <c r="C1456" s="15" t="str">
        <f>VLOOKUP(B1456,'[1]2020-2024-N'!$B$3:$R$3502,17,FALSE)</f>
        <v>Công nghiệp</v>
      </c>
      <c r="D1456" s="16">
        <v>1.2999999999999999E-3</v>
      </c>
      <c r="E1456" s="16">
        <v>0.74980000000000002</v>
      </c>
      <c r="F1456" s="16">
        <v>0</v>
      </c>
      <c r="G1456" s="18">
        <v>-0.26707753282249369</v>
      </c>
      <c r="H1456" s="18">
        <f t="shared" si="44"/>
        <v>0.26707753282249369</v>
      </c>
      <c r="I1456" s="19">
        <v>4.4000000000000004E-2</v>
      </c>
      <c r="J1456" s="19">
        <v>0.12920000000000001</v>
      </c>
      <c r="K1456" s="20">
        <v>0.93671568974882935</v>
      </c>
      <c r="L1456" s="17">
        <v>2.4813505766927712E-2</v>
      </c>
      <c r="M1456" s="17">
        <v>1.1326248477727216E-2</v>
      </c>
      <c r="N1456" s="20">
        <v>0.15798309367810226</v>
      </c>
      <c r="O1456" s="17">
        <v>0.12026105818281486</v>
      </c>
      <c r="P1456" s="17">
        <v>0.65359603242444442</v>
      </c>
      <c r="Q1456" s="17">
        <v>27.962219664896946</v>
      </c>
      <c r="R1456" s="25">
        <f t="shared" si="45"/>
        <v>4.2999999999999997E-2</v>
      </c>
      <c r="S1456" s="21" t="s">
        <v>521</v>
      </c>
      <c r="T1456" s="17">
        <v>-8.6883093678102263E-2</v>
      </c>
      <c r="U1456" s="17">
        <v>3.5539078589303545E-2</v>
      </c>
      <c r="V1456" s="17">
        <v>0.77941747442344678</v>
      </c>
      <c r="W1456" s="17">
        <v>4.4000000000000004E-2</v>
      </c>
      <c r="X1456" s="17">
        <v>3.7900299655762609E-2</v>
      </c>
      <c r="Y1456" s="17">
        <v>28.041378176034609</v>
      </c>
      <c r="Z1456" s="17">
        <v>0.66526892760470713</v>
      </c>
      <c r="AA1456" s="17">
        <v>0.7200987114644376</v>
      </c>
      <c r="AB1456" s="17">
        <v>2.9445253834704395</v>
      </c>
      <c r="AC1456" s="17">
        <v>1</v>
      </c>
      <c r="AD1456" s="17">
        <v>0.11239551514440209</v>
      </c>
    </row>
    <row r="1457" spans="1:30">
      <c r="A1457" s="23">
        <v>2020</v>
      </c>
      <c r="B1457" s="22" t="s">
        <v>830</v>
      </c>
      <c r="C1457" s="15" t="str">
        <f>VLOOKUP(B1457,'[1]2020-2024-N'!$B$3:$R$3502,17,FALSE)</f>
        <v>Tiêu dùng không thiết yếu</v>
      </c>
      <c r="D1457" s="16">
        <v>0.68720000000000003</v>
      </c>
      <c r="E1457" s="16">
        <v>0.85759999999999992</v>
      </c>
      <c r="F1457" s="16">
        <v>0</v>
      </c>
      <c r="G1457" s="18">
        <v>-0.27426235929515375</v>
      </c>
      <c r="H1457" s="18">
        <f t="shared" si="44"/>
        <v>0.27426235929515375</v>
      </c>
      <c r="I1457" s="19">
        <v>6.25E-2</v>
      </c>
      <c r="J1457" s="19">
        <v>0.12189999999999999</v>
      </c>
      <c r="K1457" s="20">
        <v>1.2689722806451154</v>
      </c>
      <c r="L1457" s="17">
        <v>-6.1919940498905625E-2</v>
      </c>
      <c r="M1457" s="17">
        <v>-0.11081534431327705</v>
      </c>
      <c r="N1457" s="20">
        <v>0.14407997387552468</v>
      </c>
      <c r="O1457" s="20">
        <v>0.14407997387552468</v>
      </c>
      <c r="P1457" s="17">
        <v>0.48264108287517787</v>
      </c>
      <c r="Q1457" s="17">
        <v>26.609796402862251</v>
      </c>
      <c r="R1457" s="25">
        <f t="shared" si="45"/>
        <v>1E-3</v>
      </c>
      <c r="S1457" s="21" t="s">
        <v>315</v>
      </c>
      <c r="T1457" s="17">
        <v>-8.4879973875524678E-2</v>
      </c>
      <c r="U1457" s="17">
        <v>-0.11081534431327705</v>
      </c>
      <c r="V1457" s="17">
        <v>0.11508174876883193</v>
      </c>
      <c r="W1457" s="17">
        <v>6.25E-2</v>
      </c>
      <c r="X1457" s="17">
        <v>0.14407997387552468</v>
      </c>
      <c r="Y1457" s="17">
        <v>26.609796402862251</v>
      </c>
      <c r="Z1457" s="17">
        <v>0.48264108287517787</v>
      </c>
      <c r="AA1457" s="17">
        <v>0.12130027887850112</v>
      </c>
      <c r="AB1457" s="17">
        <v>1.6453892045976661</v>
      </c>
      <c r="AC1457" s="17">
        <v>0</v>
      </c>
      <c r="AD1457" s="17">
        <v>-5.1083951305968309E-2</v>
      </c>
    </row>
    <row r="1458" spans="1:30">
      <c r="A1458" s="23">
        <v>2021</v>
      </c>
      <c r="B1458" s="22" t="s">
        <v>830</v>
      </c>
      <c r="C1458" s="15" t="str">
        <f>VLOOKUP(B1458,'[1]2020-2024-N'!$B$3:$R$3502,17,FALSE)</f>
        <v>Tiêu dùng không thiết yếu</v>
      </c>
      <c r="D1458" s="16">
        <v>0.68720000000000003</v>
      </c>
      <c r="E1458" s="16">
        <v>0.85759999999999992</v>
      </c>
      <c r="F1458" s="16">
        <v>0</v>
      </c>
      <c r="G1458" s="18">
        <v>-0.21664561169565347</v>
      </c>
      <c r="H1458" s="18">
        <f t="shared" si="44"/>
        <v>0.21664561169565347</v>
      </c>
      <c r="I1458" s="19">
        <v>7.7399999999999997E-2</v>
      </c>
      <c r="J1458" s="19">
        <v>0.1394</v>
      </c>
      <c r="K1458" s="20">
        <v>0.96876391672015782</v>
      </c>
      <c r="L1458" s="17">
        <v>3.7484663977459653E-3</v>
      </c>
      <c r="M1458" s="17">
        <v>-0.11081534431327705</v>
      </c>
      <c r="N1458" s="20">
        <v>7.2062908537950374E-2</v>
      </c>
      <c r="O1458" s="17">
        <v>0.14407997387552468</v>
      </c>
      <c r="P1458" s="17">
        <v>0.48264108287517787</v>
      </c>
      <c r="Q1458" s="17">
        <v>26.609796402862251</v>
      </c>
      <c r="R1458" s="25">
        <f t="shared" si="45"/>
        <v>5.7000000000000002E-2</v>
      </c>
      <c r="S1458" s="21" t="s">
        <v>561</v>
      </c>
      <c r="T1458" s="17">
        <v>2.7237091462049629E-2</v>
      </c>
      <c r="U1458" s="17">
        <v>0.34532703047436741</v>
      </c>
      <c r="V1458" s="17">
        <v>0.1056226490987182</v>
      </c>
      <c r="W1458" s="17">
        <v>7.7399999999999997E-2</v>
      </c>
      <c r="X1458" s="17">
        <v>1.7541785258498022E-2</v>
      </c>
      <c r="Y1458" s="17">
        <v>26.54559686158257</v>
      </c>
      <c r="Z1458" s="17">
        <v>0.40386318854723541</v>
      </c>
      <c r="AA1458" s="17">
        <v>0.11262597463025094</v>
      </c>
      <c r="AB1458" s="17">
        <v>1.9794933247804785</v>
      </c>
      <c r="AC1458" s="17">
        <v>0</v>
      </c>
      <c r="AD1458" s="17">
        <v>0.15915929904017098</v>
      </c>
    </row>
    <row r="1459" spans="1:30">
      <c r="A1459" s="23">
        <v>2022</v>
      </c>
      <c r="B1459" s="22" t="s">
        <v>830</v>
      </c>
      <c r="C1459" s="15" t="str">
        <f>VLOOKUP(B1459,'[1]2020-2024-N'!$B$3:$R$3502,17,FALSE)</f>
        <v>Tiêu dùng không thiết yếu</v>
      </c>
      <c r="D1459" s="16">
        <v>0.68720000000000003</v>
      </c>
      <c r="E1459" s="16">
        <v>0.85750000000000004</v>
      </c>
      <c r="F1459" s="16">
        <v>0</v>
      </c>
      <c r="G1459" s="18">
        <v>0.11168694827668027</v>
      </c>
      <c r="H1459" s="18">
        <f t="shared" si="44"/>
        <v>0.11168694827668027</v>
      </c>
      <c r="I1459" s="19">
        <v>0.10639999999999999</v>
      </c>
      <c r="J1459" s="19">
        <v>0.1706</v>
      </c>
      <c r="K1459" s="20">
        <v>0.75956910226401564</v>
      </c>
      <c r="L1459" s="17">
        <v>1.1891875347879938E-2</v>
      </c>
      <c r="M1459" s="17">
        <v>0.34532703047436741</v>
      </c>
      <c r="N1459" s="20">
        <v>-5.4907600487800981E-2</v>
      </c>
      <c r="O1459" s="17">
        <v>7.2062908537950374E-2</v>
      </c>
      <c r="P1459" s="17">
        <v>0.40386318854723541</v>
      </c>
      <c r="Q1459" s="17">
        <v>26.54559686158257</v>
      </c>
      <c r="R1459" s="25">
        <f t="shared" si="45"/>
        <v>0.16900000000000001</v>
      </c>
      <c r="S1459" s="21" t="s">
        <v>304</v>
      </c>
      <c r="T1459" s="17">
        <v>0.125207600487801</v>
      </c>
      <c r="U1459" s="17">
        <v>0.41866255428929494</v>
      </c>
      <c r="V1459" s="17">
        <v>0.10200139518075137</v>
      </c>
      <c r="W1459" s="17">
        <v>0.10639999999999999</v>
      </c>
      <c r="X1459" s="17">
        <v>-1.3286421055231193E-2</v>
      </c>
      <c r="Y1459" s="17">
        <v>26.602377989018116</v>
      </c>
      <c r="Z1459" s="17">
        <v>0.35004910787922427</v>
      </c>
      <c r="AA1459" s="17">
        <v>9.6371003615381451E-2</v>
      </c>
      <c r="AB1459" s="17">
        <v>2.354443150910555</v>
      </c>
      <c r="AC1459" s="17">
        <v>0</v>
      </c>
      <c r="AD1459" s="17">
        <v>0.15611366961365136</v>
      </c>
    </row>
    <row r="1460" spans="1:30">
      <c r="A1460" s="23">
        <v>2023</v>
      </c>
      <c r="B1460" s="22" t="s">
        <v>830</v>
      </c>
      <c r="C1460" s="15" t="str">
        <f>VLOOKUP(B1460,'[1]2020-2024-N'!$B$3:$R$3502,17,FALSE)</f>
        <v>Tiêu dùng không thiết yếu</v>
      </c>
      <c r="D1460" s="16">
        <v>0.75719999999999998</v>
      </c>
      <c r="E1460" s="16">
        <v>0.85750000000000004</v>
      </c>
      <c r="F1460" s="16">
        <v>0</v>
      </c>
      <c r="G1460" s="18">
        <v>-6.4041191884625842E-2</v>
      </c>
      <c r="H1460" s="18">
        <f t="shared" si="44"/>
        <v>6.4041191884625842E-2</v>
      </c>
      <c r="I1460" s="19">
        <v>9.5100000000000004E-2</v>
      </c>
      <c r="J1460" s="19">
        <v>0.15609999999999999</v>
      </c>
      <c r="K1460" s="20">
        <v>1.1790486112118173</v>
      </c>
      <c r="L1460" s="17">
        <v>4.6298456339825952E-3</v>
      </c>
      <c r="M1460" s="17">
        <v>0.41866255428929494</v>
      </c>
      <c r="N1460" s="20">
        <v>0.1082363433710975</v>
      </c>
      <c r="O1460" s="17">
        <v>-5.4907600487800981E-2</v>
      </c>
      <c r="P1460" s="17">
        <v>0.35004910787922427</v>
      </c>
      <c r="Q1460" s="17">
        <v>26.602377989018116</v>
      </c>
      <c r="R1460" s="25">
        <f t="shared" si="45"/>
        <v>0.221</v>
      </c>
      <c r="S1460" s="21" t="s">
        <v>770</v>
      </c>
      <c r="T1460" s="17">
        <v>0.22386365662890251</v>
      </c>
      <c r="U1460" s="17">
        <v>-1.0900272250713008</v>
      </c>
      <c r="V1460" s="17">
        <v>8.5523051198889075E-2</v>
      </c>
      <c r="W1460" s="17">
        <v>9.5100000000000004E-2</v>
      </c>
      <c r="X1460" s="17">
        <v>2.782710220805688E-2</v>
      </c>
      <c r="Y1460" s="17">
        <v>26.828494545561352</v>
      </c>
      <c r="Z1460" s="17">
        <v>0.42268163418626359</v>
      </c>
      <c r="AA1460" s="17">
        <v>6.8215334644046902E-2</v>
      </c>
      <c r="AB1460" s="17">
        <v>2.0632985937330433</v>
      </c>
      <c r="AC1460" s="17">
        <v>0</v>
      </c>
      <c r="AD1460" s="17">
        <v>-0.37211172361169303</v>
      </c>
    </row>
    <row r="1461" spans="1:30">
      <c r="A1461" s="14">
        <v>2024</v>
      </c>
      <c r="B1461" s="22" t="s">
        <v>830</v>
      </c>
      <c r="C1461" s="15" t="str">
        <f>VLOOKUP(B1461,'[1]2020-2024-N'!$B$3:$R$3502,17,FALSE)</f>
        <v>Tiêu dùng không thiết yếu</v>
      </c>
      <c r="D1461" s="16">
        <v>0.58169999999999999</v>
      </c>
      <c r="E1461" s="16">
        <v>0.85760000000000003</v>
      </c>
      <c r="F1461" s="16">
        <v>0</v>
      </c>
      <c r="G1461" s="18">
        <v>-0.48822763490476584</v>
      </c>
      <c r="H1461" s="18">
        <f t="shared" si="44"/>
        <v>0.48822763490476584</v>
      </c>
      <c r="I1461" s="19">
        <v>6.4899999999999999E-2</v>
      </c>
      <c r="J1461" s="19">
        <v>0.1056</v>
      </c>
      <c r="K1461" s="20">
        <v>1.6439679994204857</v>
      </c>
      <c r="L1461" s="17">
        <v>-5.3747471345858824E-3</v>
      </c>
      <c r="M1461" s="17">
        <v>-1.0900272250713008</v>
      </c>
      <c r="N1461" s="20">
        <v>0.14995119878217814</v>
      </c>
      <c r="O1461" s="17">
        <v>0.1082363433710975</v>
      </c>
      <c r="P1461" s="17">
        <v>0.42268163418626359</v>
      </c>
      <c r="Q1461" s="17">
        <v>26.828494545561352</v>
      </c>
      <c r="R1461" s="25">
        <f t="shared" si="45"/>
        <v>0.14899999999999999</v>
      </c>
      <c r="S1461" s="21" t="s">
        <v>511</v>
      </c>
      <c r="T1461" s="17">
        <v>6.0348801217821844E-2</v>
      </c>
      <c r="U1461" s="17">
        <v>-0.40387679898312462</v>
      </c>
      <c r="V1461" s="17">
        <v>6.008146369226644E-2</v>
      </c>
      <c r="W1461" s="17">
        <v>6.4899999999999999E-2</v>
      </c>
      <c r="X1461" s="17">
        <v>4.1708139383890466E-2</v>
      </c>
      <c r="Y1461" s="17">
        <v>26.305613379731753</v>
      </c>
      <c r="Z1461" s="17">
        <v>0.32290240335152248</v>
      </c>
      <c r="AA1461" s="17">
        <v>0.10135026984256908</v>
      </c>
      <c r="AB1461" s="17">
        <v>2.4827365587602133</v>
      </c>
      <c r="AC1461" s="17">
        <v>0</v>
      </c>
      <c r="AD1461" s="17">
        <v>-0.27529841550113343</v>
      </c>
    </row>
    <row r="1462" spans="1:30">
      <c r="A1462" s="23">
        <v>2020</v>
      </c>
      <c r="B1462" s="22" t="s">
        <v>831</v>
      </c>
      <c r="C1462" s="15" t="str">
        <f>VLOOKUP(B1462,'[1]2020-2024-N'!$B$3:$R$3502,17,FALSE)</f>
        <v>Nguyên vật liệu</v>
      </c>
      <c r="D1462" s="16">
        <v>8.3199999999999996E-2</v>
      </c>
      <c r="E1462" s="16">
        <v>0.36</v>
      </c>
      <c r="F1462" s="16">
        <v>0</v>
      </c>
      <c r="G1462" s="18">
        <v>-0.16724467033929075</v>
      </c>
      <c r="H1462" s="18">
        <f t="shared" si="44"/>
        <v>0.16724467033929075</v>
      </c>
      <c r="I1462" s="19">
        <v>9.06E-2</v>
      </c>
      <c r="J1462" s="19">
        <v>0.16739999999999999</v>
      </c>
      <c r="K1462" s="20">
        <v>1.2162389858910929</v>
      </c>
      <c r="L1462" s="17">
        <v>4.0575509498922267E-2</v>
      </c>
      <c r="M1462" s="17">
        <v>-1.9358213810412271E-2</v>
      </c>
      <c r="N1462" s="20">
        <v>5.7390366690585497E-2</v>
      </c>
      <c r="O1462" s="20">
        <v>5.7390366690585497E-2</v>
      </c>
      <c r="P1462" s="17">
        <v>0.39775664502264707</v>
      </c>
      <c r="Q1462" s="17">
        <v>27.35533265255771</v>
      </c>
      <c r="R1462" s="25">
        <f t="shared" si="45"/>
        <v>0.379</v>
      </c>
      <c r="S1462" s="21" t="s">
        <v>430</v>
      </c>
      <c r="T1462" s="17">
        <v>0.11610963330941451</v>
      </c>
      <c r="U1462" s="17">
        <v>-1.9358213810412271E-2</v>
      </c>
      <c r="V1462" s="17">
        <v>0.12659262390576526</v>
      </c>
      <c r="W1462" s="17">
        <v>9.06E-2</v>
      </c>
      <c r="X1462" s="17">
        <v>5.7390366690585497E-2</v>
      </c>
      <c r="Y1462" s="17">
        <v>27.35533265255771</v>
      </c>
      <c r="Z1462" s="17">
        <v>0.39775664502264707</v>
      </c>
      <c r="AA1462" s="17">
        <v>0.1220437968885347</v>
      </c>
      <c r="AB1462" s="17">
        <v>1.9296231559433383</v>
      </c>
      <c r="AC1462" s="17">
        <v>1</v>
      </c>
      <c r="AD1462" s="17">
        <v>-3.0128863773541282E-2</v>
      </c>
    </row>
    <row r="1463" spans="1:30">
      <c r="A1463" s="23">
        <v>2021</v>
      </c>
      <c r="B1463" s="22" t="s">
        <v>831</v>
      </c>
      <c r="C1463" s="15" t="str">
        <f>VLOOKUP(B1463,'[1]2020-2024-N'!$B$3:$R$3502,17,FALSE)</f>
        <v>Nguyên vật liệu</v>
      </c>
      <c r="D1463" s="16">
        <v>6.6299999999999998E-2</v>
      </c>
      <c r="E1463" s="16">
        <v>0.36</v>
      </c>
      <c r="F1463" s="16">
        <v>0</v>
      </c>
      <c r="G1463" s="18">
        <v>-0.26025995824043252</v>
      </c>
      <c r="H1463" s="18">
        <f t="shared" si="44"/>
        <v>0.26025995824043252</v>
      </c>
      <c r="I1463" s="19">
        <v>6.9500000000000006E-2</v>
      </c>
      <c r="J1463" s="19">
        <v>0.1244</v>
      </c>
      <c r="K1463" s="20">
        <v>0.74844328948502392</v>
      </c>
      <c r="L1463" s="17">
        <v>5.4637288247539231E-2</v>
      </c>
      <c r="M1463" s="17">
        <v>-1.9358213810412271E-2</v>
      </c>
      <c r="N1463" s="20">
        <v>0.1268181539042775</v>
      </c>
      <c r="O1463" s="17">
        <v>5.7390366690585497E-2</v>
      </c>
      <c r="P1463" s="17">
        <v>0.39775664502264707</v>
      </c>
      <c r="Q1463" s="17">
        <v>27.35533265255771</v>
      </c>
      <c r="R1463" s="25">
        <f t="shared" si="45"/>
        <v>0.185</v>
      </c>
      <c r="S1463" s="21" t="s">
        <v>721</v>
      </c>
      <c r="T1463" s="17">
        <v>-4.4418153904277502E-2</v>
      </c>
      <c r="U1463" s="17">
        <v>-1.3926374741767928E-2</v>
      </c>
      <c r="V1463" s="17">
        <v>0.10618478521501838</v>
      </c>
      <c r="W1463" s="17">
        <v>6.9500000000000006E-2</v>
      </c>
      <c r="X1463" s="17">
        <v>3.2284576029409491E-2</v>
      </c>
      <c r="Y1463" s="17">
        <v>27.397667112322935</v>
      </c>
      <c r="Z1463" s="17">
        <v>0.39106139635022868</v>
      </c>
      <c r="AA1463" s="17">
        <v>0.1017833335758631</v>
      </c>
      <c r="AB1463" s="17">
        <v>1.8656260244004996</v>
      </c>
      <c r="AC1463" s="17">
        <v>1</v>
      </c>
      <c r="AD1463" s="17">
        <v>-2.3181108796222726E-2</v>
      </c>
    </row>
    <row r="1464" spans="1:30">
      <c r="A1464" s="23">
        <v>2022</v>
      </c>
      <c r="B1464" s="22" t="s">
        <v>831</v>
      </c>
      <c r="C1464" s="15" t="str">
        <f>VLOOKUP(B1464,'[1]2020-2024-N'!$B$3:$R$3502,17,FALSE)</f>
        <v>Nguyên vật liệu</v>
      </c>
      <c r="D1464" s="16">
        <v>5.7099999999999998E-2</v>
      </c>
      <c r="E1464" s="16">
        <v>0.3997</v>
      </c>
      <c r="F1464" s="16">
        <v>0</v>
      </c>
      <c r="G1464" s="18">
        <v>-0.23045248592837636</v>
      </c>
      <c r="H1464" s="18">
        <f t="shared" si="44"/>
        <v>0.23045248592837636</v>
      </c>
      <c r="I1464" s="19">
        <v>7.0999999999999994E-2</v>
      </c>
      <c r="J1464" s="19">
        <v>0.1241</v>
      </c>
      <c r="K1464" s="20">
        <v>0.82846285096238426</v>
      </c>
      <c r="L1464" s="17">
        <v>4.1290141089945616E-2</v>
      </c>
      <c r="M1464" s="17">
        <v>-1.3926374741767928E-2</v>
      </c>
      <c r="N1464" s="20">
        <v>7.8119306328933227E-2</v>
      </c>
      <c r="O1464" s="17">
        <v>0.1268181539042775</v>
      </c>
      <c r="P1464" s="17">
        <v>0.39106139635022868</v>
      </c>
      <c r="Q1464" s="17">
        <v>27.397667112322935</v>
      </c>
      <c r="R1464" s="25">
        <f t="shared" si="45"/>
        <v>0.41099999999999998</v>
      </c>
      <c r="S1464" s="21" t="s">
        <v>832</v>
      </c>
      <c r="T1464" s="17">
        <v>-6.2519306328933225E-2</v>
      </c>
      <c r="U1464" s="17">
        <v>-2.5643824866160118E-2</v>
      </c>
      <c r="V1464" s="17">
        <v>8.833656714811372E-2</v>
      </c>
      <c r="W1464" s="17">
        <v>7.0999999999999994E-2</v>
      </c>
      <c r="X1464" s="17">
        <v>1.994315718176248E-2</v>
      </c>
      <c r="Y1464" s="17">
        <v>27.464533904359374</v>
      </c>
      <c r="Z1464" s="17">
        <v>0.36387418643683117</v>
      </c>
      <c r="AA1464" s="17">
        <v>8.2622938999914367E-2</v>
      </c>
      <c r="AB1464" s="17">
        <v>2.294843114391083</v>
      </c>
      <c r="AC1464" s="17">
        <v>0</v>
      </c>
      <c r="AD1464" s="17">
        <v>-4.5587996089029456E-2</v>
      </c>
    </row>
    <row r="1465" spans="1:30">
      <c r="A1465" s="23">
        <v>2023</v>
      </c>
      <c r="B1465" s="22" t="s">
        <v>831</v>
      </c>
      <c r="C1465" s="15" t="str">
        <f>VLOOKUP(B1465,'[1]2020-2024-N'!$B$3:$R$3502,17,FALSE)</f>
        <v>Nguyên vật liệu</v>
      </c>
      <c r="D1465" s="16">
        <v>4.9200000000000001E-2</v>
      </c>
      <c r="E1465" s="16">
        <v>0.7319</v>
      </c>
      <c r="F1465" s="16">
        <v>0</v>
      </c>
      <c r="G1465" s="18">
        <v>-0.26619808520155591</v>
      </c>
      <c r="H1465" s="18">
        <f t="shared" si="44"/>
        <v>0.26619808520155591</v>
      </c>
      <c r="I1465" s="19">
        <v>7.0499999999999993E-2</v>
      </c>
      <c r="J1465" s="19">
        <v>0.11990000000000001</v>
      </c>
      <c r="K1465" s="20">
        <v>0.88300602532378292</v>
      </c>
      <c r="L1465" s="17">
        <v>4.9612907435902742E-2</v>
      </c>
      <c r="M1465" s="17">
        <v>-2.5643824866160118E-2</v>
      </c>
      <c r="N1465" s="20">
        <v>0.11183386947591349</v>
      </c>
      <c r="O1465" s="17">
        <v>7.8119306328933227E-2</v>
      </c>
      <c r="P1465" s="17">
        <v>0.36387418643683117</v>
      </c>
      <c r="Q1465" s="17">
        <v>27.464533904359374</v>
      </c>
      <c r="R1465" s="25">
        <f t="shared" si="45"/>
        <v>0.24399999999999999</v>
      </c>
      <c r="S1465" s="21" t="s">
        <v>67</v>
      </c>
      <c r="T1465" s="17">
        <v>-8.7033869475913489E-2</v>
      </c>
      <c r="U1465" s="17">
        <v>-8.2692291717488681E-2</v>
      </c>
      <c r="V1465" s="17">
        <v>7.5017051065065288E-2</v>
      </c>
      <c r="W1465" s="17">
        <v>7.0499999999999993E-2</v>
      </c>
      <c r="X1465" s="17">
        <v>2.8892865752193114E-2</v>
      </c>
      <c r="Y1465" s="17">
        <v>27.563017455224099</v>
      </c>
      <c r="Z1465" s="17">
        <v>0.36506373206452647</v>
      </c>
      <c r="AA1465" s="17">
        <v>6.7981246771314424E-2</v>
      </c>
      <c r="AB1465" s="17">
        <v>2.5597668226084744</v>
      </c>
      <c r="AC1465" s="17">
        <v>0</v>
      </c>
      <c r="AD1465" s="17">
        <v>-0.16467842853478667</v>
      </c>
    </row>
    <row r="1466" spans="1:30">
      <c r="A1466" s="14">
        <v>2024</v>
      </c>
      <c r="B1466" s="22" t="s">
        <v>831</v>
      </c>
      <c r="C1466" s="15" t="str">
        <f>VLOOKUP(B1466,'[1]2020-2024-N'!$B$3:$R$3502,17,FALSE)</f>
        <v>Nguyên vật liệu</v>
      </c>
      <c r="D1466" s="16">
        <v>5.79E-2</v>
      </c>
      <c r="E1466" s="16">
        <v>0.3997</v>
      </c>
      <c r="F1466" s="16">
        <v>0</v>
      </c>
      <c r="G1466" s="18">
        <v>-2.9383891003493832E-2</v>
      </c>
      <c r="H1466" s="18">
        <f t="shared" si="44"/>
        <v>2.9383891003493832E-2</v>
      </c>
      <c r="I1466" s="19">
        <v>7.1599999999999997E-2</v>
      </c>
      <c r="J1466" s="19">
        <v>0.1124</v>
      </c>
      <c r="K1466" s="20">
        <v>0.8585013379618146</v>
      </c>
      <c r="L1466" s="17">
        <v>3.3740390377568583E-2</v>
      </c>
      <c r="M1466" s="17">
        <v>-8.2692291717488681E-2</v>
      </c>
      <c r="N1466" s="20">
        <v>-3.9495261745686301E-2</v>
      </c>
      <c r="O1466" s="17">
        <v>0.11183386947591349</v>
      </c>
      <c r="P1466" s="17">
        <v>0.36506373206452647</v>
      </c>
      <c r="Q1466" s="17">
        <v>27.563017455224099</v>
      </c>
      <c r="R1466" s="25">
        <f t="shared" si="45"/>
        <v>4.3999999999999997E-2</v>
      </c>
      <c r="S1466" s="21" t="s">
        <v>130</v>
      </c>
      <c r="T1466" s="17">
        <v>5.2395261745686303E-2</v>
      </c>
      <c r="U1466" s="17">
        <v>-4.9853586345339471E-2</v>
      </c>
      <c r="V1466" s="17">
        <v>0.18419995619878465</v>
      </c>
      <c r="W1466" s="17">
        <v>7.1599999999999997E-2</v>
      </c>
      <c r="X1466" s="17">
        <v>-1.0359627044632235E-2</v>
      </c>
      <c r="Y1466" s="17">
        <v>27.591293522699345</v>
      </c>
      <c r="Z1466" s="17">
        <v>0.36047214531870292</v>
      </c>
      <c r="AA1466" s="17">
        <v>0.17906445387713923</v>
      </c>
      <c r="AB1466" s="17">
        <v>3.0681110036640225</v>
      </c>
      <c r="AC1466" s="17">
        <v>0</v>
      </c>
      <c r="AD1466" s="17">
        <v>-0.131155122589585</v>
      </c>
    </row>
    <row r="1467" spans="1:30">
      <c r="A1467" s="23">
        <v>2020</v>
      </c>
      <c r="B1467" s="22" t="s">
        <v>833</v>
      </c>
      <c r="C1467" s="15" t="str">
        <f>VLOOKUP(B1467,'[1]2020-2024-N'!$B$3:$R$3502,17,FALSE)</f>
        <v>Công nghiệp</v>
      </c>
      <c r="D1467" s="16">
        <v>0.50009999999999999</v>
      </c>
      <c r="E1467" s="16">
        <v>0.5</v>
      </c>
      <c r="F1467" s="16">
        <v>0</v>
      </c>
      <c r="G1467" s="18">
        <v>-0.17575575532797738</v>
      </c>
      <c r="H1467" s="18">
        <f t="shared" si="44"/>
        <v>0.17575575532797738</v>
      </c>
      <c r="I1467" s="19">
        <v>5.2699999999999997E-2</v>
      </c>
      <c r="J1467" s="19">
        <v>7.6700000000000004E-2</v>
      </c>
      <c r="K1467" s="20">
        <v>0.8197458364366651</v>
      </c>
      <c r="L1467" s="17">
        <v>0.37621470043475674</v>
      </c>
      <c r="M1467" s="17">
        <v>-0.31803833379291868</v>
      </c>
      <c r="N1467" s="20">
        <v>3.8444775496763624E-2</v>
      </c>
      <c r="O1467" s="20">
        <v>3.8444775496763624E-2</v>
      </c>
      <c r="P1467" s="17">
        <v>0.32400433386907401</v>
      </c>
      <c r="Q1467" s="17">
        <v>26.874587402083861</v>
      </c>
      <c r="R1467" s="25">
        <f t="shared" si="45"/>
        <v>0.16700000000000001</v>
      </c>
      <c r="S1467" s="21" t="s">
        <v>454</v>
      </c>
      <c r="T1467" s="17">
        <v>2.4055224503236376E-2</v>
      </c>
      <c r="U1467" s="17">
        <v>-0.31803833379291868</v>
      </c>
      <c r="V1467" s="17">
        <v>0.16042412107363124</v>
      </c>
      <c r="W1467" s="17">
        <v>5.2699999999999997E-2</v>
      </c>
      <c r="X1467" s="17">
        <v>3.8444775496763624E-2</v>
      </c>
      <c r="Y1467" s="17">
        <v>26.874587402083861</v>
      </c>
      <c r="Z1467" s="17">
        <v>0.32400433386907401</v>
      </c>
      <c r="AA1467" s="17">
        <v>0.13015022139686869</v>
      </c>
      <c r="AB1467" s="17">
        <v>1.5965350422291724</v>
      </c>
      <c r="AC1467" s="17">
        <v>0</v>
      </c>
      <c r="AD1467" s="17">
        <v>-0.23007541698709918</v>
      </c>
    </row>
    <row r="1468" spans="1:30">
      <c r="A1468" s="23">
        <v>2021</v>
      </c>
      <c r="B1468" s="22" t="s">
        <v>833</v>
      </c>
      <c r="C1468" s="15" t="str">
        <f>VLOOKUP(B1468,'[1]2020-2024-N'!$B$3:$R$3502,17,FALSE)</f>
        <v>Công nghiệp</v>
      </c>
      <c r="D1468" s="16">
        <v>0.49229999999999996</v>
      </c>
      <c r="E1468" s="16">
        <v>0.44420000000000004</v>
      </c>
      <c r="F1468" s="16">
        <v>0</v>
      </c>
      <c r="G1468" s="18">
        <v>0.24738746943095732</v>
      </c>
      <c r="H1468" s="18">
        <f t="shared" si="44"/>
        <v>0.24738746943095732</v>
      </c>
      <c r="I1468" s="19">
        <v>1.77E-2</v>
      </c>
      <c r="J1468" s="19">
        <v>2.8400000000000002E-2</v>
      </c>
      <c r="K1468" s="20">
        <v>0.62230717797338819</v>
      </c>
      <c r="L1468" s="17">
        <v>9.9567982911462766E-2</v>
      </c>
      <c r="M1468" s="17">
        <v>-0.31803833379291868</v>
      </c>
      <c r="N1468" s="20">
        <v>-0.16821416102039891</v>
      </c>
      <c r="O1468" s="17">
        <v>3.8444775496763624E-2</v>
      </c>
      <c r="P1468" s="17">
        <v>0.32400433386907401</v>
      </c>
      <c r="Q1468" s="17">
        <v>26.874587402083861</v>
      </c>
      <c r="R1468" s="25">
        <f t="shared" si="45"/>
        <v>4.0000000000000001E-3</v>
      </c>
      <c r="S1468" s="21" t="s">
        <v>26</v>
      </c>
      <c r="T1468" s="17">
        <v>0.23711416102039889</v>
      </c>
      <c r="U1468" s="17">
        <v>-0.20646030135013449</v>
      </c>
      <c r="V1468" s="17">
        <v>0.12348176328964712</v>
      </c>
      <c r="W1468" s="17">
        <v>1.77E-2</v>
      </c>
      <c r="X1468" s="17">
        <v>-4.643494794550803E-2</v>
      </c>
      <c r="Y1468" s="17">
        <v>27.299403471633362</v>
      </c>
      <c r="Z1468" s="17">
        <v>0.35873227339811814</v>
      </c>
      <c r="AA1468" s="17">
        <v>8.0743495675152641E-2</v>
      </c>
      <c r="AB1468" s="17">
        <v>1.7395945030778122</v>
      </c>
      <c r="AC1468" s="17">
        <v>0</v>
      </c>
      <c r="AD1468" s="17">
        <v>-0.23911337866231194</v>
      </c>
    </row>
    <row r="1469" spans="1:30">
      <c r="A1469" s="23">
        <v>2022</v>
      </c>
      <c r="B1469" s="22" t="s">
        <v>833</v>
      </c>
      <c r="C1469" s="15" t="str">
        <f>VLOOKUP(B1469,'[1]2020-2024-N'!$B$3:$R$3502,17,FALSE)</f>
        <v>Công nghiệp</v>
      </c>
      <c r="D1469" s="16">
        <v>0.49530000000000002</v>
      </c>
      <c r="E1469" s="16">
        <v>0.44420000000000004</v>
      </c>
      <c r="F1469" s="16">
        <v>0</v>
      </c>
      <c r="G1469" s="18">
        <v>-0.18255411782220171</v>
      </c>
      <c r="H1469" s="18">
        <f t="shared" si="44"/>
        <v>0.18255411782220171</v>
      </c>
      <c r="I1469" s="19">
        <v>3.1699999999999999E-2</v>
      </c>
      <c r="J1469" s="19">
        <v>4.8599999999999997E-2</v>
      </c>
      <c r="K1469" s="20">
        <v>0.57285870894277591</v>
      </c>
      <c r="L1469" s="17">
        <v>3.6984076003285009E-2</v>
      </c>
      <c r="M1469" s="17">
        <v>-0.20646030135013449</v>
      </c>
      <c r="N1469" s="20">
        <v>5.9011389339689448E-2</v>
      </c>
      <c r="O1469" s="17">
        <v>-0.16821416102039891</v>
      </c>
      <c r="P1469" s="17">
        <v>0.35873227339811814</v>
      </c>
      <c r="Q1469" s="17">
        <v>27.299403471633362</v>
      </c>
      <c r="R1469" s="25">
        <f t="shared" si="45"/>
        <v>3.1E-2</v>
      </c>
      <c r="S1469" s="21" t="s">
        <v>541</v>
      </c>
      <c r="T1469" s="17">
        <v>1.4088610660310549E-2</v>
      </c>
      <c r="U1469" s="17">
        <v>0.18850724263628327</v>
      </c>
      <c r="V1469" s="17">
        <v>7.3855517153251463E-2</v>
      </c>
      <c r="W1469" s="17">
        <v>3.1699999999999999E-2</v>
      </c>
      <c r="X1469" s="17">
        <v>1.7840179140359652E-2</v>
      </c>
      <c r="Y1469" s="17">
        <v>27.245733734266903</v>
      </c>
      <c r="Z1469" s="17">
        <v>0.29909674725994567</v>
      </c>
      <c r="AA1469" s="17">
        <v>7.7927620307965267E-2</v>
      </c>
      <c r="AB1469" s="17">
        <v>1.8939860234701704</v>
      </c>
      <c r="AC1469" s="17">
        <v>0</v>
      </c>
      <c r="AD1469" s="17">
        <v>0.4388041102235517</v>
      </c>
    </row>
    <row r="1470" spans="1:30">
      <c r="A1470" s="23">
        <v>2023</v>
      </c>
      <c r="B1470" s="22" t="s">
        <v>833</v>
      </c>
      <c r="C1470" s="15" t="str">
        <f>VLOOKUP(B1470,'[1]2020-2024-N'!$B$3:$R$3502,17,FALSE)</f>
        <v>Công nghiệp</v>
      </c>
      <c r="D1470" s="16">
        <v>0.46140000000000003</v>
      </c>
      <c r="E1470" s="16">
        <v>0.4536</v>
      </c>
      <c r="F1470" s="16">
        <v>0</v>
      </c>
      <c r="G1470" s="18">
        <v>-0.19190807645313562</v>
      </c>
      <c r="H1470" s="18">
        <f t="shared" si="44"/>
        <v>0.19190807645313562</v>
      </c>
      <c r="I1470" s="19">
        <v>1.6299999999999999E-2</v>
      </c>
      <c r="J1470" s="19">
        <v>2.3E-2</v>
      </c>
      <c r="K1470" s="20">
        <v>0.8139554325910402</v>
      </c>
      <c r="L1470" s="17">
        <v>1.2139761512518466E-2</v>
      </c>
      <c r="M1470" s="17">
        <v>0.18850724263628327</v>
      </c>
      <c r="N1470" s="20">
        <v>0.10998760640372884</v>
      </c>
      <c r="O1470" s="17">
        <v>5.9011389339689448E-2</v>
      </c>
      <c r="P1470" s="17">
        <v>0.29909674725994567</v>
      </c>
      <c r="Q1470" s="17">
        <v>27.245733734266903</v>
      </c>
      <c r="R1470" s="25">
        <f t="shared" si="45"/>
        <v>1.7999999999999999E-2</v>
      </c>
      <c r="S1470" s="21" t="s">
        <v>99</v>
      </c>
      <c r="T1470" s="17">
        <v>-4.5287606403728843E-2</v>
      </c>
      <c r="U1470" s="17">
        <v>-0.28347800948412544</v>
      </c>
      <c r="V1470" s="17">
        <v>7.7178864416874576E-2</v>
      </c>
      <c r="W1470" s="17">
        <v>1.6299999999999999E-2</v>
      </c>
      <c r="X1470" s="17">
        <v>2.6759202923550333E-2</v>
      </c>
      <c r="Y1470" s="17">
        <v>27.217259599805494</v>
      </c>
      <c r="Z1470" s="17">
        <v>0.26190851236698148</v>
      </c>
      <c r="AA1470" s="17">
        <v>7.9408052264759013E-2</v>
      </c>
      <c r="AB1470" s="17">
        <v>2.1114920774636743</v>
      </c>
      <c r="AC1470" s="17">
        <v>0</v>
      </c>
      <c r="AD1470" s="17">
        <v>-0.4346622062168834</v>
      </c>
    </row>
    <row r="1471" spans="1:30">
      <c r="A1471" s="14">
        <v>2024</v>
      </c>
      <c r="B1471" s="22" t="s">
        <v>833</v>
      </c>
      <c r="C1471" s="15" t="str">
        <f>VLOOKUP(B1471,'[1]2020-2024-N'!$B$3:$R$3502,17,FALSE)</f>
        <v>Công nghiệp</v>
      </c>
      <c r="D1471" s="16">
        <v>0.51129999999999998</v>
      </c>
      <c r="E1471" s="16">
        <v>0.45480000000000004</v>
      </c>
      <c r="F1471" s="16">
        <v>0</v>
      </c>
      <c r="G1471" s="18">
        <v>-0.17774325291917525</v>
      </c>
      <c r="H1471" s="18">
        <f t="shared" si="44"/>
        <v>0.17774325291917525</v>
      </c>
      <c r="I1471" s="19">
        <v>4.4600000000000001E-2</v>
      </c>
      <c r="J1471" s="19">
        <v>5.8099999999999999E-2</v>
      </c>
      <c r="K1471" s="20">
        <v>0.77536340284773009</v>
      </c>
      <c r="L1471" s="17">
        <v>5.7265851146557328E-2</v>
      </c>
      <c r="M1471" s="17">
        <v>-0.28347800948412544</v>
      </c>
      <c r="N1471" s="20">
        <v>9.5166933647860233E-2</v>
      </c>
      <c r="O1471" s="17">
        <v>0.10998760640372884</v>
      </c>
      <c r="P1471" s="17">
        <v>0.26190851236698148</v>
      </c>
      <c r="Q1471" s="17">
        <v>27.217259599805494</v>
      </c>
      <c r="R1471" s="25">
        <f t="shared" si="45"/>
        <v>0.105</v>
      </c>
      <c r="S1471" s="21" t="s">
        <v>198</v>
      </c>
      <c r="T1471" s="17">
        <v>-1.586693364786023E-2</v>
      </c>
      <c r="U1471" s="17">
        <v>0.21595280260657565</v>
      </c>
      <c r="V1471" s="17">
        <v>7.4671001334061265E-2</v>
      </c>
      <c r="W1471" s="17">
        <v>4.4600000000000001E-2</v>
      </c>
      <c r="X1471" s="17">
        <v>2.3453031787806444E-2</v>
      </c>
      <c r="Y1471" s="17">
        <v>27.265673896724287</v>
      </c>
      <c r="Z1471" s="17">
        <v>0.20547944348630653</v>
      </c>
      <c r="AA1471" s="17">
        <v>7.1141974279346168E-2</v>
      </c>
      <c r="AB1471" s="17">
        <v>2.4051737278754337</v>
      </c>
      <c r="AC1471" s="17">
        <v>0</v>
      </c>
      <c r="AD1471" s="17">
        <v>0.56926852319978594</v>
      </c>
    </row>
    <row r="1472" spans="1:30">
      <c r="A1472" s="23">
        <v>2020</v>
      </c>
      <c r="B1472" s="22" t="s">
        <v>834</v>
      </c>
      <c r="C1472" s="15" t="str">
        <f>VLOOKUP(B1472,'[1]2020-2024-N'!$B$3:$R$3502,17,FALSE)</f>
        <v>Công nghiệp</v>
      </c>
      <c r="D1472" s="16">
        <v>0</v>
      </c>
      <c r="E1472" s="16">
        <v>0.94959999999999989</v>
      </c>
      <c r="F1472" s="16">
        <v>0.8619</v>
      </c>
      <c r="G1472" s="18">
        <v>0.23924458531016704</v>
      </c>
      <c r="H1472" s="18">
        <f t="shared" si="44"/>
        <v>0.23924458531016704</v>
      </c>
      <c r="I1472" s="19">
        <v>-0.15720000000000001</v>
      </c>
      <c r="J1472" s="19">
        <v>-0.89280000000000004</v>
      </c>
      <c r="K1472" s="20">
        <v>1.4232182934145408</v>
      </c>
      <c r="L1472" s="17">
        <v>1.9657827359241191E-3</v>
      </c>
      <c r="M1472" s="17">
        <v>-0.75455949426527924</v>
      </c>
      <c r="N1472" s="20">
        <v>-8.4436315938198434E-2</v>
      </c>
      <c r="O1472" s="20">
        <v>-8.4436315938198434E-2</v>
      </c>
      <c r="P1472" s="17">
        <v>0.9029391575438197</v>
      </c>
      <c r="Q1472" s="17">
        <v>31.767181381912756</v>
      </c>
      <c r="R1472" s="25">
        <f t="shared" si="45"/>
        <v>4.3999999999999997E-2</v>
      </c>
      <c r="S1472" s="21" t="s">
        <v>143</v>
      </c>
      <c r="T1472" s="17">
        <v>0.18813631593819846</v>
      </c>
      <c r="U1472" s="17">
        <v>-0.75455949426527924</v>
      </c>
      <c r="V1472" s="17">
        <v>0.58245023678425745</v>
      </c>
      <c r="W1472" s="17">
        <v>-0.15720000000000001</v>
      </c>
      <c r="X1472" s="17">
        <v>-8.4436315938198434E-2</v>
      </c>
      <c r="Y1472" s="17">
        <v>31.767181381912756</v>
      </c>
      <c r="Z1472" s="17">
        <v>0.9029391575438197</v>
      </c>
      <c r="AA1472" s="17">
        <v>0.71179081256362653</v>
      </c>
      <c r="AB1472" s="17">
        <v>0.25223639071514475</v>
      </c>
      <c r="AC1472" s="17">
        <v>1</v>
      </c>
      <c r="AD1472" s="17">
        <v>-0.58730398553725693</v>
      </c>
    </row>
    <row r="1473" spans="1:30">
      <c r="A1473" s="23">
        <v>2021</v>
      </c>
      <c r="B1473" s="22" t="s">
        <v>834</v>
      </c>
      <c r="C1473" s="15" t="str">
        <f>VLOOKUP(B1473,'[1]2020-2024-N'!$B$3:$R$3502,17,FALSE)</f>
        <v>Công nghiệp</v>
      </c>
      <c r="D1473" s="16">
        <v>1E-4</v>
      </c>
      <c r="E1473" s="16">
        <v>0.91960000000000008</v>
      </c>
      <c r="F1473" s="16">
        <v>0.86340000000000006</v>
      </c>
      <c r="G1473" s="18">
        <v>0.29070597529819936</v>
      </c>
      <c r="H1473" s="18">
        <f t="shared" si="44"/>
        <v>0.29070597529819936</v>
      </c>
      <c r="I1473" s="19">
        <v>-0.20549999999999999</v>
      </c>
      <c r="J1473" s="19">
        <v>-3.2938000000000001</v>
      </c>
      <c r="K1473" s="20">
        <v>1.5043513607359884</v>
      </c>
      <c r="L1473" s="17">
        <v>6.3428768790613184E-3</v>
      </c>
      <c r="M1473" s="17">
        <v>-0.75455949426527924</v>
      </c>
      <c r="N1473" s="20">
        <v>-0.10804162567669964</v>
      </c>
      <c r="O1473" s="17">
        <v>-8.4436315938198434E-2</v>
      </c>
      <c r="P1473" s="17">
        <v>0.9029391575438197</v>
      </c>
      <c r="Q1473" s="17">
        <v>31.767181381912756</v>
      </c>
      <c r="R1473" s="25">
        <f t="shared" si="45"/>
        <v>1.2999999999999999E-2</v>
      </c>
      <c r="S1473" s="21" t="s">
        <v>115</v>
      </c>
      <c r="T1473" s="17">
        <v>0.28084162567669962</v>
      </c>
      <c r="U1473" s="17">
        <v>-0.20183132495873302</v>
      </c>
      <c r="V1473" s="17">
        <v>0.69134748804737145</v>
      </c>
      <c r="W1473" s="17">
        <v>-0.20549999999999999</v>
      </c>
      <c r="X1473" s="17">
        <v>-2.4311109004639106E-2</v>
      </c>
      <c r="Y1473" s="17">
        <v>31.775100233437328</v>
      </c>
      <c r="Z1473" s="17">
        <v>0.99165870927663413</v>
      </c>
      <c r="AA1473" s="17">
        <v>0.68589442941440559</v>
      </c>
      <c r="AB1473" s="17">
        <v>0.27567727443664197</v>
      </c>
      <c r="AC1473" s="17">
        <v>1</v>
      </c>
      <c r="AD1473" s="17">
        <v>-0.31148289651439232</v>
      </c>
    </row>
    <row r="1474" spans="1:30">
      <c r="A1474" s="23">
        <v>2022</v>
      </c>
      <c r="B1474" s="22" t="s">
        <v>834</v>
      </c>
      <c r="C1474" s="15" t="str">
        <f>VLOOKUP(B1474,'[1]2020-2024-N'!$B$3:$R$3502,17,FALSE)</f>
        <v>Công nghiệp</v>
      </c>
      <c r="D1474" s="16">
        <v>1E-4</v>
      </c>
      <c r="E1474" s="16">
        <v>0.91960000000000008</v>
      </c>
      <c r="F1474" s="16">
        <v>0.86340000000000006</v>
      </c>
      <c r="G1474" s="18">
        <v>-9.363663131278753E-2</v>
      </c>
      <c r="H1474" s="18">
        <f t="shared" si="44"/>
        <v>9.363663131278753E-2</v>
      </c>
      <c r="I1474" s="19">
        <v>-0.1691</v>
      </c>
      <c r="J1474" s="19">
        <v>2.2703000000000002</v>
      </c>
      <c r="K1474" s="20">
        <v>1.6388190521953243</v>
      </c>
      <c r="L1474" s="17">
        <v>1.5336719386123063E-3</v>
      </c>
      <c r="M1474" s="17">
        <v>-0.20183132495873302</v>
      </c>
      <c r="N1474" s="20">
        <v>0.10932240895236731</v>
      </c>
      <c r="O1474" s="17">
        <v>-0.10804162567669964</v>
      </c>
      <c r="P1474" s="17">
        <v>0.99165870927663413</v>
      </c>
      <c r="Q1474" s="17">
        <v>31.775100233437328</v>
      </c>
      <c r="R1474" s="25">
        <f t="shared" si="45"/>
        <v>5.0000000000000001E-3</v>
      </c>
      <c r="S1474" s="21" t="s">
        <v>447</v>
      </c>
      <c r="T1474" s="17">
        <v>-8.0122408952367316E-2</v>
      </c>
      <c r="U1474" s="17">
        <v>0.67394865377369639</v>
      </c>
      <c r="V1474" s="17">
        <v>0.64497797353694708</v>
      </c>
      <c r="W1474" s="17">
        <v>-0.1691</v>
      </c>
      <c r="X1474" s="17">
        <v>2.7438815163206141E-2</v>
      </c>
      <c r="Y1474" s="17">
        <v>31.735912986912489</v>
      </c>
      <c r="Z1474" s="17">
        <v>1.1823271742860153</v>
      </c>
      <c r="AA1474" s="17">
        <v>0.67075464420634179</v>
      </c>
      <c r="AB1474" s="17">
        <v>0.23802942698382101</v>
      </c>
      <c r="AC1474" s="17">
        <v>1</v>
      </c>
      <c r="AD1474" s="17">
        <v>1.5226385603690564</v>
      </c>
    </row>
    <row r="1475" spans="1:30">
      <c r="A1475" s="23">
        <v>2023</v>
      </c>
      <c r="B1475" s="22" t="s">
        <v>834</v>
      </c>
      <c r="C1475" s="15" t="str">
        <f>VLOOKUP(B1475,'[1]2020-2024-N'!$B$3:$R$3502,17,FALSE)</f>
        <v>Công nghiệp</v>
      </c>
      <c r="D1475" s="16">
        <v>1E-4</v>
      </c>
      <c r="E1475" s="16">
        <v>0.91960000000000008</v>
      </c>
      <c r="F1475" s="16">
        <v>0.86340000000000006</v>
      </c>
      <c r="G1475" s="18">
        <v>-6.9374399296183581E-2</v>
      </c>
      <c r="H1475" s="18">
        <f t="shared" ref="H1475:H1538" si="46">ABS(G1475)</f>
        <v>6.9374399296183581E-2</v>
      </c>
      <c r="I1475" s="19">
        <v>-0.1002</v>
      </c>
      <c r="J1475" s="19">
        <v>0.40789999999999998</v>
      </c>
      <c r="K1475" s="20">
        <v>2.3443127617749826</v>
      </c>
      <c r="L1475" s="17">
        <v>-8.5108340694882729E-3</v>
      </c>
      <c r="M1475" s="17">
        <v>0.67394865377369639</v>
      </c>
      <c r="N1475" s="20">
        <v>1.6552650294440901E-2</v>
      </c>
      <c r="O1475" s="17">
        <v>0.10932240895236731</v>
      </c>
      <c r="P1475" s="17">
        <v>1.1823271742860153</v>
      </c>
      <c r="Q1475" s="17">
        <v>31.735912986912489</v>
      </c>
      <c r="R1475" s="25">
        <f t="shared" ref="R1475:R1538" si="47">ABS(S1475)</f>
        <v>2.1999999999999999E-2</v>
      </c>
      <c r="S1475" s="21" t="s">
        <v>35</v>
      </c>
      <c r="T1475" s="17">
        <v>3.9947349705559097E-2</v>
      </c>
      <c r="U1475" s="17">
        <v>0.34846590266275285</v>
      </c>
      <c r="V1475" s="17">
        <v>0.56663454185743456</v>
      </c>
      <c r="W1475" s="17">
        <v>-0.1002</v>
      </c>
      <c r="X1475" s="17">
        <v>4.0570913495652366E-3</v>
      </c>
      <c r="Y1475" s="17">
        <v>31.68657167309453</v>
      </c>
      <c r="Z1475" s="17">
        <v>1.2949901470207816</v>
      </c>
      <c r="AA1475" s="17">
        <v>0.59529427478216934</v>
      </c>
      <c r="AB1475" s="17">
        <v>0.2433213446501041</v>
      </c>
      <c r="AC1475" s="17">
        <v>1</v>
      </c>
      <c r="AD1475" s="17">
        <v>0.30009341644149407</v>
      </c>
    </row>
    <row r="1476" spans="1:30">
      <c r="A1476" s="14">
        <v>2024</v>
      </c>
      <c r="B1476" s="22" t="s">
        <v>834</v>
      </c>
      <c r="C1476" s="15" t="str">
        <f>VLOOKUP(B1476,'[1]2020-2024-N'!$B$3:$R$3502,17,FALSE)</f>
        <v>Công nghiệp</v>
      </c>
      <c r="D1476" s="16">
        <v>1E-4</v>
      </c>
      <c r="E1476" s="16">
        <v>0.91960000000000008</v>
      </c>
      <c r="F1476" s="16">
        <v>0.86340000000000006</v>
      </c>
      <c r="G1476" s="18">
        <v>-0.37858298096424037</v>
      </c>
      <c r="H1476" s="18">
        <f t="shared" si="46"/>
        <v>0.37858298096424037</v>
      </c>
      <c r="I1476" s="19">
        <v>0.1305</v>
      </c>
      <c r="J1476" s="19">
        <v>-0.57369999999999999</v>
      </c>
      <c r="K1476" s="20">
        <v>2.2509171977583775</v>
      </c>
      <c r="L1476" s="17">
        <v>6.5848458240497804E-3</v>
      </c>
      <c r="M1476" s="17">
        <v>0.34846590266275285</v>
      </c>
      <c r="N1476" s="20">
        <v>0.16356675229807563</v>
      </c>
      <c r="O1476" s="17">
        <v>1.6552650294440901E-2</v>
      </c>
      <c r="P1476" s="17">
        <v>1.2949901470207816</v>
      </c>
      <c r="Q1476" s="17">
        <v>31.68657167309453</v>
      </c>
      <c r="R1476" s="25">
        <f t="shared" si="47"/>
        <v>1.2999999999999999E-2</v>
      </c>
      <c r="S1476" s="21" t="s">
        <v>115</v>
      </c>
      <c r="T1476" s="17">
        <v>-8.6666752298075619E-2</v>
      </c>
      <c r="U1476" s="17">
        <v>0.24953002421088966</v>
      </c>
      <c r="V1476" s="17">
        <v>0.51269193816533298</v>
      </c>
      <c r="W1476" s="17">
        <v>0.1305</v>
      </c>
      <c r="X1476" s="17">
        <v>3.988306788860542E-2</v>
      </c>
      <c r="Y1476" s="17">
        <v>31.694676441853368</v>
      </c>
      <c r="Z1476" s="17">
        <v>1.1605909375857226</v>
      </c>
      <c r="AA1476" s="17">
        <v>0.50855348183141968</v>
      </c>
      <c r="AB1476" s="17">
        <v>0.30332278502158044</v>
      </c>
      <c r="AC1476" s="17">
        <v>1</v>
      </c>
      <c r="AD1476" s="17">
        <v>0.1573315308128361</v>
      </c>
    </row>
    <row r="1477" spans="1:30">
      <c r="A1477" s="23">
        <v>2020</v>
      </c>
      <c r="B1477" s="22" t="s">
        <v>835</v>
      </c>
      <c r="C1477" s="15" t="str">
        <f>VLOOKUP(B1477,'[1]2020-2024-N'!$B$3:$R$3502,17,FALSE)</f>
        <v>Nguyên vật liệu</v>
      </c>
      <c r="D1477" s="16">
        <v>0.37939999999999996</v>
      </c>
      <c r="E1477" s="16">
        <v>0.75749999999999995</v>
      </c>
      <c r="F1477" s="16">
        <v>0.75749999999999995</v>
      </c>
      <c r="G1477" s="18">
        <v>-2.5273873408427829E-2</v>
      </c>
      <c r="H1477" s="18">
        <f t="shared" si="46"/>
        <v>2.5273873408427829E-2</v>
      </c>
      <c r="I1477" s="19">
        <v>5.4000000000000003E-3</v>
      </c>
      <c r="J1477" s="19">
        <v>1.0200000000000001E-2</v>
      </c>
      <c r="K1477" s="20">
        <v>0.80631335548437855</v>
      </c>
      <c r="L1477" s="17">
        <v>1.3168541720431262E-2</v>
      </c>
      <c r="M1477" s="17">
        <v>-0.26970662724438371</v>
      </c>
      <c r="N1477" s="20">
        <v>4.7308032090883904E-2</v>
      </c>
      <c r="O1477" s="20">
        <v>4.7308032090883904E-2</v>
      </c>
      <c r="P1477" s="17">
        <v>0.44426593633242845</v>
      </c>
      <c r="Q1477" s="17">
        <v>27.395618681525438</v>
      </c>
      <c r="R1477" s="25">
        <f t="shared" si="47"/>
        <v>0.37</v>
      </c>
      <c r="S1477" s="21" t="s">
        <v>836</v>
      </c>
      <c r="T1477" s="17">
        <v>5.6791967909116101E-2</v>
      </c>
      <c r="U1477" s="17">
        <v>-0.26970662724438371</v>
      </c>
      <c r="V1477" s="17">
        <v>0.69333505474498036</v>
      </c>
      <c r="W1477" s="17">
        <v>5.4000000000000003E-3</v>
      </c>
      <c r="X1477" s="17">
        <v>4.7308032090883904E-2</v>
      </c>
      <c r="Y1477" s="17">
        <v>27.395618681525438</v>
      </c>
      <c r="Z1477" s="17">
        <v>0.44426593633242845</v>
      </c>
      <c r="AA1477" s="17">
        <v>0.75670838407271479</v>
      </c>
      <c r="AB1477" s="17">
        <v>0.4299061177840573</v>
      </c>
      <c r="AC1477" s="17">
        <v>0</v>
      </c>
      <c r="AD1477" s="17">
        <v>-0.26750376586870817</v>
      </c>
    </row>
    <row r="1478" spans="1:30">
      <c r="A1478" s="23">
        <v>2021</v>
      </c>
      <c r="B1478" s="22" t="s">
        <v>835</v>
      </c>
      <c r="C1478" s="15" t="str">
        <f>VLOOKUP(B1478,'[1]2020-2024-N'!$B$3:$R$3502,17,FALSE)</f>
        <v>Nguyên vật liệu</v>
      </c>
      <c r="D1478" s="16">
        <v>0</v>
      </c>
      <c r="E1478" s="16">
        <v>0.75749999999999995</v>
      </c>
      <c r="F1478" s="16">
        <v>0.75749999999999995</v>
      </c>
      <c r="G1478" s="18">
        <v>-1.651848569492961E-2</v>
      </c>
      <c r="H1478" s="18">
        <f t="shared" si="46"/>
        <v>1.651848569492961E-2</v>
      </c>
      <c r="I1478" s="19">
        <v>1.3899999999999999E-2</v>
      </c>
      <c r="J1478" s="19">
        <v>2.4799999999999999E-2</v>
      </c>
      <c r="K1478" s="20">
        <v>0.60050059143398515</v>
      </c>
      <c r="L1478" s="17">
        <v>1.1535350642216289E-2</v>
      </c>
      <c r="M1478" s="17">
        <v>-0.26970662724438371</v>
      </c>
      <c r="N1478" s="20">
        <v>3.2571064535381215E-2</v>
      </c>
      <c r="O1478" s="17">
        <v>4.7308032090883904E-2</v>
      </c>
      <c r="P1478" s="17">
        <v>0.44426593633242845</v>
      </c>
      <c r="Q1478" s="17">
        <v>27.395618681525438</v>
      </c>
      <c r="R1478" s="25">
        <f t="shared" si="47"/>
        <v>0.29599999999999999</v>
      </c>
      <c r="S1478" s="21" t="s">
        <v>837</v>
      </c>
      <c r="T1478" s="17">
        <v>0.10532893546461877</v>
      </c>
      <c r="U1478" s="17">
        <v>4.511398089652581E-2</v>
      </c>
      <c r="V1478" s="17">
        <v>0.70226132088466131</v>
      </c>
      <c r="W1478" s="17">
        <v>1.3899999999999999E-2</v>
      </c>
      <c r="X1478" s="17">
        <v>7.7868911400177715E-3</v>
      </c>
      <c r="Y1478" s="17">
        <v>27.364106818234273</v>
      </c>
      <c r="Z1478" s="17">
        <v>0.43618669630381507</v>
      </c>
      <c r="AA1478" s="17">
        <v>0.72474324696974601</v>
      </c>
      <c r="AB1478" s="17">
        <v>0.50510181817311106</v>
      </c>
      <c r="AC1478" s="17">
        <v>0</v>
      </c>
      <c r="AD1478" s="17">
        <v>5.5970430839360978E-2</v>
      </c>
    </row>
    <row r="1479" spans="1:30">
      <c r="A1479" s="23">
        <v>2022</v>
      </c>
      <c r="B1479" s="22" t="s">
        <v>835</v>
      </c>
      <c r="C1479" s="15" t="str">
        <f>VLOOKUP(B1479,'[1]2020-2024-N'!$B$3:$R$3502,17,FALSE)</f>
        <v>Nguyên vật liệu</v>
      </c>
      <c r="D1479" s="16">
        <v>4.0000000000000002E-4</v>
      </c>
      <c r="E1479" s="16">
        <v>0.75749999999999995</v>
      </c>
      <c r="F1479" s="16">
        <v>0.75749999999999995</v>
      </c>
      <c r="G1479" s="18">
        <v>-0.12393331872390491</v>
      </c>
      <c r="H1479" s="18">
        <f t="shared" si="46"/>
        <v>0.12393331872390491</v>
      </c>
      <c r="I1479" s="19">
        <v>2.3999999999999998E-3</v>
      </c>
      <c r="J1479" s="19">
        <v>4.1999999999999997E-3</v>
      </c>
      <c r="K1479" s="20">
        <v>0.58724341043538109</v>
      </c>
      <c r="L1479" s="17">
        <v>1.0183722106262874E-2</v>
      </c>
      <c r="M1479" s="17">
        <v>4.511398089652581E-2</v>
      </c>
      <c r="N1479" s="20">
        <v>0.14253879483453238</v>
      </c>
      <c r="O1479" s="17">
        <v>3.2571064535381215E-2</v>
      </c>
      <c r="P1479" s="17">
        <v>0.43618669630381507</v>
      </c>
      <c r="Q1479" s="17">
        <v>27.364106818234273</v>
      </c>
      <c r="R1479" s="25">
        <f t="shared" si="47"/>
        <v>0.17699999999999999</v>
      </c>
      <c r="S1479" s="21" t="s">
        <v>838</v>
      </c>
      <c r="T1479" s="17">
        <v>5.1861205165467612E-2</v>
      </c>
      <c r="U1479" s="17">
        <v>0.10207849398822771</v>
      </c>
      <c r="V1479" s="17">
        <v>0.67823833612148166</v>
      </c>
      <c r="W1479" s="17">
        <v>2.3999999999999998E-3</v>
      </c>
      <c r="X1479" s="17">
        <v>3.5073287287479542E-2</v>
      </c>
      <c r="Y1479" s="17">
        <v>27.371820689054157</v>
      </c>
      <c r="Z1479" s="17">
        <v>0.42526838140136164</v>
      </c>
      <c r="AA1479" s="17">
        <v>0.6730266203058739</v>
      </c>
      <c r="AB1479" s="17">
        <v>0.59242628052790092</v>
      </c>
      <c r="AC1479" s="17">
        <v>0</v>
      </c>
      <c r="AD1479" s="17">
        <v>0.11621028521468238</v>
      </c>
    </row>
    <row r="1480" spans="1:30">
      <c r="A1480" s="23">
        <v>2023</v>
      </c>
      <c r="B1480" s="22" t="s">
        <v>835</v>
      </c>
      <c r="C1480" s="15" t="str">
        <f>VLOOKUP(B1480,'[1]2020-2024-N'!$B$3:$R$3502,17,FALSE)</f>
        <v>Nguyên vật liệu</v>
      </c>
      <c r="D1480" s="16">
        <v>4.0000000000000002E-4</v>
      </c>
      <c r="E1480" s="16">
        <v>0.75749999999999995</v>
      </c>
      <c r="F1480" s="16">
        <v>0.75749999999999995</v>
      </c>
      <c r="G1480" s="18">
        <v>9.5513870097378703E-2</v>
      </c>
      <c r="H1480" s="18">
        <f t="shared" si="46"/>
        <v>9.5513870097378703E-2</v>
      </c>
      <c r="I1480" s="19">
        <v>-8.7999999999999995E-2</v>
      </c>
      <c r="J1480" s="19">
        <v>-0.15770000000000001</v>
      </c>
      <c r="K1480" s="20">
        <v>0.61561888329759651</v>
      </c>
      <c r="L1480" s="17">
        <v>3.0966331366674271E-3</v>
      </c>
      <c r="M1480" s="17">
        <v>0.10207849398822771</v>
      </c>
      <c r="N1480" s="20">
        <v>-2.2706291754208269E-2</v>
      </c>
      <c r="O1480" s="17">
        <v>0.14253879483453238</v>
      </c>
      <c r="P1480" s="17">
        <v>0.42526838140136164</v>
      </c>
      <c r="Q1480" s="17">
        <v>27.371820689054157</v>
      </c>
      <c r="R1480" s="25">
        <f t="shared" si="47"/>
        <v>9.6000000000000002E-2</v>
      </c>
      <c r="S1480" s="21" t="s">
        <v>144</v>
      </c>
      <c r="T1480" s="17">
        <v>0.10080629175420827</v>
      </c>
      <c r="U1480" s="17">
        <v>-0.30948848803217188</v>
      </c>
      <c r="V1480" s="17">
        <v>0.61064120106190245</v>
      </c>
      <c r="W1480" s="17">
        <v>-8.7999999999999995E-2</v>
      </c>
      <c r="X1480" s="17">
        <v>-5.6984670051609737E-3</v>
      </c>
      <c r="Y1480" s="17">
        <v>27.254146833434845</v>
      </c>
      <c r="Z1480" s="17">
        <v>0.46126169556523772</v>
      </c>
      <c r="AA1480" s="17">
        <v>0.68689635173134633</v>
      </c>
      <c r="AB1480" s="17">
        <v>0.49085302479146148</v>
      </c>
      <c r="AC1480" s="17">
        <v>0</v>
      </c>
      <c r="AD1480" s="17">
        <v>-0.31809649506716681</v>
      </c>
    </row>
    <row r="1481" spans="1:30">
      <c r="A1481" s="14">
        <v>2024</v>
      </c>
      <c r="B1481" s="22" t="s">
        <v>835</v>
      </c>
      <c r="C1481" s="15" t="str">
        <f>VLOOKUP(B1481,'[1]2020-2024-N'!$B$3:$R$3502,17,FALSE)</f>
        <v>Nguyên vật liệu</v>
      </c>
      <c r="D1481" s="16">
        <v>5.0000000000000001E-4</v>
      </c>
      <c r="E1481" s="16">
        <v>0.75749999999999995</v>
      </c>
      <c r="F1481" s="16">
        <v>0.75749999999999995</v>
      </c>
      <c r="G1481" s="18">
        <v>-0.10683412540065348</v>
      </c>
      <c r="H1481" s="18">
        <f t="shared" si="46"/>
        <v>0.10683412540065348</v>
      </c>
      <c r="I1481" s="19">
        <v>-6.8099999999999994E-2</v>
      </c>
      <c r="J1481" s="19">
        <v>-0.1246</v>
      </c>
      <c r="K1481" s="20">
        <v>0.62461724155327458</v>
      </c>
      <c r="L1481" s="17">
        <v>8.4801753413898794E-3</v>
      </c>
      <c r="M1481" s="17">
        <v>-0.30948848803217188</v>
      </c>
      <c r="N1481" s="20">
        <v>5.7845256008833085E-2</v>
      </c>
      <c r="O1481" s="17">
        <v>-2.2706291754208269E-2</v>
      </c>
      <c r="P1481" s="17">
        <v>0.46126169556523772</v>
      </c>
      <c r="Q1481" s="17">
        <v>27.254146833434845</v>
      </c>
      <c r="R1481" s="25">
        <f t="shared" si="47"/>
        <v>4.7E-2</v>
      </c>
      <c r="S1481" s="21" t="s">
        <v>638</v>
      </c>
      <c r="T1481" s="17">
        <v>4.3554743991166926E-2</v>
      </c>
      <c r="U1481" s="17">
        <v>-0.23929156964163972</v>
      </c>
      <c r="V1481" s="17">
        <v>0.61803777384279246</v>
      </c>
      <c r="W1481" s="17">
        <v>-6.8099999999999994E-2</v>
      </c>
      <c r="X1481" s="17">
        <v>1.3611435186953477E-2</v>
      </c>
      <c r="Y1481" s="17">
        <v>27.123969737501184</v>
      </c>
      <c r="Z1481" s="17">
        <v>0.44535235961381603</v>
      </c>
      <c r="AA1481" s="17">
        <v>0.70396361687438602</v>
      </c>
      <c r="AB1481" s="17">
        <v>0.44706884612648951</v>
      </c>
      <c r="AC1481" s="17">
        <v>0</v>
      </c>
      <c r="AD1481" s="17">
        <v>-0.3206370869308291</v>
      </c>
    </row>
    <row r="1482" spans="1:30">
      <c r="A1482" s="23">
        <v>2020</v>
      </c>
      <c r="B1482" s="22" t="s">
        <v>839</v>
      </c>
      <c r="C1482" s="15" t="str">
        <f>VLOOKUP(B1482,'[1]2020-2024-N'!$B$3:$R$3502,17,FALSE)</f>
        <v>Dịch vụ viễn thông</v>
      </c>
      <c r="D1482" s="16">
        <v>7.8200000000000006E-2</v>
      </c>
      <c r="E1482" s="16">
        <v>0.31430000000000002</v>
      </c>
      <c r="F1482" s="16">
        <v>0.31430000000000002</v>
      </c>
      <c r="G1482" s="18">
        <v>5.882334379849951E-2</v>
      </c>
      <c r="H1482" s="18">
        <f t="shared" si="46"/>
        <v>5.882334379849951E-2</v>
      </c>
      <c r="I1482" s="19">
        <v>3.1199999999999999E-2</v>
      </c>
      <c r="J1482" s="19">
        <v>9.8199999999999996E-2</v>
      </c>
      <c r="K1482" s="20">
        <v>0.9555077539959913</v>
      </c>
      <c r="L1482" s="17">
        <v>1.3190814348340326E-2</v>
      </c>
      <c r="M1482" s="17">
        <v>-0.30832486538152515</v>
      </c>
      <c r="N1482" s="20">
        <v>6.4546317339181022E-2</v>
      </c>
      <c r="O1482" s="20">
        <v>6.4546317339181022E-2</v>
      </c>
      <c r="P1482" s="17">
        <v>0.67696537462725492</v>
      </c>
      <c r="Q1482" s="17">
        <v>28.401474927417794</v>
      </c>
      <c r="R1482" s="25">
        <f t="shared" si="47"/>
        <v>5.1999999999999998E-2</v>
      </c>
      <c r="S1482" s="21" t="s">
        <v>138</v>
      </c>
      <c r="T1482" s="17">
        <v>3.2753682660818968E-2</v>
      </c>
      <c r="U1482" s="17">
        <v>-0.30832486538152515</v>
      </c>
      <c r="V1482" s="17">
        <v>6.3311807504761064E-2</v>
      </c>
      <c r="W1482" s="17">
        <v>3.1199999999999999E-2</v>
      </c>
      <c r="X1482" s="17">
        <v>6.4546317339181022E-2</v>
      </c>
      <c r="Y1482" s="17">
        <v>28.401474927417794</v>
      </c>
      <c r="Z1482" s="17">
        <v>0.67696537462725492</v>
      </c>
      <c r="AA1482" s="17">
        <v>6.436757541480978E-2</v>
      </c>
      <c r="AB1482" s="17">
        <v>1.3449912440311418</v>
      </c>
      <c r="AC1482" s="17">
        <v>0</v>
      </c>
      <c r="AD1482" s="17">
        <v>-0.29966405439074062</v>
      </c>
    </row>
    <row r="1483" spans="1:30">
      <c r="A1483" s="23">
        <v>2021</v>
      </c>
      <c r="B1483" s="22" t="s">
        <v>839</v>
      </c>
      <c r="C1483" s="15" t="str">
        <f>VLOOKUP(B1483,'[1]2020-2024-N'!$B$3:$R$3502,17,FALSE)</f>
        <v>Dịch vụ viễn thông</v>
      </c>
      <c r="D1483" s="16">
        <v>6.6699999999999995E-2</v>
      </c>
      <c r="E1483" s="16">
        <v>0.31430000000000002</v>
      </c>
      <c r="F1483" s="16">
        <v>0.31430000000000002</v>
      </c>
      <c r="G1483" s="18">
        <v>-0.23778692278824048</v>
      </c>
      <c r="H1483" s="18">
        <f t="shared" si="46"/>
        <v>0.23778692278824048</v>
      </c>
      <c r="I1483" s="19">
        <v>2.7099999999999999E-2</v>
      </c>
      <c r="J1483" s="19">
        <v>8.1900000000000001E-2</v>
      </c>
      <c r="K1483" s="20">
        <v>0.87398041980392838</v>
      </c>
      <c r="L1483" s="17">
        <v>7.0456663433741172E-3</v>
      </c>
      <c r="M1483" s="17">
        <v>-0.30832486538152515</v>
      </c>
      <c r="N1483" s="20">
        <v>0.15941751480942801</v>
      </c>
      <c r="O1483" s="17">
        <v>6.4546317339181022E-2</v>
      </c>
      <c r="P1483" s="17">
        <v>0.67696537462725492</v>
      </c>
      <c r="Q1483" s="17">
        <v>28.401474927417794</v>
      </c>
      <c r="R1483" s="25">
        <f t="shared" si="47"/>
        <v>2.1000000000000001E-2</v>
      </c>
      <c r="S1483" s="21" t="s">
        <v>303</v>
      </c>
      <c r="T1483" s="17">
        <v>-7.6617514809428022E-2</v>
      </c>
      <c r="U1483" s="17">
        <v>0.23654489821990687</v>
      </c>
      <c r="V1483" s="17">
        <v>6.6572275606162662E-2</v>
      </c>
      <c r="W1483" s="17">
        <v>2.7099999999999999E-2</v>
      </c>
      <c r="X1483" s="17">
        <v>3.9524826873810162E-2</v>
      </c>
      <c r="Y1483" s="17">
        <v>28.374462732628075</v>
      </c>
      <c r="Z1483" s="17">
        <v>0.66203175007430781</v>
      </c>
      <c r="AA1483" s="17">
        <v>6.8395046572593973E-2</v>
      </c>
      <c r="AB1483" s="17">
        <v>1.3674415259431563</v>
      </c>
      <c r="AC1483" s="17">
        <v>0</v>
      </c>
      <c r="AD1483" s="17">
        <v>0.3228872012390015</v>
      </c>
    </row>
    <row r="1484" spans="1:30">
      <c r="A1484" s="23">
        <v>2022</v>
      </c>
      <c r="B1484" s="22" t="s">
        <v>839</v>
      </c>
      <c r="C1484" s="15" t="str">
        <f>VLOOKUP(B1484,'[1]2020-2024-N'!$B$3:$R$3502,17,FALSE)</f>
        <v>Dịch vụ viễn thông</v>
      </c>
      <c r="D1484" s="16">
        <v>9.6999999999999989E-2</v>
      </c>
      <c r="E1484" s="16">
        <v>0.31430000000000002</v>
      </c>
      <c r="F1484" s="16">
        <v>0.31430000000000002</v>
      </c>
      <c r="G1484" s="18">
        <v>-8.0242570166609184E-2</v>
      </c>
      <c r="H1484" s="18">
        <f t="shared" si="46"/>
        <v>8.0242570166609184E-2</v>
      </c>
      <c r="I1484" s="19">
        <v>5.7000000000000002E-3</v>
      </c>
      <c r="J1484" s="19">
        <v>1.4800000000000001E-2</v>
      </c>
      <c r="K1484" s="20">
        <v>0.7957167021754723</v>
      </c>
      <c r="L1484" s="17">
        <v>1.6675037965234664E-3</v>
      </c>
      <c r="M1484" s="17">
        <v>0.23654489821990687</v>
      </c>
      <c r="N1484" s="20">
        <v>-9.1151550271928432E-3</v>
      </c>
      <c r="O1484" s="17">
        <v>0.15941751480942801</v>
      </c>
      <c r="P1484" s="17">
        <v>0.66203175007430781</v>
      </c>
      <c r="Q1484" s="17">
        <v>28.374462732628075</v>
      </c>
      <c r="R1484" s="25">
        <f t="shared" si="47"/>
        <v>0.1</v>
      </c>
      <c r="S1484" s="21" t="s">
        <v>580</v>
      </c>
      <c r="T1484" s="17">
        <v>7.2115155027192845E-2</v>
      </c>
      <c r="U1484" s="17">
        <v>-0.38074359819248316</v>
      </c>
      <c r="V1484" s="17">
        <v>6.0446161683912765E-2</v>
      </c>
      <c r="W1484" s="17">
        <v>5.7000000000000002E-3</v>
      </c>
      <c r="X1484" s="17">
        <v>-2.248013085195121E-3</v>
      </c>
      <c r="Y1484" s="17">
        <v>28.005162251311127</v>
      </c>
      <c r="Z1484" s="17">
        <v>0.54443437560865782</v>
      </c>
      <c r="AA1484" s="17">
        <v>8.7448807118452335E-2</v>
      </c>
      <c r="AB1484" s="17">
        <v>1.5474795534240973</v>
      </c>
      <c r="AC1484" s="17">
        <v>0</v>
      </c>
      <c r="AD1484" s="17">
        <v>-0.38239815912743158</v>
      </c>
    </row>
    <row r="1485" spans="1:30">
      <c r="A1485" s="23">
        <v>2023</v>
      </c>
      <c r="B1485" s="22" t="s">
        <v>839</v>
      </c>
      <c r="C1485" s="15" t="str">
        <f>VLOOKUP(B1485,'[1]2020-2024-N'!$B$3:$R$3502,17,FALSE)</f>
        <v>Dịch vụ viễn thông</v>
      </c>
      <c r="D1485" s="16">
        <v>9.6999999999999989E-2</v>
      </c>
      <c r="E1485" s="16">
        <v>0.31430000000000002</v>
      </c>
      <c r="F1485" s="16">
        <v>0.31430000000000002</v>
      </c>
      <c r="G1485" s="18">
        <v>-0.13369267746866142</v>
      </c>
      <c r="H1485" s="18">
        <f t="shared" si="46"/>
        <v>0.13369267746866142</v>
      </c>
      <c r="I1485" s="19">
        <v>1.03E-2</v>
      </c>
      <c r="J1485" s="19">
        <v>2.29E-2</v>
      </c>
      <c r="K1485" s="20">
        <v>0.83741041827615725</v>
      </c>
      <c r="L1485" s="17">
        <v>1.4117512317958479E-2</v>
      </c>
      <c r="M1485" s="17">
        <v>-0.38074359819248316</v>
      </c>
      <c r="N1485" s="20">
        <v>7.8890829588653694E-3</v>
      </c>
      <c r="O1485" s="17">
        <v>-9.1151550271928432E-3</v>
      </c>
      <c r="P1485" s="17">
        <v>0.54443437560865782</v>
      </c>
      <c r="Q1485" s="17">
        <v>28.005162251311127</v>
      </c>
      <c r="R1485" s="25">
        <f t="shared" si="47"/>
        <v>0.03</v>
      </c>
      <c r="S1485" s="21" t="s">
        <v>282</v>
      </c>
      <c r="T1485" s="17">
        <v>5.3109170411346296E-3</v>
      </c>
      <c r="U1485" s="17">
        <v>0.13934980288388008</v>
      </c>
      <c r="V1485" s="17">
        <v>9.5155616991438485E-2</v>
      </c>
      <c r="W1485" s="17">
        <v>1.03E-2</v>
      </c>
      <c r="X1485" s="17">
        <v>1.6121737876919286E-3</v>
      </c>
      <c r="Y1485" s="17">
        <v>27.996519041858178</v>
      </c>
      <c r="Z1485" s="17">
        <v>0.55379913690278204</v>
      </c>
      <c r="AA1485" s="17">
        <v>9.5981631485579047E-2</v>
      </c>
      <c r="AB1485" s="17">
        <v>1.5197244040508937</v>
      </c>
      <c r="AC1485" s="17">
        <v>0</v>
      </c>
      <c r="AD1485" s="17">
        <v>0.15663752010893747</v>
      </c>
    </row>
    <row r="1486" spans="1:30">
      <c r="A1486" s="14">
        <v>2024</v>
      </c>
      <c r="B1486" s="22" t="s">
        <v>839</v>
      </c>
      <c r="C1486" s="15" t="str">
        <f>VLOOKUP(B1486,'[1]2020-2024-N'!$B$3:$R$3502,17,FALSE)</f>
        <v>Dịch vụ viễn thông</v>
      </c>
      <c r="D1486" s="16">
        <v>0.17610000000000001</v>
      </c>
      <c r="E1486" s="16">
        <v>0.31430000000000002</v>
      </c>
      <c r="F1486" s="16">
        <v>0.31430000000000002</v>
      </c>
      <c r="G1486" s="18">
        <v>-0.30851179052450012</v>
      </c>
      <c r="H1486" s="18">
        <f t="shared" si="46"/>
        <v>0.30851179052450012</v>
      </c>
      <c r="I1486" s="19">
        <v>2.1299999999999999E-2</v>
      </c>
      <c r="J1486" s="19">
        <v>4.7899999999999998E-2</v>
      </c>
      <c r="K1486" s="20">
        <v>0.85299047734274203</v>
      </c>
      <c r="L1486" s="17">
        <v>1.0544394208805149E-2</v>
      </c>
      <c r="M1486" s="17">
        <v>0.13934980288388008</v>
      </c>
      <c r="N1486" s="20">
        <v>0.25704426769640648</v>
      </c>
      <c r="O1486" s="17">
        <v>7.8890829588653694E-3</v>
      </c>
      <c r="P1486" s="17">
        <v>0.55379913690278204</v>
      </c>
      <c r="Q1486" s="17">
        <v>27.996519041858178</v>
      </c>
      <c r="R1486" s="25">
        <f t="shared" si="47"/>
        <v>0.12</v>
      </c>
      <c r="S1486" s="21" t="s">
        <v>840</v>
      </c>
      <c r="T1486" s="17">
        <v>-0.2629442676964065</v>
      </c>
      <c r="U1486" s="17">
        <v>5.3174267964671694E-2</v>
      </c>
      <c r="V1486" s="17">
        <v>8.8904193110687826E-2</v>
      </c>
      <c r="W1486" s="17">
        <v>2.1299999999999999E-2</v>
      </c>
      <c r="X1486" s="17">
        <v>6.3983357722409179E-2</v>
      </c>
      <c r="Y1486" s="17">
        <v>28.019936795580531</v>
      </c>
      <c r="Z1486" s="17">
        <v>0.55521959264919407</v>
      </c>
      <c r="AA1486" s="17">
        <v>8.6846444572519832E-2</v>
      </c>
      <c r="AB1486" s="17">
        <v>1.5296368799010085</v>
      </c>
      <c r="AC1486" s="17">
        <v>0</v>
      </c>
      <c r="AD1486" s="17">
        <v>5.1231843714740488E-2</v>
      </c>
    </row>
    <row r="1487" spans="1:30">
      <c r="A1487" s="23">
        <v>2020</v>
      </c>
      <c r="B1487" s="22" t="s">
        <v>841</v>
      </c>
      <c r="C1487" s="15" t="str">
        <f>VLOOKUP(B1487,'[1]2020-2024-N'!$B$3:$R$3502,17,FALSE)</f>
        <v>Tiêu dùng thiết yếu</v>
      </c>
      <c r="D1487" s="16">
        <v>5.6799999999999996E-2</v>
      </c>
      <c r="E1487" s="16">
        <v>0.5673999999999999</v>
      </c>
      <c r="F1487" s="16">
        <v>0</v>
      </c>
      <c r="G1487" s="18">
        <v>3.2525898042645621E-2</v>
      </c>
      <c r="H1487" s="18">
        <f t="shared" si="46"/>
        <v>3.2525898042645621E-2</v>
      </c>
      <c r="I1487" s="19">
        <v>1.26E-2</v>
      </c>
      <c r="J1487" s="19">
        <v>3.4200000000000001E-2</v>
      </c>
      <c r="K1487" s="20">
        <v>0.97867298859818685</v>
      </c>
      <c r="L1487" s="17">
        <v>0.10389984483698912</v>
      </c>
      <c r="M1487" s="17">
        <v>-0.18217309819717795</v>
      </c>
      <c r="N1487" s="20">
        <v>-4.198223588454301E-3</v>
      </c>
      <c r="O1487" s="20">
        <v>-4.198223588454301E-3</v>
      </c>
      <c r="P1487" s="17">
        <v>0.6112489394296059</v>
      </c>
      <c r="Q1487" s="17">
        <v>29.674010786492556</v>
      </c>
      <c r="R1487" s="25">
        <f t="shared" si="47"/>
        <v>0.06</v>
      </c>
      <c r="S1487" s="21" t="s">
        <v>269</v>
      </c>
      <c r="T1487" s="17">
        <v>1.9998223588454302E-2</v>
      </c>
      <c r="U1487" s="17">
        <v>-0.18217309819717795</v>
      </c>
      <c r="V1487" s="17">
        <v>0.15682479665514054</v>
      </c>
      <c r="W1487" s="17">
        <v>1.26E-2</v>
      </c>
      <c r="X1487" s="17">
        <v>-4.198223588454301E-3</v>
      </c>
      <c r="Y1487" s="17">
        <v>29.674010786492556</v>
      </c>
      <c r="Z1487" s="17">
        <v>0.6112489394296059</v>
      </c>
      <c r="AA1487" s="17">
        <v>0.15235062048790221</v>
      </c>
      <c r="AB1487" s="17">
        <v>1.2720573026235664</v>
      </c>
      <c r="AC1487" s="17">
        <v>0</v>
      </c>
      <c r="AD1487" s="17">
        <v>-0.17655808737231066</v>
      </c>
    </row>
    <row r="1488" spans="1:30">
      <c r="A1488" s="23">
        <v>2021</v>
      </c>
      <c r="B1488" s="22" t="s">
        <v>841</v>
      </c>
      <c r="C1488" s="15" t="str">
        <f>VLOOKUP(B1488,'[1]2020-2024-N'!$B$3:$R$3502,17,FALSE)</f>
        <v>Tiêu dùng thiết yếu</v>
      </c>
      <c r="D1488" s="16">
        <v>4.5700000000000005E-2</v>
      </c>
      <c r="E1488" s="16">
        <v>0.51229999999999998</v>
      </c>
      <c r="F1488" s="16">
        <v>0</v>
      </c>
      <c r="G1488" s="18">
        <v>-7.6026187780940127E-2</v>
      </c>
      <c r="H1488" s="18">
        <f t="shared" si="46"/>
        <v>7.6026187780940127E-2</v>
      </c>
      <c r="I1488" s="19">
        <v>1.7899999999999999E-2</v>
      </c>
      <c r="J1488" s="19">
        <v>4.6800000000000001E-2</v>
      </c>
      <c r="K1488" s="20">
        <v>0.96519606282455039</v>
      </c>
      <c r="L1488" s="17">
        <v>1.5442563106434378E-3</v>
      </c>
      <c r="M1488" s="17">
        <v>-0.18217309819717795</v>
      </c>
      <c r="N1488" s="20">
        <v>3.3011908915771757E-2</v>
      </c>
      <c r="O1488" s="17">
        <v>-4.198223588454301E-3</v>
      </c>
      <c r="P1488" s="17">
        <v>0.6112489394296059</v>
      </c>
      <c r="Q1488" s="17">
        <v>29.674010786492556</v>
      </c>
      <c r="R1488" s="25">
        <f t="shared" si="47"/>
        <v>3.4000000000000002E-2</v>
      </c>
      <c r="S1488" s="21" t="s">
        <v>158</v>
      </c>
      <c r="T1488" s="17">
        <v>-1.0211908915771759E-2</v>
      </c>
      <c r="U1488" s="17">
        <v>-8.399524740885321E-2</v>
      </c>
      <c r="V1488" s="17">
        <v>0.14089867460493999</v>
      </c>
      <c r="W1488" s="17">
        <v>1.7899999999999999E-2</v>
      </c>
      <c r="X1488" s="17">
        <v>8.3724086972262451E-3</v>
      </c>
      <c r="Y1488" s="17">
        <v>29.653079609910758</v>
      </c>
      <c r="Z1488" s="17">
        <v>0.58397310419950099</v>
      </c>
      <c r="AA1488" s="17">
        <v>0.14387893097246801</v>
      </c>
      <c r="AB1488" s="17">
        <v>1.3399972500648172</v>
      </c>
      <c r="AC1488" s="17">
        <v>0</v>
      </c>
      <c r="AD1488" s="17">
        <v>-0.10176434040564603</v>
      </c>
    </row>
    <row r="1489" spans="1:30">
      <c r="A1489" s="23">
        <v>2022</v>
      </c>
      <c r="B1489" s="22" t="s">
        <v>841</v>
      </c>
      <c r="C1489" s="15" t="str">
        <f>VLOOKUP(B1489,'[1]2020-2024-N'!$B$3:$R$3502,17,FALSE)</f>
        <v>Tiêu dùng thiết yếu</v>
      </c>
      <c r="D1489" s="16">
        <v>5.3399999999999996E-2</v>
      </c>
      <c r="E1489" s="16">
        <v>0.56499999999999995</v>
      </c>
      <c r="F1489" s="16">
        <v>0</v>
      </c>
      <c r="G1489" s="18">
        <v>-0.15821487498294987</v>
      </c>
      <c r="H1489" s="18">
        <f t="shared" si="46"/>
        <v>0.15821487498294987</v>
      </c>
      <c r="I1489" s="19">
        <v>7.0000000000000007E-2</v>
      </c>
      <c r="J1489" s="19">
        <v>0.17710000000000001</v>
      </c>
      <c r="K1489" s="20">
        <v>0.89755424551985397</v>
      </c>
      <c r="L1489" s="17">
        <v>4.7988715099627287E-2</v>
      </c>
      <c r="M1489" s="17">
        <v>-8.399524740885321E-2</v>
      </c>
      <c r="N1489" s="20">
        <v>7.0224841605083271E-2</v>
      </c>
      <c r="O1489" s="17">
        <v>3.3011908915771757E-2</v>
      </c>
      <c r="P1489" s="17">
        <v>0.58397310419950099</v>
      </c>
      <c r="Q1489" s="17">
        <v>29.653079609910758</v>
      </c>
      <c r="R1489" s="25">
        <f t="shared" si="47"/>
        <v>0.127</v>
      </c>
      <c r="S1489" s="21" t="s">
        <v>842</v>
      </c>
      <c r="T1489" s="17">
        <v>-3.7024841605083278E-2</v>
      </c>
      <c r="U1489" s="17">
        <v>0.29278766458179178</v>
      </c>
      <c r="V1489" s="17">
        <v>0.13241025314090063</v>
      </c>
      <c r="W1489" s="17">
        <v>7.0000000000000007E-2</v>
      </c>
      <c r="X1489" s="17">
        <v>1.7372481039083218E-2</v>
      </c>
      <c r="Y1489" s="17">
        <v>29.720921316896327</v>
      </c>
      <c r="Z1489" s="17">
        <v>0.58357560086046578</v>
      </c>
      <c r="AA1489" s="17">
        <v>0.12372524909854724</v>
      </c>
      <c r="AB1489" s="17">
        <v>1.2045136360799922</v>
      </c>
      <c r="AC1489" s="17">
        <v>0</v>
      </c>
      <c r="AD1489" s="17">
        <v>0.38673466072008744</v>
      </c>
    </row>
    <row r="1490" spans="1:30">
      <c r="A1490" s="23">
        <v>2023</v>
      </c>
      <c r="B1490" s="22" t="s">
        <v>841</v>
      </c>
      <c r="C1490" s="15" t="str">
        <f>VLOOKUP(B1490,'[1]2020-2024-N'!$B$3:$R$3502,17,FALSE)</f>
        <v>Tiêu dùng thiết yếu</v>
      </c>
      <c r="D1490" s="16">
        <v>5.28E-2</v>
      </c>
      <c r="E1490" s="16">
        <v>0.56499999999999995</v>
      </c>
      <c r="F1490" s="16">
        <v>0</v>
      </c>
      <c r="G1490" s="18">
        <v>-1.4320352062320438E-2</v>
      </c>
      <c r="H1490" s="18">
        <f t="shared" si="46"/>
        <v>1.4320352062320438E-2</v>
      </c>
      <c r="I1490" s="19">
        <v>7.1000000000000004E-3</v>
      </c>
      <c r="J1490" s="19">
        <v>1.7899999999999999E-2</v>
      </c>
      <c r="K1490" s="20">
        <v>0.81518097460159389</v>
      </c>
      <c r="L1490" s="17">
        <v>2.6036323165703125E-2</v>
      </c>
      <c r="M1490" s="17">
        <v>0.29278766458179178</v>
      </c>
      <c r="N1490" s="20">
        <v>2.1385486024774018E-2</v>
      </c>
      <c r="O1490" s="17">
        <v>7.0224841605083271E-2</v>
      </c>
      <c r="P1490" s="17">
        <v>0.58357560086046578</v>
      </c>
      <c r="Q1490" s="17">
        <v>29.720921316896327</v>
      </c>
      <c r="R1490" s="25">
        <f t="shared" si="47"/>
        <v>2.5000000000000001E-2</v>
      </c>
      <c r="S1490" s="21" t="s">
        <v>299</v>
      </c>
      <c r="T1490" s="17">
        <v>4.1451397522597976E-4</v>
      </c>
      <c r="U1490" s="17">
        <v>-8.7738151182919805E-2</v>
      </c>
      <c r="V1490" s="17">
        <v>0.1124431405752246</v>
      </c>
      <c r="W1490" s="17">
        <v>7.1000000000000004E-3</v>
      </c>
      <c r="X1490" s="17">
        <v>5.5276554661960724E-3</v>
      </c>
      <c r="Y1490" s="17">
        <v>29.744555855927619</v>
      </c>
      <c r="Z1490" s="17">
        <v>0.58664113568386445</v>
      </c>
      <c r="AA1490" s="17">
        <v>0.10981675770978032</v>
      </c>
      <c r="AB1490" s="17">
        <v>1.2223164880252755</v>
      </c>
      <c r="AC1490" s="17">
        <v>0</v>
      </c>
      <c r="AD1490" s="17">
        <v>-8.9437305893188546E-2</v>
      </c>
    </row>
    <row r="1491" spans="1:30">
      <c r="A1491" s="14">
        <v>2024</v>
      </c>
      <c r="B1491" s="22" t="s">
        <v>841</v>
      </c>
      <c r="C1491" s="15" t="str">
        <f>VLOOKUP(B1491,'[1]2020-2024-N'!$B$3:$R$3502,17,FALSE)</f>
        <v>Tiêu dùng thiết yếu</v>
      </c>
      <c r="D1491" s="16">
        <v>5.28E-2</v>
      </c>
      <c r="E1491" s="16">
        <v>0.56499999999999995</v>
      </c>
      <c r="F1491" s="16">
        <v>0</v>
      </c>
      <c r="G1491" s="18">
        <v>-4.8193514421454184E-2</v>
      </c>
      <c r="H1491" s="18">
        <f t="shared" si="46"/>
        <v>4.8193514421454184E-2</v>
      </c>
      <c r="I1491" s="19">
        <v>6.8000000000000005E-3</v>
      </c>
      <c r="J1491" s="19">
        <v>1.7500000000000002E-2</v>
      </c>
      <c r="K1491" s="20">
        <v>0.86733799610029993</v>
      </c>
      <c r="L1491" s="17">
        <v>4.1104700413483783E-2</v>
      </c>
      <c r="M1491" s="17">
        <v>-8.7738151182919805E-2</v>
      </c>
      <c r="N1491" s="20">
        <v>-9.8567812898509039E-3</v>
      </c>
      <c r="O1491" s="17">
        <v>2.1385486024774018E-2</v>
      </c>
      <c r="P1491" s="17">
        <v>0.58664113568386445</v>
      </c>
      <c r="Q1491" s="17">
        <v>29.744555855927619</v>
      </c>
      <c r="R1491" s="25">
        <f t="shared" si="47"/>
        <v>0.05</v>
      </c>
      <c r="S1491" s="21" t="s">
        <v>131</v>
      </c>
      <c r="T1491" s="17">
        <v>2.7156781289850902E-2</v>
      </c>
      <c r="U1491" s="17">
        <v>-1.0204364030555963E-2</v>
      </c>
      <c r="V1491" s="17">
        <v>9.8303953082557183E-2</v>
      </c>
      <c r="W1491" s="17">
        <v>6.8000000000000005E-3</v>
      </c>
      <c r="X1491" s="17">
        <v>-2.4933140272851546E-3</v>
      </c>
      <c r="Y1491" s="17">
        <v>29.869321523202462</v>
      </c>
      <c r="Z1491" s="17">
        <v>0.62758968095678991</v>
      </c>
      <c r="AA1491" s="17">
        <v>8.6773265540710118E-2</v>
      </c>
      <c r="AB1491" s="17">
        <v>1.5257359713983143</v>
      </c>
      <c r="AC1491" s="17">
        <v>0</v>
      </c>
      <c r="AD1491" s="17">
        <v>-1.1696897110303014E-2</v>
      </c>
    </row>
    <row r="1492" spans="1:30">
      <c r="A1492" s="23">
        <v>2020</v>
      </c>
      <c r="B1492" s="22" t="s">
        <v>843</v>
      </c>
      <c r="C1492" s="15" t="str">
        <f>VLOOKUP(B1492,'[1]2020-2024-N'!$B$3:$R$3502,17,FALSE)</f>
        <v>Bất động sản</v>
      </c>
      <c r="D1492" s="16">
        <v>0</v>
      </c>
      <c r="E1492" s="16">
        <v>0.49759999999999999</v>
      </c>
      <c r="F1492" s="16">
        <v>0.49759999999999999</v>
      </c>
      <c r="G1492" s="18">
        <v>-0.30218247744761439</v>
      </c>
      <c r="H1492" s="18">
        <f t="shared" si="46"/>
        <v>0.30218247744761439</v>
      </c>
      <c r="I1492" s="19">
        <v>5.21E-2</v>
      </c>
      <c r="J1492" s="19">
        <v>0.18959999999999999</v>
      </c>
      <c r="K1492" s="20">
        <v>1.2466576049150173</v>
      </c>
      <c r="L1492" s="17">
        <v>5.7808458001322718E-3</v>
      </c>
      <c r="M1492" s="17">
        <v>7.1744556162254836E-2</v>
      </c>
      <c r="N1492" s="20">
        <v>7.4249034389015575E-2</v>
      </c>
      <c r="O1492" s="20">
        <v>7.4249034389015575E-2</v>
      </c>
      <c r="P1492" s="17">
        <v>0.68829945505286982</v>
      </c>
      <c r="Q1492" s="17">
        <v>29.524398579587576</v>
      </c>
      <c r="R1492" s="25">
        <f t="shared" si="47"/>
        <v>2.4E-2</v>
      </c>
      <c r="S1492" s="21" t="s">
        <v>48</v>
      </c>
      <c r="T1492" s="17">
        <v>-6.7449034389015575E-2</v>
      </c>
      <c r="U1492" s="17">
        <v>7.1744556162254836E-2</v>
      </c>
      <c r="V1492" s="17">
        <v>7.2800225226059306E-2</v>
      </c>
      <c r="W1492" s="17">
        <v>5.21E-2</v>
      </c>
      <c r="X1492" s="17">
        <v>7.4249034389015575E-2</v>
      </c>
      <c r="Y1492" s="17">
        <v>29.524398579587576</v>
      </c>
      <c r="Z1492" s="17">
        <v>0.68829945505286982</v>
      </c>
      <c r="AA1492" s="17">
        <v>8.2726118356285142E-2</v>
      </c>
      <c r="AB1492" s="17">
        <v>1.4810646372030494</v>
      </c>
      <c r="AC1492" s="17">
        <v>0</v>
      </c>
      <c r="AD1492" s="17">
        <v>0.33846385855178868</v>
      </c>
    </row>
    <row r="1493" spans="1:30">
      <c r="A1493" s="23">
        <v>2021</v>
      </c>
      <c r="B1493" s="22" t="s">
        <v>843</v>
      </c>
      <c r="C1493" s="15" t="str">
        <f>VLOOKUP(B1493,'[1]2020-2024-N'!$B$3:$R$3502,17,FALSE)</f>
        <v>Bất động sản</v>
      </c>
      <c r="D1493" s="16">
        <v>0</v>
      </c>
      <c r="E1493" s="16">
        <v>0.49759999999999999</v>
      </c>
      <c r="F1493" s="16">
        <v>0.49759999999999999</v>
      </c>
      <c r="G1493" s="18">
        <v>6.6769892969302788E-2</v>
      </c>
      <c r="H1493" s="18">
        <f t="shared" si="46"/>
        <v>6.6769892969302788E-2</v>
      </c>
      <c r="I1493" s="19">
        <v>9.2399999999999996E-2</v>
      </c>
      <c r="J1493" s="19">
        <v>0.22939999999999999</v>
      </c>
      <c r="K1493" s="20">
        <v>0.93934445358936969</v>
      </c>
      <c r="L1493" s="17">
        <v>6.7652609147832105E-3</v>
      </c>
      <c r="M1493" s="17">
        <v>7.1744556162254836E-2</v>
      </c>
      <c r="N1493" s="20">
        <v>-0.14511080397138759</v>
      </c>
      <c r="O1493" s="17">
        <v>7.4249034389015575E-2</v>
      </c>
      <c r="P1493" s="17">
        <v>0.68829945505286982</v>
      </c>
      <c r="Q1493" s="17">
        <v>29.524398579587576</v>
      </c>
      <c r="R1493" s="25">
        <f t="shared" si="47"/>
        <v>7.3999999999999996E-2</v>
      </c>
      <c r="S1493" s="21" t="s">
        <v>279</v>
      </c>
      <c r="T1493" s="17">
        <v>0.31401080397138759</v>
      </c>
      <c r="U1493" s="17">
        <v>6.932314176647017E-2</v>
      </c>
      <c r="V1493" s="17">
        <v>7.9360178073612203E-2</v>
      </c>
      <c r="W1493" s="17">
        <v>9.2399999999999996E-2</v>
      </c>
      <c r="X1493" s="17">
        <v>-3.3962411024786698E-2</v>
      </c>
      <c r="Y1493" s="17">
        <v>29.549215610875581</v>
      </c>
      <c r="Z1493" s="17">
        <v>0.50889025087955841</v>
      </c>
      <c r="AA1493" s="17">
        <v>7.7414931510083121E-2</v>
      </c>
      <c r="AB1493" s="17">
        <v>2.4784662734316116</v>
      </c>
      <c r="AC1493" s="17">
        <v>0</v>
      </c>
      <c r="AD1493" s="17">
        <v>0.21502304713836781</v>
      </c>
    </row>
    <row r="1494" spans="1:30">
      <c r="A1494" s="23">
        <v>2022</v>
      </c>
      <c r="B1494" s="22" t="s">
        <v>843</v>
      </c>
      <c r="C1494" s="15" t="str">
        <f>VLOOKUP(B1494,'[1]2020-2024-N'!$B$3:$R$3502,17,FALSE)</f>
        <v>Bất động sản</v>
      </c>
      <c r="D1494" s="16">
        <v>0</v>
      </c>
      <c r="E1494" s="16">
        <v>0.49759999999999999</v>
      </c>
      <c r="F1494" s="16">
        <v>0.49759999999999999</v>
      </c>
      <c r="G1494" s="18">
        <v>-0.20808946115466018</v>
      </c>
      <c r="H1494" s="18">
        <f t="shared" si="46"/>
        <v>0.20808946115466018</v>
      </c>
      <c r="I1494" s="19">
        <v>7.6700000000000004E-2</v>
      </c>
      <c r="J1494" s="19">
        <v>0.14280000000000001</v>
      </c>
      <c r="K1494" s="20">
        <v>0.89754930043210435</v>
      </c>
      <c r="L1494" s="17">
        <v>1.6420478985477317E-2</v>
      </c>
      <c r="M1494" s="17">
        <v>6.932314176647017E-2</v>
      </c>
      <c r="N1494" s="20">
        <v>4.5358793022307005E-2</v>
      </c>
      <c r="O1494" s="17">
        <v>-0.14511080397138759</v>
      </c>
      <c r="P1494" s="17">
        <v>0.50889025087955841</v>
      </c>
      <c r="Q1494" s="17">
        <v>29.549215610875581</v>
      </c>
      <c r="R1494" s="25">
        <f t="shared" si="47"/>
        <v>5.3999999999999999E-2</v>
      </c>
      <c r="S1494" s="21" t="s">
        <v>96</v>
      </c>
      <c r="T1494" s="17">
        <v>1.4841206977692992E-2</v>
      </c>
      <c r="U1494" s="17">
        <v>-9.3058165029461945E-2</v>
      </c>
      <c r="V1494" s="17">
        <v>8.5640608989211942E-2</v>
      </c>
      <c r="W1494" s="17">
        <v>7.6700000000000004E-2</v>
      </c>
      <c r="X1494" s="17">
        <v>1.1480399857519127E-2</v>
      </c>
      <c r="Y1494" s="17">
        <v>29.506418743312683</v>
      </c>
      <c r="Z1494" s="17">
        <v>0.41499340084865138</v>
      </c>
      <c r="AA1494" s="17">
        <v>8.9385318160134813E-2</v>
      </c>
      <c r="AB1494" s="17">
        <v>2.1919716710063106</v>
      </c>
      <c r="AC1494" s="17">
        <v>0</v>
      </c>
      <c r="AD1494" s="17">
        <v>-0.24353121950261736</v>
      </c>
    </row>
    <row r="1495" spans="1:30">
      <c r="A1495" s="23">
        <v>2023</v>
      </c>
      <c r="B1495" s="22" t="s">
        <v>843</v>
      </c>
      <c r="C1495" s="15" t="str">
        <f>VLOOKUP(B1495,'[1]2020-2024-N'!$B$3:$R$3502,17,FALSE)</f>
        <v>Bất động sản</v>
      </c>
      <c r="D1495" s="16">
        <v>0</v>
      </c>
      <c r="E1495" s="16">
        <v>0.49759999999999999</v>
      </c>
      <c r="F1495" s="16">
        <v>0.49759999999999999</v>
      </c>
      <c r="G1495" s="18">
        <v>-0.25281975263415518</v>
      </c>
      <c r="H1495" s="18">
        <f t="shared" si="46"/>
        <v>0.25281975263415518</v>
      </c>
      <c r="I1495" s="19">
        <v>6.1100000000000002E-2</v>
      </c>
      <c r="J1495" s="19">
        <v>0.10340000000000001</v>
      </c>
      <c r="K1495" s="20">
        <v>0.93774515890176868</v>
      </c>
      <c r="L1495" s="17">
        <v>3.2863155236343831E-2</v>
      </c>
      <c r="M1495" s="17">
        <v>-9.3058165029461945E-2</v>
      </c>
      <c r="N1495" s="20">
        <v>4.4671762886830481E-2</v>
      </c>
      <c r="O1495" s="17">
        <v>4.5358793022307005E-2</v>
      </c>
      <c r="P1495" s="17">
        <v>0.41499340084865138</v>
      </c>
      <c r="Q1495" s="17">
        <v>29.506418743312683</v>
      </c>
      <c r="R1495" s="25">
        <f t="shared" si="47"/>
        <v>3.4000000000000002E-2</v>
      </c>
      <c r="S1495" s="21" t="s">
        <v>158</v>
      </c>
      <c r="T1495" s="17">
        <v>2.1228237113169519E-2</v>
      </c>
      <c r="U1495" s="17">
        <v>-7.2627406177155518E-2</v>
      </c>
      <c r="V1495" s="17">
        <v>8.9212981602948827E-2</v>
      </c>
      <c r="W1495" s="17">
        <v>6.1100000000000002E-2</v>
      </c>
      <c r="X1495" s="17">
        <v>1.0929000750230042E-2</v>
      </c>
      <c r="Y1495" s="17">
        <v>29.487905564734895</v>
      </c>
      <c r="Z1495" s="17">
        <v>0.40291482503143733</v>
      </c>
      <c r="AA1495" s="17">
        <v>9.0879980575970631E-2</v>
      </c>
      <c r="AB1495" s="17">
        <v>1.6147986812350277</v>
      </c>
      <c r="AC1495" s="17">
        <v>0</v>
      </c>
      <c r="AD1495" s="17">
        <v>-0.24072613337144522</v>
      </c>
    </row>
    <row r="1496" spans="1:30">
      <c r="A1496" s="14">
        <v>2024</v>
      </c>
      <c r="B1496" s="22" t="s">
        <v>843</v>
      </c>
      <c r="C1496" s="15" t="str">
        <f>VLOOKUP(B1496,'[1]2020-2024-N'!$B$3:$R$3502,17,FALSE)</f>
        <v>Bất động sản</v>
      </c>
      <c r="D1496" s="16">
        <v>0</v>
      </c>
      <c r="E1496" s="16">
        <v>0.49759999999999999</v>
      </c>
      <c r="F1496" s="16">
        <v>0.49759999999999999</v>
      </c>
      <c r="G1496" s="18">
        <v>0.20310255083547413</v>
      </c>
      <c r="H1496" s="18">
        <f t="shared" si="46"/>
        <v>0.20310255083547413</v>
      </c>
      <c r="I1496" s="19">
        <v>4.9699999999999994E-2</v>
      </c>
      <c r="J1496" s="19">
        <v>7.8899999999999998E-2</v>
      </c>
      <c r="K1496" s="20">
        <v>1.0102489782128696</v>
      </c>
      <c r="L1496" s="17">
        <v>1.2637745243126303E-2</v>
      </c>
      <c r="M1496" s="17">
        <v>-7.2627406177155518E-2</v>
      </c>
      <c r="N1496" s="20">
        <v>-0.12444385919695664</v>
      </c>
      <c r="O1496" s="17">
        <v>4.4671762886830481E-2</v>
      </c>
      <c r="P1496" s="17">
        <v>0.40291482503143733</v>
      </c>
      <c r="Q1496" s="17">
        <v>29.487905564734895</v>
      </c>
      <c r="R1496" s="25">
        <f t="shared" si="47"/>
        <v>3.2000000000000001E-2</v>
      </c>
      <c r="S1496" s="21" t="s">
        <v>37</v>
      </c>
      <c r="T1496" s="17">
        <v>0.12594385919695664</v>
      </c>
      <c r="U1496" s="17">
        <v>-7.4032375049075991E-2</v>
      </c>
      <c r="V1496" s="17">
        <v>8.5515730400760798E-2</v>
      </c>
      <c r="W1496" s="17">
        <v>4.9699999999999994E-2</v>
      </c>
      <c r="X1496" s="17">
        <v>-3.0822991600605636E-2</v>
      </c>
      <c r="Y1496" s="17">
        <v>29.690600411801373</v>
      </c>
      <c r="Z1496" s="17">
        <v>0.34315278052051118</v>
      </c>
      <c r="AA1496" s="17">
        <v>6.9825934363760597E-2</v>
      </c>
      <c r="AB1496" s="17">
        <v>2.1528148976581756</v>
      </c>
      <c r="AC1496" s="17">
        <v>0</v>
      </c>
      <c r="AD1496" s="17">
        <v>-0.31725301998494865</v>
      </c>
    </row>
    <row r="1497" spans="1:30">
      <c r="A1497" s="23">
        <v>2020</v>
      </c>
      <c r="B1497" s="22" t="s">
        <v>844</v>
      </c>
      <c r="C1497" s="15" t="str">
        <f>VLOOKUP(B1497,'[1]2020-2024-N'!$B$3:$R$3502,17,FALSE)</f>
        <v>Chăm sóc sức khỏe</v>
      </c>
      <c r="D1497" s="16">
        <v>3.3000000000000002E-2</v>
      </c>
      <c r="E1497" s="16">
        <v>0.61180000000000001</v>
      </c>
      <c r="F1497" s="16">
        <v>0.22030000000000002</v>
      </c>
      <c r="G1497" s="18">
        <v>-0.37169245672678558</v>
      </c>
      <c r="H1497" s="18">
        <f t="shared" si="46"/>
        <v>0.37169245672678558</v>
      </c>
      <c r="I1497" s="19">
        <v>0.10630000000000001</v>
      </c>
      <c r="J1497" s="19">
        <v>0.1275</v>
      </c>
      <c r="K1497" s="20">
        <v>2.6245647476413305</v>
      </c>
      <c r="L1497" s="17">
        <v>4.5905560028303413E-2</v>
      </c>
      <c r="M1497" s="17">
        <v>-1.7882870506628221E-2</v>
      </c>
      <c r="N1497" s="20">
        <v>3.9602880018188236E-2</v>
      </c>
      <c r="O1497" s="20">
        <v>3.9602880018188236E-2</v>
      </c>
      <c r="P1497" s="17">
        <v>0.17456566053059197</v>
      </c>
      <c r="Q1497" s="17">
        <v>28.37126906627736</v>
      </c>
      <c r="R1497" s="25">
        <f t="shared" si="47"/>
        <v>0.108</v>
      </c>
      <c r="S1497" s="21" t="s">
        <v>238</v>
      </c>
      <c r="T1497" s="17">
        <v>-3.6602880018188233E-2</v>
      </c>
      <c r="U1497" s="17">
        <v>-1.7882870506628221E-2</v>
      </c>
      <c r="V1497" s="17">
        <v>0.27245031121798485</v>
      </c>
      <c r="W1497" s="17">
        <v>0.10630000000000001</v>
      </c>
      <c r="X1497" s="17">
        <v>3.9602880018188236E-2</v>
      </c>
      <c r="Y1497" s="17">
        <v>28.37126906627736</v>
      </c>
      <c r="Z1497" s="17">
        <v>0.17456566053059197</v>
      </c>
      <c r="AA1497" s="17">
        <v>0.2400543550916639</v>
      </c>
      <c r="AB1497" s="17">
        <v>2.8304543624438421</v>
      </c>
      <c r="AC1497" s="17">
        <v>1</v>
      </c>
      <c r="AD1497" s="17">
        <v>-2.3553547888736905E-2</v>
      </c>
    </row>
    <row r="1498" spans="1:30">
      <c r="A1498" s="23">
        <v>2021</v>
      </c>
      <c r="B1498" s="22" t="s">
        <v>844</v>
      </c>
      <c r="C1498" s="15" t="str">
        <f>VLOOKUP(B1498,'[1]2020-2024-N'!$B$3:$R$3502,17,FALSE)</f>
        <v>Chăm sóc sức khỏe</v>
      </c>
      <c r="D1498" s="16">
        <v>2.0499999999999997E-2</v>
      </c>
      <c r="E1498" s="16">
        <v>0.66610000000000003</v>
      </c>
      <c r="F1498" s="16">
        <v>0.22030000000000002</v>
      </c>
      <c r="G1498" s="18">
        <v>-0.36627717195394188</v>
      </c>
      <c r="H1498" s="18">
        <f t="shared" si="46"/>
        <v>0.36627717195394188</v>
      </c>
      <c r="I1498" s="19">
        <v>8.6099999999999996E-2</v>
      </c>
      <c r="J1498" s="19">
        <v>0.10730000000000001</v>
      </c>
      <c r="K1498" s="20">
        <v>1.8895055932801172</v>
      </c>
      <c r="L1498" s="17">
        <v>2.0079928927293631E-2</v>
      </c>
      <c r="M1498" s="17">
        <v>-1.7882870506628221E-2</v>
      </c>
      <c r="N1498" s="20">
        <v>0.11203722767272613</v>
      </c>
      <c r="O1498" s="17">
        <v>3.9602880018188236E-2</v>
      </c>
      <c r="P1498" s="17">
        <v>0.17456566053059197</v>
      </c>
      <c r="Q1498" s="17">
        <v>28.37126906627736</v>
      </c>
      <c r="R1498" s="25">
        <f t="shared" si="47"/>
        <v>5.0000000000000001E-3</v>
      </c>
      <c r="S1498" s="21" t="s">
        <v>56</v>
      </c>
      <c r="T1498" s="17">
        <v>-9.6937227672726126E-2</v>
      </c>
      <c r="U1498" s="17">
        <v>-4.904707916068124E-2</v>
      </c>
      <c r="V1498" s="17">
        <v>0.243172006477929</v>
      </c>
      <c r="W1498" s="17">
        <v>8.6099999999999996E-2</v>
      </c>
      <c r="X1498" s="17">
        <v>2.9779804511079221E-2</v>
      </c>
      <c r="Y1498" s="17">
        <v>28.461623343201325</v>
      </c>
      <c r="Z1498" s="17">
        <v>0.21801984426732279</v>
      </c>
      <c r="AA1498" s="17">
        <v>0.22216375866834856</v>
      </c>
      <c r="AB1498" s="17">
        <v>2.8786829269757481</v>
      </c>
      <c r="AC1498" s="17">
        <v>1</v>
      </c>
      <c r="AD1498" s="17">
        <v>-7.5086444388275192E-2</v>
      </c>
    </row>
    <row r="1499" spans="1:30">
      <c r="A1499" s="23">
        <v>2022</v>
      </c>
      <c r="B1499" s="22" t="s">
        <v>844</v>
      </c>
      <c r="C1499" s="15" t="str">
        <f>VLOOKUP(B1499,'[1]2020-2024-N'!$B$3:$R$3502,17,FALSE)</f>
        <v>Chăm sóc sức khỏe</v>
      </c>
      <c r="D1499" s="16">
        <v>1.47E-2</v>
      </c>
      <c r="E1499" s="16">
        <v>0.86809999999999998</v>
      </c>
      <c r="F1499" s="16">
        <v>0.22030000000000002</v>
      </c>
      <c r="G1499" s="18">
        <v>-0.61221841756806894</v>
      </c>
      <c r="H1499" s="18">
        <f t="shared" si="46"/>
        <v>0.61221841756806894</v>
      </c>
      <c r="I1499" s="19">
        <v>9.7799999999999998E-2</v>
      </c>
      <c r="J1499" s="19">
        <v>0.1212</v>
      </c>
      <c r="K1499" s="20">
        <v>2.0370725681602644</v>
      </c>
      <c r="L1499" s="17">
        <v>5.1901157011950673E-2</v>
      </c>
      <c r="M1499" s="17">
        <v>-4.904707916068124E-2</v>
      </c>
      <c r="N1499" s="20">
        <v>0.16499035138579046</v>
      </c>
      <c r="O1499" s="17">
        <v>0.11203722767272613</v>
      </c>
      <c r="P1499" s="17">
        <v>0.21801984426732279</v>
      </c>
      <c r="Q1499" s="17">
        <v>28.461623343201325</v>
      </c>
      <c r="R1499" s="25">
        <f t="shared" si="47"/>
        <v>7.4999999999999997E-2</v>
      </c>
      <c r="S1499" s="21" t="s">
        <v>415</v>
      </c>
      <c r="T1499" s="17">
        <v>-0.16069035138579046</v>
      </c>
      <c r="U1499" s="17">
        <v>0.16433946282265616</v>
      </c>
      <c r="V1499" s="17">
        <v>0.21296260684767887</v>
      </c>
      <c r="W1499" s="17">
        <v>9.7799999999999998E-2</v>
      </c>
      <c r="X1499" s="17">
        <v>4.3109769118401239E-2</v>
      </c>
      <c r="Y1499" s="17">
        <v>28.453855119029338</v>
      </c>
      <c r="Z1499" s="17">
        <v>0.16798689269377379</v>
      </c>
      <c r="AA1499" s="17">
        <v>0.21462339043582962</v>
      </c>
      <c r="AB1499" s="17">
        <v>2.8851307067596652</v>
      </c>
      <c r="AC1499" s="17">
        <v>1</v>
      </c>
      <c r="AD1499" s="17">
        <v>0.29773471311558752</v>
      </c>
    </row>
    <row r="1500" spans="1:30">
      <c r="A1500" s="23">
        <v>2023</v>
      </c>
      <c r="B1500" s="22" t="s">
        <v>844</v>
      </c>
      <c r="C1500" s="15" t="str">
        <f>VLOOKUP(B1500,'[1]2020-2024-N'!$B$3:$R$3502,17,FALSE)</f>
        <v>Chăm sóc sức khỏe</v>
      </c>
      <c r="D1500" s="16">
        <v>1.3999999999999999E-2</v>
      </c>
      <c r="E1500" s="16">
        <v>0.86830000000000007</v>
      </c>
      <c r="F1500" s="16">
        <v>0.22030000000000002</v>
      </c>
      <c r="G1500" s="18">
        <v>-0.33942773946038751</v>
      </c>
      <c r="H1500" s="18">
        <f t="shared" si="46"/>
        <v>0.33942773946038751</v>
      </c>
      <c r="I1500" s="19">
        <v>0.1283</v>
      </c>
      <c r="J1500" s="19">
        <v>0.15060000000000001</v>
      </c>
      <c r="K1500" s="20">
        <v>1.5206643043526624</v>
      </c>
      <c r="L1500" s="17">
        <v>2.6788744474226345E-2</v>
      </c>
      <c r="M1500" s="17">
        <v>0.16433946282265616</v>
      </c>
      <c r="N1500" s="20">
        <v>-1.7363117903754444E-2</v>
      </c>
      <c r="O1500" s="17">
        <v>0.16499035138579046</v>
      </c>
      <c r="P1500" s="17">
        <v>0.16798689269377379</v>
      </c>
      <c r="Q1500" s="17">
        <v>28.453855119029338</v>
      </c>
      <c r="R1500" s="25">
        <f t="shared" si="47"/>
        <v>9.0999999999999998E-2</v>
      </c>
      <c r="S1500" s="21" t="s">
        <v>177</v>
      </c>
      <c r="T1500" s="17">
        <v>2.0463117903754442E-2</v>
      </c>
      <c r="U1500" s="17">
        <v>0.1538599378218716</v>
      </c>
      <c r="V1500" s="17">
        <v>0.4108811940435515</v>
      </c>
      <c r="W1500" s="17">
        <v>0.1283</v>
      </c>
      <c r="X1500" s="17">
        <v>-4.3239194866985043E-3</v>
      </c>
      <c r="Y1500" s="17">
        <v>28.503408091662312</v>
      </c>
      <c r="Z1500" s="17">
        <v>0.12874457165309991</v>
      </c>
      <c r="AA1500" s="17">
        <v>0.391017038001849</v>
      </c>
      <c r="AB1500" s="17">
        <v>3.9188082935896773</v>
      </c>
      <c r="AC1500" s="17">
        <v>1</v>
      </c>
      <c r="AD1500" s="17">
        <v>0.21313439632284331</v>
      </c>
    </row>
    <row r="1501" spans="1:30">
      <c r="A1501" s="14">
        <v>2024</v>
      </c>
      <c r="B1501" s="22" t="s">
        <v>844</v>
      </c>
      <c r="C1501" s="15" t="str">
        <f>VLOOKUP(B1501,'[1]2020-2024-N'!$B$3:$R$3502,17,FALSE)</f>
        <v>Chăm sóc sức khỏe</v>
      </c>
      <c r="D1501" s="16">
        <v>9.8999999999999991E-3</v>
      </c>
      <c r="E1501" s="16">
        <v>0.79479999999999995</v>
      </c>
      <c r="F1501" s="16">
        <v>0.22039999999999998</v>
      </c>
      <c r="G1501" s="18">
        <v>-0.54703110913431174</v>
      </c>
      <c r="H1501" s="18">
        <f t="shared" si="46"/>
        <v>0.54703110913431174</v>
      </c>
      <c r="I1501" s="19">
        <v>0.13100000000000001</v>
      </c>
      <c r="J1501" s="19">
        <v>0.15039999999999998</v>
      </c>
      <c r="K1501" s="20">
        <v>3.0182645870739515</v>
      </c>
      <c r="L1501" s="17">
        <v>4.7196732966856982E-2</v>
      </c>
      <c r="M1501" s="17">
        <v>0.1538599378218716</v>
      </c>
      <c r="N1501" s="20">
        <v>9.038961588725053E-2</v>
      </c>
      <c r="O1501" s="17">
        <v>-1.7363117903754444E-2</v>
      </c>
      <c r="P1501" s="17">
        <v>0.12874457165309991</v>
      </c>
      <c r="Q1501" s="17">
        <v>28.503408091662312</v>
      </c>
      <c r="R1501" s="25">
        <f t="shared" si="47"/>
        <v>0.151</v>
      </c>
      <c r="S1501" s="21" t="s">
        <v>382</v>
      </c>
      <c r="T1501" s="17">
        <v>-8.2289615887250533E-2</v>
      </c>
      <c r="U1501" s="17">
        <v>8.8222724581486667E-2</v>
      </c>
      <c r="V1501" s="17">
        <v>0.35894244336064191</v>
      </c>
      <c r="W1501" s="17">
        <v>0.13100000000000001</v>
      </c>
      <c r="X1501" s="17">
        <v>2.3157173704049752E-2</v>
      </c>
      <c r="Y1501" s="17">
        <v>28.549220691573876</v>
      </c>
      <c r="Z1501" s="17">
        <v>0.12841763602295805</v>
      </c>
      <c r="AA1501" s="17">
        <v>0.34286934314570261</v>
      </c>
      <c r="AB1501" s="17">
        <v>4.3821259739630012</v>
      </c>
      <c r="AC1501" s="17">
        <v>1</v>
      </c>
      <c r="AD1501" s="17">
        <v>0.1058571318000788</v>
      </c>
    </row>
    <row r="1502" spans="1:30">
      <c r="A1502" s="23">
        <v>2020</v>
      </c>
      <c r="B1502" s="22" t="s">
        <v>845</v>
      </c>
      <c r="C1502" s="15" t="str">
        <f>VLOOKUP(B1502,'[1]2020-2024-N'!$B$3:$R$3502,17,FALSE)</f>
        <v>Bất động sản</v>
      </c>
      <c r="D1502" s="16">
        <v>9.5999999999999992E-3</v>
      </c>
      <c r="E1502" s="16">
        <v>0.60740000000000005</v>
      </c>
      <c r="F1502" s="16">
        <v>0.16170000000000001</v>
      </c>
      <c r="G1502" s="18">
        <v>-0.12217168393621909</v>
      </c>
      <c r="H1502" s="18">
        <f t="shared" si="46"/>
        <v>0.12217168393621909</v>
      </c>
      <c r="I1502" s="19">
        <v>3.3099999999999997E-2</v>
      </c>
      <c r="J1502" s="19">
        <v>8.2000000000000003E-2</v>
      </c>
      <c r="K1502" s="20">
        <v>0.88840912433911146</v>
      </c>
      <c r="L1502" s="17">
        <v>1.713158900080387E-2</v>
      </c>
      <c r="M1502" s="17">
        <v>0.11401252537462853</v>
      </c>
      <c r="N1502" s="20">
        <v>2.1697662004403526E-2</v>
      </c>
      <c r="O1502" s="20">
        <v>2.1697662004403526E-2</v>
      </c>
      <c r="P1502" s="17">
        <v>0.55954341164515853</v>
      </c>
      <c r="Q1502" s="17">
        <v>29.115392654230444</v>
      </c>
      <c r="R1502" s="25">
        <f t="shared" si="47"/>
        <v>8.5999999999999993E-2</v>
      </c>
      <c r="S1502" s="21" t="s">
        <v>190</v>
      </c>
      <c r="T1502" s="17">
        <v>-1.5097662004403526E-2</v>
      </c>
      <c r="U1502" s="17">
        <v>0.11401252537462853</v>
      </c>
      <c r="V1502" s="17">
        <v>0.27333037190633591</v>
      </c>
      <c r="W1502" s="17">
        <v>3.3099999999999997E-2</v>
      </c>
      <c r="X1502" s="17">
        <v>2.1697662004403526E-2</v>
      </c>
      <c r="Y1502" s="17">
        <v>29.115392654230444</v>
      </c>
      <c r="Z1502" s="17">
        <v>0.55954341164515853</v>
      </c>
      <c r="AA1502" s="17">
        <v>0.25562341102529035</v>
      </c>
      <c r="AB1502" s="17">
        <v>1.1923069589000406</v>
      </c>
      <c r="AC1502" s="17">
        <v>1</v>
      </c>
      <c r="AD1502" s="17">
        <v>1.0429646426738937</v>
      </c>
    </row>
    <row r="1503" spans="1:30">
      <c r="A1503" s="23">
        <v>2021</v>
      </c>
      <c r="B1503" s="22" t="s">
        <v>845</v>
      </c>
      <c r="C1503" s="15" t="str">
        <f>VLOOKUP(B1503,'[1]2020-2024-N'!$B$3:$R$3502,17,FALSE)</f>
        <v>Bất động sản</v>
      </c>
      <c r="D1503" s="16">
        <v>9.5999999999999992E-3</v>
      </c>
      <c r="E1503" s="16">
        <v>0.40850000000000003</v>
      </c>
      <c r="F1503" s="16">
        <v>0.16170000000000001</v>
      </c>
      <c r="G1503" s="18">
        <v>-0.11837260697270574</v>
      </c>
      <c r="H1503" s="18">
        <f t="shared" si="46"/>
        <v>0.11837260697270574</v>
      </c>
      <c r="I1503" s="19">
        <v>3.1600000000000003E-2</v>
      </c>
      <c r="J1503" s="19">
        <v>7.3300000000000004E-2</v>
      </c>
      <c r="K1503" s="20">
        <v>0.66080219751361413</v>
      </c>
      <c r="L1503" s="17">
        <v>1.5276780949083569E-2</v>
      </c>
      <c r="M1503" s="17">
        <v>0.11401252537462853</v>
      </c>
      <c r="N1503" s="20">
        <v>3.9654811507057887E-2</v>
      </c>
      <c r="O1503" s="17">
        <v>2.1697662004403526E-2</v>
      </c>
      <c r="P1503" s="17">
        <v>0.55954341164515853</v>
      </c>
      <c r="Q1503" s="17">
        <v>29.115392654230444</v>
      </c>
      <c r="R1503" s="25">
        <f t="shared" si="47"/>
        <v>0.11899999999999999</v>
      </c>
      <c r="S1503" s="21" t="s">
        <v>846</v>
      </c>
      <c r="T1503" s="17">
        <v>-3.6754811507057894E-2</v>
      </c>
      <c r="U1503" s="17">
        <v>-4.6120750918857346E-2</v>
      </c>
      <c r="V1503" s="17">
        <v>0.25749990269402956</v>
      </c>
      <c r="W1503" s="17">
        <v>3.1600000000000003E-2</v>
      </c>
      <c r="X1503" s="17">
        <v>1.0245568447424108E-2</v>
      </c>
      <c r="Y1503" s="17">
        <v>29.067308138519529</v>
      </c>
      <c r="Z1503" s="17">
        <v>0.50738284656912758</v>
      </c>
      <c r="AA1503" s="17">
        <v>0.27018417549822904</v>
      </c>
      <c r="AB1503" s="17">
        <v>1.2711763462999843</v>
      </c>
      <c r="AC1503" s="17">
        <v>1</v>
      </c>
      <c r="AD1503" s="17">
        <v>-0.22082071214852073</v>
      </c>
    </row>
    <row r="1504" spans="1:30">
      <c r="A1504" s="23">
        <v>2022</v>
      </c>
      <c r="B1504" s="22" t="s">
        <v>845</v>
      </c>
      <c r="C1504" s="15" t="str">
        <f>VLOOKUP(B1504,'[1]2020-2024-N'!$B$3:$R$3502,17,FALSE)</f>
        <v>Bất động sản</v>
      </c>
      <c r="D1504" s="16">
        <v>1.3999999999999999E-2</v>
      </c>
      <c r="E1504" s="16">
        <v>0.45990000000000003</v>
      </c>
      <c r="F1504" s="16">
        <v>0.1618</v>
      </c>
      <c r="G1504" s="18">
        <v>-0.12705256802546316</v>
      </c>
      <c r="H1504" s="18">
        <f t="shared" si="46"/>
        <v>0.12705256802546316</v>
      </c>
      <c r="I1504" s="19">
        <v>3.6200000000000003E-2</v>
      </c>
      <c r="J1504" s="19">
        <v>7.6100000000000001E-2</v>
      </c>
      <c r="K1504" s="20">
        <v>0.71241014753644649</v>
      </c>
      <c r="L1504" s="17">
        <v>2.6822830191488446E-2</v>
      </c>
      <c r="M1504" s="17">
        <v>-4.6120750918857346E-2</v>
      </c>
      <c r="N1504" s="20">
        <v>3.832617522202026E-2</v>
      </c>
      <c r="O1504" s="17">
        <v>3.9654811507057887E-2</v>
      </c>
      <c r="P1504" s="17">
        <v>0.50738284656912758</v>
      </c>
      <c r="Q1504" s="17">
        <v>29.067308138519529</v>
      </c>
      <c r="R1504" s="25">
        <f t="shared" si="47"/>
        <v>2.4E-2</v>
      </c>
      <c r="S1504" s="21" t="s">
        <v>30</v>
      </c>
      <c r="T1504" s="17">
        <v>-3.442617522202026E-2</v>
      </c>
      <c r="U1504" s="17">
        <v>2.327522852053579E-2</v>
      </c>
      <c r="V1504" s="17">
        <v>0.29573314574209419</v>
      </c>
      <c r="W1504" s="17">
        <v>3.6200000000000003E-2</v>
      </c>
      <c r="X1504" s="17">
        <v>9.35122623380427E-3</v>
      </c>
      <c r="Y1504" s="17">
        <v>29.060177890241256</v>
      </c>
      <c r="Z1504" s="17">
        <v>0.46773086490177229</v>
      </c>
      <c r="AA1504" s="17">
        <v>0.29784933199640257</v>
      </c>
      <c r="AB1504" s="17">
        <v>1.3690821175796084</v>
      </c>
      <c r="AC1504" s="17">
        <v>1</v>
      </c>
      <c r="AD1504" s="17">
        <v>0.13630668338875573</v>
      </c>
    </row>
    <row r="1505" spans="1:30">
      <c r="A1505" s="23">
        <v>2023</v>
      </c>
      <c r="B1505" s="22" t="s">
        <v>845</v>
      </c>
      <c r="C1505" s="15" t="str">
        <f>VLOOKUP(B1505,'[1]2020-2024-N'!$B$3:$R$3502,17,FALSE)</f>
        <v>Bất động sản</v>
      </c>
      <c r="D1505" s="16">
        <v>1.3999999999999999E-2</v>
      </c>
      <c r="E1505" s="16">
        <v>0.47170000000000001</v>
      </c>
      <c r="F1505" s="16">
        <v>0.1618</v>
      </c>
      <c r="G1505" s="18">
        <v>-9.1725655015380964E-2</v>
      </c>
      <c r="H1505" s="18">
        <f t="shared" si="46"/>
        <v>9.1725655015380964E-2</v>
      </c>
      <c r="I1505" s="19">
        <v>1.8700000000000001E-2</v>
      </c>
      <c r="J1505" s="19">
        <v>3.7100000000000001E-2</v>
      </c>
      <c r="K1505" s="20">
        <v>0.69308414323847067</v>
      </c>
      <c r="L1505" s="17">
        <v>2.091279090811333E-3</v>
      </c>
      <c r="M1505" s="17">
        <v>2.327522852053579E-2</v>
      </c>
      <c r="N1505" s="20">
        <v>4.0041969268444839E-2</v>
      </c>
      <c r="O1505" s="17">
        <v>3.832617522202026E-2</v>
      </c>
      <c r="P1505" s="17">
        <v>0.46773086490177229</v>
      </c>
      <c r="Q1505" s="17">
        <v>29.060177890241256</v>
      </c>
      <c r="R1505" s="25">
        <f t="shared" si="47"/>
        <v>0.125</v>
      </c>
      <c r="S1505" s="21" t="s">
        <v>266</v>
      </c>
      <c r="T1505" s="17">
        <v>-4.4741969268444842E-2</v>
      </c>
      <c r="U1505" s="17">
        <v>-6.8714860436010203E-2</v>
      </c>
      <c r="V1505" s="17">
        <v>0.28642388683350556</v>
      </c>
      <c r="W1505" s="17">
        <v>1.8700000000000001E-2</v>
      </c>
      <c r="X1505" s="17">
        <v>9.9748038205082785E-3</v>
      </c>
      <c r="Y1505" s="17">
        <v>29.054173794913694</v>
      </c>
      <c r="Z1505" s="17">
        <v>0.44460916775244086</v>
      </c>
      <c r="AA1505" s="17">
        <v>0.28814877617242324</v>
      </c>
      <c r="AB1505" s="17">
        <v>1.5123325353040544</v>
      </c>
      <c r="AC1505" s="17">
        <v>1</v>
      </c>
      <c r="AD1505" s="17">
        <v>-0.35162656428728706</v>
      </c>
    </row>
    <row r="1506" spans="1:30">
      <c r="A1506" s="14">
        <v>2024</v>
      </c>
      <c r="B1506" s="22" t="s">
        <v>845</v>
      </c>
      <c r="C1506" s="15" t="str">
        <f>VLOOKUP(B1506,'[1]2020-2024-N'!$B$3:$R$3502,17,FALSE)</f>
        <v>Bất động sản</v>
      </c>
      <c r="D1506" s="16">
        <v>1.3999999999999999E-2</v>
      </c>
      <c r="E1506" s="16">
        <v>0.45970000000000005</v>
      </c>
      <c r="F1506" s="16">
        <v>0.1618</v>
      </c>
      <c r="G1506" s="18">
        <v>-6.2666317701191732E-3</v>
      </c>
      <c r="H1506" s="18">
        <f t="shared" si="46"/>
        <v>6.2666317701191732E-3</v>
      </c>
      <c r="I1506" s="19">
        <v>8.1000000000000013E-3</v>
      </c>
      <c r="J1506" s="19">
        <v>1.4199999999999999E-2</v>
      </c>
      <c r="K1506" s="20">
        <v>0.67982529659834556</v>
      </c>
      <c r="L1506" s="17">
        <v>5.7272402322587007E-3</v>
      </c>
      <c r="M1506" s="17">
        <v>-6.8714860436010203E-2</v>
      </c>
      <c r="N1506" s="20">
        <v>-3.4762363535590403E-2</v>
      </c>
      <c r="O1506" s="17">
        <v>4.0041969268444839E-2</v>
      </c>
      <c r="P1506" s="17">
        <v>0.44460916775244086</v>
      </c>
      <c r="Q1506" s="17">
        <v>29.054173794913694</v>
      </c>
      <c r="R1506" s="25">
        <f t="shared" si="47"/>
        <v>7.6999999999999999E-2</v>
      </c>
      <c r="S1506" s="21" t="s">
        <v>366</v>
      </c>
      <c r="T1506" s="17">
        <v>-3.8737636464409586E-2</v>
      </c>
      <c r="U1506" s="17">
        <v>1.0536160507520145E-2</v>
      </c>
      <c r="V1506" s="17">
        <v>0.26697936211750212</v>
      </c>
      <c r="W1506" s="17">
        <v>8.1000000000000013E-3</v>
      </c>
      <c r="X1506" s="17">
        <v>-8.6645013942130283E-3</v>
      </c>
      <c r="Y1506" s="17">
        <v>29.014420374823089</v>
      </c>
      <c r="Z1506" s="17">
        <v>0.41764434510782289</v>
      </c>
      <c r="AA1506" s="17">
        <v>0.27780648663436341</v>
      </c>
      <c r="AB1506" s="17">
        <v>1.657425245859167</v>
      </c>
      <c r="AC1506" s="17">
        <v>0</v>
      </c>
      <c r="AD1506" s="17">
        <v>8.2657188255675057E-2</v>
      </c>
    </row>
    <row r="1507" spans="1:30">
      <c r="A1507" s="23">
        <v>2020</v>
      </c>
      <c r="B1507" s="22" t="s">
        <v>847</v>
      </c>
      <c r="C1507" s="15" t="str">
        <f>VLOOKUP(B1507,'[1]2020-2024-N'!$B$3:$R$3502,17,FALSE)</f>
        <v>Bất động sản</v>
      </c>
      <c r="D1507" s="16">
        <v>0.1822</v>
      </c>
      <c r="E1507" s="16">
        <v>0.36840000000000006</v>
      </c>
      <c r="F1507" s="16">
        <v>0</v>
      </c>
      <c r="G1507" s="18">
        <v>0.37773342889388306</v>
      </c>
      <c r="H1507" s="18">
        <f t="shared" si="46"/>
        <v>0.37773342889388306</v>
      </c>
      <c r="I1507" s="19">
        <v>1.11E-2</v>
      </c>
      <c r="J1507" s="19">
        <v>2.3400000000000001E-2</v>
      </c>
      <c r="K1507" s="20">
        <v>1.5621158346675581</v>
      </c>
      <c r="L1507" s="17">
        <v>-6.4317375940699407E-3</v>
      </c>
      <c r="M1507" s="17">
        <v>-6.4440098090181211E-2</v>
      </c>
      <c r="N1507" s="20">
        <v>-0.17727784287812146</v>
      </c>
      <c r="O1507" s="20">
        <v>-0.17727784287812146</v>
      </c>
      <c r="P1507" s="17">
        <v>0.55212941831349693</v>
      </c>
      <c r="Q1507" s="17">
        <v>30.800113169661223</v>
      </c>
      <c r="R1507" s="25">
        <f t="shared" si="47"/>
        <v>4.2999999999999997E-2</v>
      </c>
      <c r="S1507" s="21" t="s">
        <v>84</v>
      </c>
      <c r="T1507" s="17">
        <v>0.17827784287812146</v>
      </c>
      <c r="U1507" s="17">
        <v>-6.4440098090181211E-2</v>
      </c>
      <c r="V1507" s="17">
        <v>1.5595280721702702E-2</v>
      </c>
      <c r="W1507" s="17">
        <v>1.11E-2</v>
      </c>
      <c r="X1507" s="17">
        <v>-0.17727784287812146</v>
      </c>
      <c r="Y1507" s="17">
        <v>30.800113169661223</v>
      </c>
      <c r="Z1507" s="17">
        <v>0.55212941831349693</v>
      </c>
      <c r="AA1507" s="17">
        <v>1.0774337881366626E-2</v>
      </c>
      <c r="AB1507" s="17">
        <v>3.0742136244188809</v>
      </c>
      <c r="AC1507" s="17">
        <v>1</v>
      </c>
      <c r="AD1507" s="17">
        <v>-0.32989859044228964</v>
      </c>
    </row>
    <row r="1508" spans="1:30">
      <c r="A1508" s="23">
        <v>2021</v>
      </c>
      <c r="B1508" s="22" t="s">
        <v>847</v>
      </c>
      <c r="C1508" s="15" t="str">
        <f>VLOOKUP(B1508,'[1]2020-2024-N'!$B$3:$R$3502,17,FALSE)</f>
        <v>Bất động sản</v>
      </c>
      <c r="D1508" s="16">
        <v>0.1502</v>
      </c>
      <c r="E1508" s="16">
        <v>0.29549999999999998</v>
      </c>
      <c r="F1508" s="16">
        <v>0</v>
      </c>
      <c r="G1508" s="18">
        <v>-7.0134619133757584E-2</v>
      </c>
      <c r="H1508" s="18">
        <f t="shared" si="46"/>
        <v>7.0134619133757584E-2</v>
      </c>
      <c r="I1508" s="19">
        <v>0.04</v>
      </c>
      <c r="J1508" s="19">
        <v>9.1600000000000001E-2</v>
      </c>
      <c r="K1508" s="20">
        <v>0.92979635000516658</v>
      </c>
      <c r="L1508" s="17">
        <v>1.9803940955218251E-2</v>
      </c>
      <c r="M1508" s="17">
        <v>-6.4440098090181211E-2</v>
      </c>
      <c r="N1508" s="20">
        <v>-5.1806932813323478E-2</v>
      </c>
      <c r="O1508" s="17">
        <v>-0.17727784287812146</v>
      </c>
      <c r="P1508" s="17">
        <v>0.55212941831349693</v>
      </c>
      <c r="Q1508" s="17">
        <v>30.800113169661223</v>
      </c>
      <c r="R1508" s="25">
        <f t="shared" si="47"/>
        <v>4.4999999999999998E-2</v>
      </c>
      <c r="S1508" s="21" t="s">
        <v>76</v>
      </c>
      <c r="T1508" s="17">
        <v>5.2806932813323472E-2</v>
      </c>
      <c r="U1508" s="17">
        <v>8.8078287041450404E-2</v>
      </c>
      <c r="V1508" s="17">
        <v>1.0449606780633922E-2</v>
      </c>
      <c r="W1508" s="17">
        <v>0.04</v>
      </c>
      <c r="X1508" s="17">
        <v>-1.5319593216644571E-2</v>
      </c>
      <c r="Y1508" s="17">
        <v>31.065067757115138</v>
      </c>
      <c r="Z1508" s="17">
        <v>0.46554074545343826</v>
      </c>
      <c r="AA1508" s="17">
        <v>8.0173645776817851E-3</v>
      </c>
      <c r="AB1508" s="17">
        <v>3.9446699586808696</v>
      </c>
      <c r="AC1508" s="17">
        <v>1</v>
      </c>
      <c r="AD1508" s="17">
        <v>0.97399157731281794</v>
      </c>
    </row>
    <row r="1509" spans="1:30">
      <c r="A1509" s="23">
        <v>2022</v>
      </c>
      <c r="B1509" s="22" t="s">
        <v>847</v>
      </c>
      <c r="C1509" s="15" t="str">
        <f>VLOOKUP(B1509,'[1]2020-2024-N'!$B$3:$R$3502,17,FALSE)</f>
        <v>Bất động sản</v>
      </c>
      <c r="D1509" s="16">
        <v>0.1986</v>
      </c>
      <c r="E1509" s="16">
        <v>0.37109999999999999</v>
      </c>
      <c r="F1509" s="16">
        <v>0</v>
      </c>
      <c r="G1509" s="18">
        <v>5.4384947454045214E-2</v>
      </c>
      <c r="H1509" s="18">
        <f t="shared" si="46"/>
        <v>5.4384947454045214E-2</v>
      </c>
      <c r="I1509" s="19">
        <v>4.6300000000000001E-2</v>
      </c>
      <c r="J1509" s="19">
        <v>0.1008</v>
      </c>
      <c r="K1509" s="20">
        <v>1.1693623183042543</v>
      </c>
      <c r="L1509" s="17">
        <v>2.2449785238484697E-2</v>
      </c>
      <c r="M1509" s="17">
        <v>8.8078287041450404E-2</v>
      </c>
      <c r="N1509" s="20">
        <v>-3.9273754858120444E-2</v>
      </c>
      <c r="O1509" s="17">
        <v>-5.1806932813323478E-2</v>
      </c>
      <c r="P1509" s="17">
        <v>0.46554074545343826</v>
      </c>
      <c r="Q1509" s="17">
        <v>31.065067757115138</v>
      </c>
      <c r="R1509" s="25">
        <f t="shared" si="47"/>
        <v>0.159</v>
      </c>
      <c r="S1509" s="21" t="s">
        <v>254</v>
      </c>
      <c r="T1509" s="17">
        <v>3.987375485812044E-2</v>
      </c>
      <c r="U1509" s="17">
        <v>-0.10630709429787197</v>
      </c>
      <c r="V1509" s="17">
        <v>1.1786020692149434E-2</v>
      </c>
      <c r="W1509" s="17">
        <v>4.6300000000000001E-2</v>
      </c>
      <c r="X1509" s="17">
        <v>-1.1111602631082441E-2</v>
      </c>
      <c r="Y1509" s="17">
        <v>31.183694552280951</v>
      </c>
      <c r="Z1509" s="17">
        <v>0.48876247847024784</v>
      </c>
      <c r="AA1509" s="17">
        <v>1.0467626950527883E-2</v>
      </c>
      <c r="AB1509" s="17">
        <v>2.5901958874711077</v>
      </c>
      <c r="AC1509" s="17">
        <v>1</v>
      </c>
      <c r="AD1509" s="17">
        <v>-0.776196373230578</v>
      </c>
    </row>
    <row r="1510" spans="1:30">
      <c r="A1510" s="23">
        <v>2023</v>
      </c>
      <c r="B1510" s="22" t="s">
        <v>847</v>
      </c>
      <c r="C1510" s="15" t="str">
        <f>VLOOKUP(B1510,'[1]2020-2024-N'!$B$3:$R$3502,17,FALSE)</f>
        <v>Bất động sản</v>
      </c>
      <c r="D1510" s="16">
        <v>0.1986</v>
      </c>
      <c r="E1510" s="16">
        <v>0.43640000000000001</v>
      </c>
      <c r="F1510" s="16">
        <v>0</v>
      </c>
      <c r="G1510" s="18">
        <v>-0.21615410522728956</v>
      </c>
      <c r="H1510" s="18">
        <f t="shared" si="46"/>
        <v>0.21615410522728956</v>
      </c>
      <c r="I1510" s="19">
        <v>5.9400000000000001E-2</v>
      </c>
      <c r="J1510" s="19">
        <v>0.1186</v>
      </c>
      <c r="K1510" s="20">
        <v>1.0460821936483005</v>
      </c>
      <c r="L1510" s="17">
        <v>4.1880048507255017E-3</v>
      </c>
      <c r="M1510" s="17">
        <v>-0.10630709429787197</v>
      </c>
      <c r="N1510" s="20">
        <v>8.601133659674727E-2</v>
      </c>
      <c r="O1510" s="17">
        <v>-3.9273754858120444E-2</v>
      </c>
      <c r="P1510" s="17">
        <v>0.48876247847024784</v>
      </c>
      <c r="Q1510" s="17">
        <v>31.183694552280951</v>
      </c>
      <c r="R1510" s="25">
        <f t="shared" si="47"/>
        <v>0.104</v>
      </c>
      <c r="S1510" s="21" t="s">
        <v>174</v>
      </c>
      <c r="T1510" s="17">
        <v>0.15228866340325273</v>
      </c>
      <c r="U1510" s="17">
        <v>0.13373461730997524</v>
      </c>
      <c r="V1510" s="17">
        <v>1.2857612186611023E-2</v>
      </c>
      <c r="W1510" s="17">
        <v>5.9400000000000001E-2</v>
      </c>
      <c r="X1510" s="17">
        <v>2.2776746742062016E-2</v>
      </c>
      <c r="Y1510" s="17">
        <v>31.140601050567405</v>
      </c>
      <c r="Z1510" s="17">
        <v>0.39520429854346051</v>
      </c>
      <c r="AA1510" s="17">
        <v>1.3423803688866053E-2</v>
      </c>
      <c r="AB1510" s="17">
        <v>3.8045744215805004</v>
      </c>
      <c r="AC1510" s="17">
        <v>1</v>
      </c>
      <c r="AD1510" s="17">
        <v>4.912528050918981</v>
      </c>
    </row>
    <row r="1511" spans="1:30">
      <c r="A1511" s="14">
        <v>2024</v>
      </c>
      <c r="B1511" s="22" t="s">
        <v>847</v>
      </c>
      <c r="C1511" s="15" t="str">
        <f>VLOOKUP(B1511,'[1]2020-2024-N'!$B$3:$R$3502,17,FALSE)</f>
        <v>Bất động sản</v>
      </c>
      <c r="D1511" s="16">
        <v>8.5800000000000001E-2</v>
      </c>
      <c r="E1511" s="16">
        <v>0.31679999999999997</v>
      </c>
      <c r="F1511" s="16">
        <v>0</v>
      </c>
      <c r="G1511" s="18">
        <v>-2.4055441177785741E-2</v>
      </c>
      <c r="H1511" s="18">
        <f t="shared" si="46"/>
        <v>2.4055441177785741E-2</v>
      </c>
      <c r="I1511" s="19">
        <v>9.7999999999999997E-3</v>
      </c>
      <c r="J1511" s="19">
        <v>1.8700000000000001E-2</v>
      </c>
      <c r="K1511" s="20">
        <v>1.0052301297557942</v>
      </c>
      <c r="L1511" s="17">
        <v>5.8012631669417071E-3</v>
      </c>
      <c r="M1511" s="17">
        <v>0.13373461730997524</v>
      </c>
      <c r="N1511" s="20">
        <v>3.4450725600956453E-2</v>
      </c>
      <c r="O1511" s="17">
        <v>8.601133659674727E-2</v>
      </c>
      <c r="P1511" s="17">
        <v>0.39520429854346051</v>
      </c>
      <c r="Q1511" s="17">
        <v>31.140601050567405</v>
      </c>
      <c r="R1511" s="25">
        <f t="shared" si="47"/>
        <v>0.05</v>
      </c>
      <c r="S1511" s="21" t="s">
        <v>131</v>
      </c>
      <c r="T1511" s="17">
        <v>0.17254927439904355</v>
      </c>
      <c r="U1511" s="17">
        <v>-8.5023722913645655E-2</v>
      </c>
      <c r="V1511" s="17">
        <v>1.2212855415543147E-2</v>
      </c>
      <c r="W1511" s="17">
        <v>9.7999999999999997E-3</v>
      </c>
      <c r="X1511" s="17">
        <v>8.4271348131164815E-3</v>
      </c>
      <c r="Y1511" s="17">
        <v>31.431663854644643</v>
      </c>
      <c r="Z1511" s="17">
        <v>0.53845426356414638</v>
      </c>
      <c r="AA1511" s="17">
        <v>9.1287275571722351E-3</v>
      </c>
      <c r="AB1511" s="17">
        <v>5.0862950579648576</v>
      </c>
      <c r="AC1511" s="17">
        <v>1</v>
      </c>
      <c r="AD1511" s="17">
        <v>-0.50595610103072353</v>
      </c>
    </row>
    <row r="1512" spans="1:30">
      <c r="A1512" s="23">
        <v>2020</v>
      </c>
      <c r="B1512" s="22" t="s">
        <v>848</v>
      </c>
      <c r="C1512" s="15" t="str">
        <f>VLOOKUP(B1512,'[1]2020-2024-N'!$B$3:$R$3502,17,FALSE)</f>
        <v>Tiêu dùng thiết yếu</v>
      </c>
      <c r="D1512" s="16">
        <v>0.15039999999999998</v>
      </c>
      <c r="E1512" s="16">
        <v>0.37079999999999996</v>
      </c>
      <c r="F1512" s="16">
        <v>0</v>
      </c>
      <c r="G1512" s="18">
        <v>-0.19570634417274718</v>
      </c>
      <c r="H1512" s="18">
        <f t="shared" si="46"/>
        <v>0.19570634417274718</v>
      </c>
      <c r="I1512" s="19">
        <v>1.6799999999999999E-2</v>
      </c>
      <c r="J1512" s="19">
        <v>3.5099999999999999E-2</v>
      </c>
      <c r="K1512" s="20">
        <v>1.5793820273802779</v>
      </c>
      <c r="L1512" s="17">
        <v>-1.7781034699137808E-2</v>
      </c>
      <c r="M1512" s="17">
        <v>9.3333405626809723E-2</v>
      </c>
      <c r="N1512" s="20">
        <v>8.1311371493145625E-3</v>
      </c>
      <c r="O1512" s="20">
        <v>8.1311371493145625E-3</v>
      </c>
      <c r="P1512" s="17">
        <v>0.37652516667545854</v>
      </c>
      <c r="Q1512" s="17">
        <v>30.14460876826152</v>
      </c>
      <c r="R1512" s="25">
        <f t="shared" si="47"/>
        <v>8.9999999999999993E-3</v>
      </c>
      <c r="S1512" s="21" t="s">
        <v>626</v>
      </c>
      <c r="T1512" s="17">
        <v>0.16626886285068543</v>
      </c>
      <c r="U1512" s="17">
        <v>9.3333405626809723E-2</v>
      </c>
      <c r="V1512" s="17">
        <v>0.22431574291735881</v>
      </c>
      <c r="W1512" s="17">
        <v>1.6799999999999999E-2</v>
      </c>
      <c r="X1512" s="17">
        <v>8.1311371493145625E-3</v>
      </c>
      <c r="Y1512" s="17">
        <v>30.14460876826152</v>
      </c>
      <c r="Z1512" s="17">
        <v>0.37652516667545854</v>
      </c>
      <c r="AA1512" s="17">
        <v>0.2167411350659092</v>
      </c>
      <c r="AB1512" s="17">
        <v>1.4394219453603772</v>
      </c>
      <c r="AC1512" s="17">
        <v>1</v>
      </c>
      <c r="AD1512" s="17">
        <v>0.15446278701020044</v>
      </c>
    </row>
    <row r="1513" spans="1:30">
      <c r="A1513" s="23">
        <v>2021</v>
      </c>
      <c r="B1513" s="22" t="s">
        <v>848</v>
      </c>
      <c r="C1513" s="15" t="str">
        <f>VLOOKUP(B1513,'[1]2020-2024-N'!$B$3:$R$3502,17,FALSE)</f>
        <v>Tiêu dùng thiết yếu</v>
      </c>
      <c r="D1513" s="16">
        <v>0.1401</v>
      </c>
      <c r="E1513" s="16">
        <v>0.4133</v>
      </c>
      <c r="F1513" s="16">
        <v>0</v>
      </c>
      <c r="G1513" s="18">
        <v>-0.11305696650756505</v>
      </c>
      <c r="H1513" s="18">
        <f t="shared" si="46"/>
        <v>0.11305696650756505</v>
      </c>
      <c r="I1513" s="19">
        <v>4.4699999999999997E-2</v>
      </c>
      <c r="J1513" s="19">
        <v>9.5299999999999996E-2</v>
      </c>
      <c r="K1513" s="20">
        <v>1.7425239856005199</v>
      </c>
      <c r="L1513" s="17">
        <v>0.13889806697807208</v>
      </c>
      <c r="M1513" s="17">
        <v>9.3333405626809723E-2</v>
      </c>
      <c r="N1513" s="20">
        <v>-1.6806833725383045E-3</v>
      </c>
      <c r="O1513" s="17">
        <v>8.1311371493145625E-3</v>
      </c>
      <c r="P1513" s="17">
        <v>0.37652516667545854</v>
      </c>
      <c r="Q1513" s="17">
        <v>30.14460876826152</v>
      </c>
      <c r="R1513" s="25">
        <f t="shared" si="47"/>
        <v>0</v>
      </c>
      <c r="S1513" s="21" t="s">
        <v>606</v>
      </c>
      <c r="T1513" s="17">
        <v>-8.6619316627461695E-2</v>
      </c>
      <c r="U1513" s="17">
        <v>0.17598359851569526</v>
      </c>
      <c r="V1513" s="17">
        <v>0.20574938873147799</v>
      </c>
      <c r="W1513" s="17">
        <v>4.4699999999999997E-2</v>
      </c>
      <c r="X1513" s="17">
        <v>-4.2738675909967779E-4</v>
      </c>
      <c r="Y1513" s="17">
        <v>30.275258261243678</v>
      </c>
      <c r="Z1513" s="17">
        <v>0.51006985653484493</v>
      </c>
      <c r="AA1513" s="17">
        <v>0.18055029392096494</v>
      </c>
      <c r="AB1513" s="17">
        <v>1.2994768194865713</v>
      </c>
      <c r="AC1513" s="17">
        <v>1</v>
      </c>
      <c r="AD1513" s="17">
        <v>0.26109431758195634</v>
      </c>
    </row>
    <row r="1514" spans="1:30">
      <c r="A1514" s="23">
        <v>2022</v>
      </c>
      <c r="B1514" s="22" t="s">
        <v>848</v>
      </c>
      <c r="C1514" s="15" t="str">
        <f>VLOOKUP(B1514,'[1]2020-2024-N'!$B$3:$R$3502,17,FALSE)</f>
        <v>Tiêu dùng thiết yếu</v>
      </c>
      <c r="D1514" s="16">
        <v>0.15060000000000001</v>
      </c>
      <c r="E1514" s="16">
        <v>0.36340000000000006</v>
      </c>
      <c r="F1514" s="16">
        <v>0</v>
      </c>
      <c r="G1514" s="18">
        <v>-0.21552980399520008</v>
      </c>
      <c r="H1514" s="18">
        <f t="shared" si="46"/>
        <v>0.21552980399520008</v>
      </c>
      <c r="I1514" s="19">
        <v>2.58E-2</v>
      </c>
      <c r="J1514" s="19">
        <v>5.3600000000000002E-2</v>
      </c>
      <c r="K1514" s="20">
        <v>1.7268468827938712</v>
      </c>
      <c r="L1514" s="17">
        <v>6.301835457859597E-3</v>
      </c>
      <c r="M1514" s="17">
        <v>0.17598359851569526</v>
      </c>
      <c r="N1514" s="20">
        <v>-2.7045303129322535E-2</v>
      </c>
      <c r="O1514" s="17">
        <v>-1.6806833725383045E-3</v>
      </c>
      <c r="P1514" s="17">
        <v>0.51006985653484493</v>
      </c>
      <c r="Q1514" s="17">
        <v>30.275258261243678</v>
      </c>
      <c r="R1514" s="25">
        <f t="shared" si="47"/>
        <v>1E-3</v>
      </c>
      <c r="S1514" s="21" t="s">
        <v>315</v>
      </c>
      <c r="T1514" s="17">
        <v>-0.12345469687067746</v>
      </c>
      <c r="U1514" s="17">
        <v>0.14484201391742815</v>
      </c>
      <c r="V1514" s="17">
        <v>0.18674124025820904</v>
      </c>
      <c r="W1514" s="17">
        <v>2.58E-2</v>
      </c>
      <c r="X1514" s="17">
        <v>-7.2023804792018392E-3</v>
      </c>
      <c r="Y1514" s="17">
        <v>30.270420721165323</v>
      </c>
      <c r="Z1514" s="17">
        <v>0.49640613834730568</v>
      </c>
      <c r="AA1514" s="17">
        <v>0.18764679705993009</v>
      </c>
      <c r="AB1514" s="17">
        <v>1.2861906293432492</v>
      </c>
      <c r="AC1514" s="17">
        <v>1</v>
      </c>
      <c r="AD1514" s="17">
        <v>0.19418360787226671</v>
      </c>
    </row>
    <row r="1515" spans="1:30">
      <c r="A1515" s="23">
        <v>2023</v>
      </c>
      <c r="B1515" s="22" t="s">
        <v>848</v>
      </c>
      <c r="C1515" s="15" t="str">
        <f>VLOOKUP(B1515,'[1]2020-2024-N'!$B$3:$R$3502,17,FALSE)</f>
        <v>Tiêu dùng thiết yếu</v>
      </c>
      <c r="D1515" s="16">
        <v>0.1449</v>
      </c>
      <c r="E1515" s="16">
        <v>0.23699999999999999</v>
      </c>
      <c r="F1515" s="16">
        <v>0</v>
      </c>
      <c r="G1515" s="18">
        <v>-0.27825806869222719</v>
      </c>
      <c r="H1515" s="18">
        <f t="shared" si="46"/>
        <v>0.27825806869222719</v>
      </c>
      <c r="I1515" s="19">
        <v>1.0800000000000001E-2</v>
      </c>
      <c r="J1515" s="19">
        <v>2.1000000000000001E-2</v>
      </c>
      <c r="K1515" s="20">
        <v>1.8057978907364554</v>
      </c>
      <c r="L1515" s="17">
        <v>-0.15686075582372352</v>
      </c>
      <c r="M1515" s="17">
        <v>0.14484201391742815</v>
      </c>
      <c r="N1515" s="20">
        <v>5.9856983877968936E-2</v>
      </c>
      <c r="O1515" s="17">
        <v>-2.7045303129322535E-2</v>
      </c>
      <c r="P1515" s="17">
        <v>0.49640613834730568</v>
      </c>
      <c r="Q1515" s="17">
        <v>30.270420721165323</v>
      </c>
      <c r="R1515" s="25">
        <f t="shared" si="47"/>
        <v>2.4E-2</v>
      </c>
      <c r="S1515" s="21" t="s">
        <v>48</v>
      </c>
      <c r="T1515" s="17">
        <v>4.7943016122031064E-2</v>
      </c>
      <c r="U1515" s="17">
        <v>-0.27744554082220485</v>
      </c>
      <c r="V1515" s="17">
        <v>0.18437832608312757</v>
      </c>
      <c r="W1515" s="17">
        <v>1.0800000000000001E-2</v>
      </c>
      <c r="X1515" s="17">
        <v>1.4928050970267979E-2</v>
      </c>
      <c r="Y1515" s="17">
        <v>30.147992660801698</v>
      </c>
      <c r="Z1515" s="17">
        <v>0.42588076432550132</v>
      </c>
      <c r="AA1515" s="17">
        <v>0.2083913551614274</v>
      </c>
      <c r="AB1515" s="17">
        <v>1.6525944557977921</v>
      </c>
      <c r="AC1515" s="17">
        <v>1</v>
      </c>
      <c r="AD1515" s="17">
        <v>-0.30997290813719913</v>
      </c>
    </row>
    <row r="1516" spans="1:30">
      <c r="A1516" s="14">
        <v>2024</v>
      </c>
      <c r="B1516" s="22" t="s">
        <v>848</v>
      </c>
      <c r="C1516" s="15" t="str">
        <f>VLOOKUP(B1516,'[1]2020-2024-N'!$B$3:$R$3502,17,FALSE)</f>
        <v>Tiêu dùng thiết yếu</v>
      </c>
      <c r="D1516" s="16">
        <v>0.16699999999999998</v>
      </c>
      <c r="E1516" s="16">
        <v>0.41210000000000002</v>
      </c>
      <c r="F1516" s="16">
        <v>0</v>
      </c>
      <c r="G1516" s="18">
        <v>-0.20936630379576954</v>
      </c>
      <c r="H1516" s="18">
        <f t="shared" si="46"/>
        <v>0.20936630379576954</v>
      </c>
      <c r="I1516" s="19">
        <v>2.8999999999999998E-3</v>
      </c>
      <c r="J1516" s="19">
        <v>5.1999999999999998E-3</v>
      </c>
      <c r="K1516" s="20">
        <v>1.7166064936719092</v>
      </c>
      <c r="L1516" s="17">
        <v>1.5036335526946212E-2</v>
      </c>
      <c r="M1516" s="17">
        <v>-0.27744554082220485</v>
      </c>
      <c r="N1516" s="20">
        <v>4.253897307078626E-2</v>
      </c>
      <c r="O1516" s="17">
        <v>5.9856983877968936E-2</v>
      </c>
      <c r="P1516" s="17">
        <v>0.42588076432550132</v>
      </c>
      <c r="Q1516" s="17">
        <v>30.147992660801698</v>
      </c>
      <c r="R1516" s="25">
        <f t="shared" si="47"/>
        <v>5.2999999999999999E-2</v>
      </c>
      <c r="S1516" s="21" t="s">
        <v>440</v>
      </c>
      <c r="T1516" s="17">
        <v>4.3861026929213745E-2</v>
      </c>
      <c r="U1516" s="17">
        <v>-2.6293405649872679E-2</v>
      </c>
      <c r="V1516" s="17">
        <v>0.20924079042464486</v>
      </c>
      <c r="W1516" s="17">
        <v>2.8999999999999998E-3</v>
      </c>
      <c r="X1516" s="17">
        <v>9.9845596829599287E-3</v>
      </c>
      <c r="Y1516" s="17">
        <v>30.23219375588117</v>
      </c>
      <c r="Z1516" s="17">
        <v>0.46102250384625382</v>
      </c>
      <c r="AA1516" s="17">
        <v>0.19234383947740377</v>
      </c>
      <c r="AB1516" s="17">
        <v>1.3747945754618942</v>
      </c>
      <c r="AC1516" s="17">
        <v>1</v>
      </c>
      <c r="AD1516" s="17">
        <v>-3.7666637893077941E-2</v>
      </c>
    </row>
    <row r="1517" spans="1:30">
      <c r="A1517" s="23">
        <v>2020</v>
      </c>
      <c r="B1517" s="22" t="s">
        <v>849</v>
      </c>
      <c r="C1517" s="15" t="str">
        <f>VLOOKUP(B1517,'[1]2020-2024-N'!$B$3:$R$3502,17,FALSE)</f>
        <v>Bất động sản</v>
      </c>
      <c r="D1517" s="16">
        <v>3.1300000000000001E-2</v>
      </c>
      <c r="E1517" s="16">
        <v>0.5099999999999999</v>
      </c>
      <c r="F1517" s="16">
        <v>0</v>
      </c>
      <c r="G1517" s="18">
        <v>-0.17579465647843873</v>
      </c>
      <c r="H1517" s="18">
        <f t="shared" si="46"/>
        <v>0.17579465647843873</v>
      </c>
      <c r="I1517" s="19">
        <v>8.4900000000000003E-2</v>
      </c>
      <c r="J1517" s="19">
        <v>0.1464</v>
      </c>
      <c r="K1517" s="20">
        <v>2.5015564021214085</v>
      </c>
      <c r="L1517" s="17">
        <v>4.3459317258393963E-3</v>
      </c>
      <c r="M1517" s="17">
        <v>0.12983854982194559</v>
      </c>
      <c r="N1517" s="20">
        <v>1.2284306618085272E-2</v>
      </c>
      <c r="O1517" s="20">
        <v>1.2284306618085272E-2</v>
      </c>
      <c r="P1517" s="17">
        <v>0.41844874911762303</v>
      </c>
      <c r="Q1517" s="17">
        <v>30.272088610379456</v>
      </c>
      <c r="R1517" s="25">
        <f t="shared" si="47"/>
        <v>2.5999999999999999E-2</v>
      </c>
      <c r="S1517" s="21" t="s">
        <v>336</v>
      </c>
      <c r="T1517" s="17">
        <v>0.16461569338191473</v>
      </c>
      <c r="U1517" s="17">
        <v>0.12983854982194559</v>
      </c>
      <c r="V1517" s="17">
        <v>3.5831610796312127E-3</v>
      </c>
      <c r="W1517" s="17">
        <v>8.4900000000000003E-2</v>
      </c>
      <c r="X1517" s="17">
        <v>1.2284306618085272E-2</v>
      </c>
      <c r="Y1517" s="17">
        <v>30.272088610379456</v>
      </c>
      <c r="Z1517" s="17">
        <v>0.41844874911762303</v>
      </c>
      <c r="AA1517" s="17">
        <v>3.3811584783140646E-3</v>
      </c>
      <c r="AB1517" s="17">
        <v>3.0263055659212408</v>
      </c>
      <c r="AC1517" s="17">
        <v>1</v>
      </c>
      <c r="AD1517" s="17">
        <v>0.61091332283190125</v>
      </c>
    </row>
    <row r="1518" spans="1:30">
      <c r="A1518" s="23">
        <v>2021</v>
      </c>
      <c r="B1518" s="22" t="s">
        <v>849</v>
      </c>
      <c r="C1518" s="15" t="str">
        <f>VLOOKUP(B1518,'[1]2020-2024-N'!$B$3:$R$3502,17,FALSE)</f>
        <v>Bất động sản</v>
      </c>
      <c r="D1518" s="16">
        <v>4.07E-2</v>
      </c>
      <c r="E1518" s="16">
        <v>0.35820000000000002</v>
      </c>
      <c r="F1518" s="16">
        <v>0</v>
      </c>
      <c r="G1518" s="18">
        <v>4.7657203314022706E-2</v>
      </c>
      <c r="H1518" s="18">
        <f t="shared" si="46"/>
        <v>4.7657203314022706E-2</v>
      </c>
      <c r="I1518" s="19">
        <v>8.4699999999999998E-2</v>
      </c>
      <c r="J1518" s="19">
        <v>0.1313</v>
      </c>
      <c r="K1518" s="20">
        <v>1.4608561147518395</v>
      </c>
      <c r="L1518" s="17">
        <v>4.0942915928658934E-3</v>
      </c>
      <c r="M1518" s="17">
        <v>0.12983854982194559</v>
      </c>
      <c r="N1518" s="20">
        <v>-0.14326484326337049</v>
      </c>
      <c r="O1518" s="17">
        <v>1.2284306618085272E-2</v>
      </c>
      <c r="P1518" s="17">
        <v>0.41844874911762303</v>
      </c>
      <c r="Q1518" s="17">
        <v>30.272088610379456</v>
      </c>
      <c r="R1518" s="25">
        <f t="shared" si="47"/>
        <v>9.4E-2</v>
      </c>
      <c r="S1518" s="21" t="s">
        <v>221</v>
      </c>
      <c r="T1518" s="17">
        <v>0.32316484326337053</v>
      </c>
      <c r="U1518" s="17">
        <v>-5.657907933633563E-2</v>
      </c>
      <c r="V1518" s="17">
        <v>2.8756596362958463E-3</v>
      </c>
      <c r="W1518" s="17">
        <v>8.4699999999999998E-2</v>
      </c>
      <c r="X1518" s="17">
        <v>-3.6855072932080457E-2</v>
      </c>
      <c r="Y1518" s="17">
        <v>30.296351635054009</v>
      </c>
      <c r="Z1518" s="17">
        <v>0.28884583622573862</v>
      </c>
      <c r="AA1518" s="17">
        <v>2.806727073472222E-3</v>
      </c>
      <c r="AB1518" s="17">
        <v>5.9548792635386629</v>
      </c>
      <c r="AC1518" s="17">
        <v>1</v>
      </c>
      <c r="AD1518" s="17">
        <v>-0.17512995990076732</v>
      </c>
    </row>
    <row r="1519" spans="1:30">
      <c r="A1519" s="23">
        <v>2022</v>
      </c>
      <c r="B1519" s="22" t="s">
        <v>849</v>
      </c>
      <c r="C1519" s="15" t="str">
        <f>VLOOKUP(B1519,'[1]2020-2024-N'!$B$3:$R$3502,17,FALSE)</f>
        <v>Bất động sản</v>
      </c>
      <c r="D1519" s="16">
        <v>6.0100000000000001E-2</v>
      </c>
      <c r="E1519" s="16">
        <v>0.33909999999999996</v>
      </c>
      <c r="F1519" s="16">
        <v>0</v>
      </c>
      <c r="G1519" s="18">
        <v>0.29795678388113667</v>
      </c>
      <c r="H1519" s="18">
        <f t="shared" si="46"/>
        <v>0.29795678388113667</v>
      </c>
      <c r="I1519" s="19">
        <v>6.1400000000000003E-2</v>
      </c>
      <c r="J1519" s="19">
        <v>0.10150000000000001</v>
      </c>
      <c r="K1519" s="20">
        <v>1.4890941254389374</v>
      </c>
      <c r="L1519" s="17">
        <v>5.8447619305925569E-2</v>
      </c>
      <c r="M1519" s="17">
        <v>-5.657907933633563E-2</v>
      </c>
      <c r="N1519" s="20">
        <v>-7.2828243010417473E-2</v>
      </c>
      <c r="O1519" s="17">
        <v>-0.14326484326337049</v>
      </c>
      <c r="P1519" s="17">
        <v>0.28884583622573862</v>
      </c>
      <c r="Q1519" s="17">
        <v>30.296351635054009</v>
      </c>
      <c r="R1519" s="25">
        <f t="shared" si="47"/>
        <v>7.9000000000000001E-2</v>
      </c>
      <c r="S1519" s="21" t="s">
        <v>357</v>
      </c>
      <c r="T1519" s="17">
        <v>0.13042824301041747</v>
      </c>
      <c r="U1519" s="17">
        <v>-5.7498200286034189E-2</v>
      </c>
      <c r="V1519" s="17">
        <v>5.6395411048946161E-3</v>
      </c>
      <c r="W1519" s="17">
        <v>6.1400000000000003E-2</v>
      </c>
      <c r="X1519" s="17">
        <v>-1.842792909952715E-2</v>
      </c>
      <c r="Y1519" s="17">
        <v>30.700897998379414</v>
      </c>
      <c r="Z1519" s="17">
        <v>0.45241672634953839</v>
      </c>
      <c r="AA1519" s="17">
        <v>3.7631498564911171E-3</v>
      </c>
      <c r="AB1519" s="17">
        <v>5.8545296522626771</v>
      </c>
      <c r="AC1519" s="17">
        <v>1</v>
      </c>
      <c r="AD1519" s="17">
        <v>-0.22106021650801616</v>
      </c>
    </row>
    <row r="1520" spans="1:30">
      <c r="A1520" s="23">
        <v>2023</v>
      </c>
      <c r="B1520" s="22" t="s">
        <v>849</v>
      </c>
      <c r="C1520" s="15" t="str">
        <f>VLOOKUP(B1520,'[1]2020-2024-N'!$B$3:$R$3502,17,FALSE)</f>
        <v>Bất động sản</v>
      </c>
      <c r="D1520" s="16">
        <v>5.3899999999999997E-2</v>
      </c>
      <c r="E1520" s="16">
        <v>0.44880000000000009</v>
      </c>
      <c r="F1520" s="16">
        <v>0</v>
      </c>
      <c r="G1520" s="18">
        <v>0.28848295594386403</v>
      </c>
      <c r="H1520" s="18">
        <f t="shared" si="46"/>
        <v>0.28848295594386403</v>
      </c>
      <c r="I1520" s="19">
        <v>2.98E-2</v>
      </c>
      <c r="J1520" s="19">
        <v>5.7200000000000001E-2</v>
      </c>
      <c r="K1520" s="20">
        <v>1.4581933536961322</v>
      </c>
      <c r="L1520" s="17">
        <v>-0.12629486651836749</v>
      </c>
      <c r="M1520" s="17">
        <v>-5.7498200286034189E-2</v>
      </c>
      <c r="N1520" s="20">
        <v>-7.1646418156924463E-2</v>
      </c>
      <c r="O1520" s="17">
        <v>-7.2828243010417473E-2</v>
      </c>
      <c r="P1520" s="17">
        <v>0.45241672634953839</v>
      </c>
      <c r="Q1520" s="17">
        <v>30.700897998379414</v>
      </c>
      <c r="R1520" s="25">
        <f t="shared" si="47"/>
        <v>5.0000000000000001E-3</v>
      </c>
      <c r="S1520" s="21" t="s">
        <v>447</v>
      </c>
      <c r="T1520" s="17">
        <v>0.19124641815692447</v>
      </c>
      <c r="U1520" s="17">
        <v>-3.8264679645365035E-2</v>
      </c>
      <c r="V1520" s="17">
        <v>3.7757594409371193E-3</v>
      </c>
      <c r="W1520" s="17">
        <v>2.98E-2</v>
      </c>
      <c r="X1520" s="17">
        <v>-2.1486025749106175E-2</v>
      </c>
      <c r="Y1520" s="17">
        <v>30.907438033787912</v>
      </c>
      <c r="Z1520" s="17">
        <v>0.41380353784789453</v>
      </c>
      <c r="AA1520" s="17">
        <v>3.0711789278380281E-3</v>
      </c>
      <c r="AB1520" s="17">
        <v>4.6275874348018879</v>
      </c>
      <c r="AC1520" s="17">
        <v>1</v>
      </c>
      <c r="AD1520" s="17">
        <v>-0.2830367242109687</v>
      </c>
    </row>
    <row r="1521" spans="1:30">
      <c r="A1521" s="14">
        <v>2024</v>
      </c>
      <c r="B1521" s="22" t="s">
        <v>849</v>
      </c>
      <c r="C1521" s="15" t="str">
        <f>VLOOKUP(B1521,'[1]2020-2024-N'!$B$3:$R$3502,17,FALSE)</f>
        <v>Bất động sản</v>
      </c>
      <c r="D1521" s="16">
        <v>4.8300000000000003E-2</v>
      </c>
      <c r="E1521" s="16">
        <v>0.26690000000000003</v>
      </c>
      <c r="F1521" s="16">
        <v>0</v>
      </c>
      <c r="G1521" s="18">
        <v>0.19143630001371281</v>
      </c>
      <c r="H1521" s="18">
        <f t="shared" si="46"/>
        <v>0.19143630001371281</v>
      </c>
      <c r="I1521" s="19">
        <v>2.8300000000000002E-2</v>
      </c>
      <c r="J1521" s="19">
        <v>4.6300000000000001E-2</v>
      </c>
      <c r="K1521" s="20">
        <v>1.5542937858328394</v>
      </c>
      <c r="L1521" s="17">
        <v>-1.2395583272454916E-2</v>
      </c>
      <c r="M1521" s="17">
        <v>-3.8264679645365035E-2</v>
      </c>
      <c r="N1521" s="20">
        <v>-0.13774352247863561</v>
      </c>
      <c r="O1521" s="17">
        <v>-7.1646418156924463E-2</v>
      </c>
      <c r="P1521" s="17">
        <v>0.41380353784789453</v>
      </c>
      <c r="Q1521" s="17">
        <v>30.907438033787912</v>
      </c>
      <c r="R1521" s="25">
        <f t="shared" si="47"/>
        <v>5.3999999999999999E-2</v>
      </c>
      <c r="S1521" s="21" t="s">
        <v>96</v>
      </c>
      <c r="T1521" s="17">
        <v>0.18874352247863563</v>
      </c>
      <c r="U1521" s="17">
        <v>4.4969076852041878E-2</v>
      </c>
      <c r="V1521" s="17">
        <v>2.7696269675691848E-3</v>
      </c>
      <c r="W1521" s="17">
        <v>2.8300000000000002E-2</v>
      </c>
      <c r="X1521" s="17">
        <v>-3.797948640800175E-2</v>
      </c>
      <c r="Y1521" s="17">
        <v>31.057162132656035</v>
      </c>
      <c r="Z1521" s="17">
        <v>0.36752679844531427</v>
      </c>
      <c r="AA1521" s="17">
        <v>2.3844978176082235E-3</v>
      </c>
      <c r="AB1521" s="17">
        <v>6.8966626716539725</v>
      </c>
      <c r="AC1521" s="17">
        <v>1</v>
      </c>
      <c r="AD1521" s="17">
        <v>0.57037563661499779</v>
      </c>
    </row>
    <row r="1522" spans="1:30">
      <c r="A1522" s="23">
        <v>2020</v>
      </c>
      <c r="B1522" s="22" t="s">
        <v>850</v>
      </c>
      <c r="C1522" s="15" t="str">
        <f>VLOOKUP(B1522,'[1]2020-2024-N'!$B$3:$R$3502,17,FALSE)</f>
        <v>Dịch vụ tiện ích</v>
      </c>
      <c r="D1522" s="16">
        <v>4.8999999999999998E-3</v>
      </c>
      <c r="E1522" s="16">
        <v>0.59179999999999999</v>
      </c>
      <c r="F1522" s="16">
        <v>0.59179999999999999</v>
      </c>
      <c r="G1522" s="18">
        <v>-0.13268853293097896</v>
      </c>
      <c r="H1522" s="18">
        <f t="shared" si="46"/>
        <v>0.13268853293097896</v>
      </c>
      <c r="I1522" s="19">
        <v>2.2499999999999999E-2</v>
      </c>
      <c r="J1522" s="19">
        <v>6.9199999999999998E-2</v>
      </c>
      <c r="K1522" s="20">
        <v>1.148652401183561</v>
      </c>
      <c r="L1522" s="17">
        <v>6.7484293999549652E-2</v>
      </c>
      <c r="M1522" s="17">
        <v>-0.4002441531399471</v>
      </c>
      <c r="N1522" s="20">
        <v>0.12337126361330125</v>
      </c>
      <c r="O1522" s="20">
        <v>0.12337126361330125</v>
      </c>
      <c r="P1522" s="17">
        <v>0.67329883177266225</v>
      </c>
      <c r="Q1522" s="17">
        <v>28.338379737019064</v>
      </c>
      <c r="R1522" s="25">
        <f t="shared" si="47"/>
        <v>0.10299999999999999</v>
      </c>
      <c r="S1522" s="21" t="s">
        <v>556</v>
      </c>
      <c r="T1522" s="17">
        <v>-0.12037126361330126</v>
      </c>
      <c r="U1522" s="17">
        <v>-0.4002441531399471</v>
      </c>
      <c r="V1522" s="17">
        <v>0.59720025229505658</v>
      </c>
      <c r="W1522" s="17">
        <v>2.2499999999999999E-2</v>
      </c>
      <c r="X1522" s="17">
        <v>0.12337126361330125</v>
      </c>
      <c r="Y1522" s="17">
        <v>28.338379737019064</v>
      </c>
      <c r="Z1522" s="17">
        <v>0.67329883177266225</v>
      </c>
      <c r="AA1522" s="17">
        <v>0.5856286891154695</v>
      </c>
      <c r="AB1522" s="17">
        <v>1.1723259469549128</v>
      </c>
      <c r="AC1522" s="17">
        <v>0</v>
      </c>
      <c r="AD1522" s="17">
        <v>-0.14829541028995732</v>
      </c>
    </row>
    <row r="1523" spans="1:30">
      <c r="A1523" s="23">
        <v>2021</v>
      </c>
      <c r="B1523" s="22" t="s">
        <v>850</v>
      </c>
      <c r="C1523" s="15" t="str">
        <f>VLOOKUP(B1523,'[1]2020-2024-N'!$B$3:$R$3502,17,FALSE)</f>
        <v>Dịch vụ tiện ích</v>
      </c>
      <c r="D1523" s="16">
        <v>1.8E-3</v>
      </c>
      <c r="E1523" s="16">
        <v>0.52100000000000002</v>
      </c>
      <c r="F1523" s="16">
        <v>0.52100000000000002</v>
      </c>
      <c r="G1523" s="18">
        <v>-5.8893721610507058E-2</v>
      </c>
      <c r="H1523" s="18">
        <f t="shared" si="46"/>
        <v>5.8893721610507058E-2</v>
      </c>
      <c r="I1523" s="19">
        <v>2.3E-2</v>
      </c>
      <c r="J1523" s="19">
        <v>7.1499999999999994E-2</v>
      </c>
      <c r="K1523" s="20">
        <v>0.89718144703448066</v>
      </c>
      <c r="L1523" s="17">
        <v>0.1011558478773049</v>
      </c>
      <c r="M1523" s="17">
        <v>-0.4002441531399471</v>
      </c>
      <c r="N1523" s="20">
        <v>7.6025828993123601E-2</v>
      </c>
      <c r="O1523" s="17">
        <v>0.12337126361330125</v>
      </c>
      <c r="P1523" s="17">
        <v>0.67329883177266225</v>
      </c>
      <c r="Q1523" s="17">
        <v>28.338379737019064</v>
      </c>
      <c r="R1523" s="25">
        <f t="shared" si="47"/>
        <v>0.42899999999999999</v>
      </c>
      <c r="S1523" s="21" t="s">
        <v>851</v>
      </c>
      <c r="T1523" s="17">
        <v>-6.3325828993123612E-2</v>
      </c>
      <c r="U1523" s="17">
        <v>-0.10425229691125053</v>
      </c>
      <c r="V1523" s="17">
        <v>0.60573549743385557</v>
      </c>
      <c r="W1523" s="17">
        <v>2.3E-2</v>
      </c>
      <c r="X1523" s="17">
        <v>1.919239657827931E-2</v>
      </c>
      <c r="Y1523" s="17">
        <v>28.39440897429483</v>
      </c>
      <c r="Z1523" s="17">
        <v>0.68279308028630703</v>
      </c>
      <c r="AA1523" s="17">
        <v>0.57272987351570503</v>
      </c>
      <c r="AB1523" s="17">
        <v>1.2153509983266022</v>
      </c>
      <c r="AC1523" s="17">
        <v>0</v>
      </c>
      <c r="AD1523" s="17">
        <v>-4.6248430253912093E-2</v>
      </c>
    </row>
    <row r="1524" spans="1:30">
      <c r="A1524" s="23">
        <v>2022</v>
      </c>
      <c r="B1524" s="22" t="s">
        <v>850</v>
      </c>
      <c r="C1524" s="15" t="str">
        <f>VLOOKUP(B1524,'[1]2020-2024-N'!$B$3:$R$3502,17,FALSE)</f>
        <v>Dịch vụ tiện ích</v>
      </c>
      <c r="D1524" s="16">
        <v>8.9999999999999998E-4</v>
      </c>
      <c r="E1524" s="16">
        <v>0.52100000000000002</v>
      </c>
      <c r="F1524" s="16">
        <v>0.52100000000000002</v>
      </c>
      <c r="G1524" s="18">
        <v>-0.14855385672024762</v>
      </c>
      <c r="H1524" s="18">
        <f t="shared" si="46"/>
        <v>0.14855385672024762</v>
      </c>
      <c r="I1524" s="19">
        <v>2.7300000000000001E-2</v>
      </c>
      <c r="J1524" s="19">
        <v>8.4900000000000003E-2</v>
      </c>
      <c r="K1524" s="20">
        <v>0.9299611112010906</v>
      </c>
      <c r="L1524" s="17">
        <v>0.12697696948904685</v>
      </c>
      <c r="M1524" s="17">
        <v>-0.10425229691125053</v>
      </c>
      <c r="N1524" s="20">
        <v>0.14187431372999953</v>
      </c>
      <c r="O1524" s="17">
        <v>7.6025828993123601E-2</v>
      </c>
      <c r="P1524" s="17">
        <v>0.68279308028630703</v>
      </c>
      <c r="Q1524" s="17">
        <v>28.39440897429483</v>
      </c>
      <c r="R1524" s="25">
        <f t="shared" si="47"/>
        <v>0.10100000000000001</v>
      </c>
      <c r="S1524" s="21" t="s">
        <v>427</v>
      </c>
      <c r="T1524" s="17">
        <v>-0.10967431372999954</v>
      </c>
      <c r="U1524" s="17">
        <v>0.37391198990112307</v>
      </c>
      <c r="V1524" s="17">
        <v>0.58806964268346262</v>
      </c>
      <c r="W1524" s="17">
        <v>2.7300000000000001E-2</v>
      </c>
      <c r="X1524" s="17">
        <v>3.646195727036191E-2</v>
      </c>
      <c r="Y1524" s="17">
        <v>28.406088457883708</v>
      </c>
      <c r="Z1524" s="17">
        <v>0.67339263645320191</v>
      </c>
      <c r="AA1524" s="17">
        <v>0.58124124663422871</v>
      </c>
      <c r="AB1524" s="17">
        <v>1.3858934291662204</v>
      </c>
      <c r="AC1524" s="17">
        <v>0</v>
      </c>
      <c r="AD1524" s="17">
        <v>0.18394105741693575</v>
      </c>
    </row>
    <row r="1525" spans="1:30">
      <c r="A1525" s="23">
        <v>2023</v>
      </c>
      <c r="B1525" s="22" t="s">
        <v>850</v>
      </c>
      <c r="C1525" s="15" t="str">
        <f>VLOOKUP(B1525,'[1]2020-2024-N'!$B$3:$R$3502,17,FALSE)</f>
        <v>Dịch vụ tiện ích</v>
      </c>
      <c r="D1525" s="16">
        <v>8.9999999999999998E-4</v>
      </c>
      <c r="E1525" s="16">
        <v>0.52100000000000002</v>
      </c>
      <c r="F1525" s="16">
        <v>0.52100000000000002</v>
      </c>
      <c r="G1525" s="18">
        <v>-1.1381685186877807E-2</v>
      </c>
      <c r="H1525" s="18">
        <f t="shared" si="46"/>
        <v>1.1381685186877807E-2</v>
      </c>
      <c r="I1525" s="19">
        <v>2.4500000000000001E-2</v>
      </c>
      <c r="J1525" s="19">
        <v>7.7799999999999994E-2</v>
      </c>
      <c r="K1525" s="20">
        <v>1.0410806721432615</v>
      </c>
      <c r="L1525" s="17">
        <v>7.9726000256347018E-2</v>
      </c>
      <c r="M1525" s="17">
        <v>0.37391198990112307</v>
      </c>
      <c r="N1525" s="20">
        <v>3.6268168613919585E-2</v>
      </c>
      <c r="O1525" s="17">
        <v>0.14187431372999953</v>
      </c>
      <c r="P1525" s="17">
        <v>0.67339263645320191</v>
      </c>
      <c r="Q1525" s="17">
        <v>28.406088457883708</v>
      </c>
      <c r="R1525" s="25">
        <f t="shared" si="47"/>
        <v>7.6999999999999999E-2</v>
      </c>
      <c r="S1525" s="21" t="s">
        <v>366</v>
      </c>
      <c r="T1525" s="17">
        <v>-6.681686139195876E-4</v>
      </c>
      <c r="U1525" s="17">
        <v>0.4798758286397119</v>
      </c>
      <c r="V1525" s="17">
        <v>0.56201042696120118</v>
      </c>
      <c r="W1525" s="17">
        <v>2.4500000000000001E-2</v>
      </c>
      <c r="X1525" s="17">
        <v>9.119990736602376E-3</v>
      </c>
      <c r="Y1525" s="17">
        <v>28.463673032966877</v>
      </c>
      <c r="Z1525" s="17">
        <v>0.69562728046307176</v>
      </c>
      <c r="AA1525" s="17">
        <v>0.53056147254123021</v>
      </c>
      <c r="AB1525" s="17">
        <v>1.2536043282860321</v>
      </c>
      <c r="AC1525" s="17">
        <v>0</v>
      </c>
      <c r="AD1525" s="17">
        <v>0.20173461139283078</v>
      </c>
    </row>
    <row r="1526" spans="1:30">
      <c r="A1526" s="14">
        <v>2024</v>
      </c>
      <c r="B1526" s="22" t="s">
        <v>850</v>
      </c>
      <c r="C1526" s="15" t="str">
        <f>VLOOKUP(B1526,'[1]2020-2024-N'!$B$3:$R$3502,17,FALSE)</f>
        <v>Dịch vụ tiện ích</v>
      </c>
      <c r="D1526" s="16">
        <v>8.9999999999999998E-4</v>
      </c>
      <c r="E1526" s="16">
        <v>0.53439999999999999</v>
      </c>
      <c r="F1526" s="16">
        <v>0.53439999999999999</v>
      </c>
      <c r="G1526" s="18">
        <v>-4.2958970315293693E-2</v>
      </c>
      <c r="H1526" s="18">
        <f t="shared" si="46"/>
        <v>4.2958970315293693E-2</v>
      </c>
      <c r="I1526" s="19">
        <v>2.53E-2</v>
      </c>
      <c r="J1526" s="19">
        <v>8.2299999999999998E-2</v>
      </c>
      <c r="K1526" s="20">
        <v>1.0454340342638737</v>
      </c>
      <c r="L1526" s="17">
        <v>8.6884159393458921E-2</v>
      </c>
      <c r="M1526" s="17">
        <v>0.4798758286397119</v>
      </c>
      <c r="N1526" s="20">
        <v>0.11323242443867623</v>
      </c>
      <c r="O1526" s="17">
        <v>3.6268168613919585E-2</v>
      </c>
      <c r="P1526" s="17">
        <v>0.69562728046307176</v>
      </c>
      <c r="Q1526" s="17">
        <v>28.463673032966877</v>
      </c>
      <c r="R1526" s="25">
        <f t="shared" si="47"/>
        <v>5.6000000000000001E-2</v>
      </c>
      <c r="S1526" s="21" t="s">
        <v>111</v>
      </c>
      <c r="T1526" s="17">
        <v>-6.1632424438676219E-2</v>
      </c>
      <c r="U1526" s="17">
        <v>0.39718479575528376</v>
      </c>
      <c r="V1526" s="17">
        <v>0.48004056662858219</v>
      </c>
      <c r="W1526" s="17">
        <v>2.53E-2</v>
      </c>
      <c r="X1526" s="17">
        <v>2.9122936089429764E-2</v>
      </c>
      <c r="Y1526" s="17">
        <v>28.446568050118433</v>
      </c>
      <c r="Z1526" s="17">
        <v>0.68884873442622896</v>
      </c>
      <c r="AA1526" s="17">
        <v>0.48832227964559405</v>
      </c>
      <c r="AB1526" s="17">
        <v>1.1806581185929008</v>
      </c>
      <c r="AC1526" s="17">
        <v>0</v>
      </c>
      <c r="AD1526" s="17">
        <v>0.14717845850825112</v>
      </c>
    </row>
    <row r="1527" spans="1:30">
      <c r="A1527" s="23">
        <v>2020</v>
      </c>
      <c r="B1527" s="22" t="s">
        <v>852</v>
      </c>
      <c r="C1527" s="15" t="str">
        <f>VLOOKUP(B1527,'[1]2020-2024-N'!$B$3:$R$3502,17,FALSE)</f>
        <v>Tiêu dùng không thiết yếu</v>
      </c>
      <c r="D1527" s="16">
        <v>0.25019999999999998</v>
      </c>
      <c r="E1527" s="16">
        <v>0.55590000000000006</v>
      </c>
      <c r="F1527" s="16">
        <v>0</v>
      </c>
      <c r="G1527" s="18">
        <v>3.4560593163640893E-2</v>
      </c>
      <c r="H1527" s="18">
        <f t="shared" si="46"/>
        <v>3.4560593163640893E-2</v>
      </c>
      <c r="I1527" s="19">
        <v>2.0000000000000001E-4</v>
      </c>
      <c r="J1527" s="19">
        <v>2.9999999999999997E-4</v>
      </c>
      <c r="K1527" s="20">
        <v>0.86275042226532528</v>
      </c>
      <c r="L1527" s="17">
        <v>2.4521851486799251E-2</v>
      </c>
      <c r="M1527" s="17">
        <v>-0.12852063656398433</v>
      </c>
      <c r="N1527" s="20">
        <v>5.0812631907705443E-2</v>
      </c>
      <c r="O1527" s="20">
        <v>5.0812631907705443E-2</v>
      </c>
      <c r="P1527" s="17">
        <v>0.45722349593215467</v>
      </c>
      <c r="Q1527" s="17">
        <v>27.731130900024439</v>
      </c>
      <c r="R1527" s="25">
        <f t="shared" si="47"/>
        <v>1.7999999999999999E-2</v>
      </c>
      <c r="S1527" s="21" t="s">
        <v>117</v>
      </c>
      <c r="T1527" s="17">
        <v>-2.6012631907705443E-2</v>
      </c>
      <c r="U1527" s="17">
        <v>-0.12852063656398433</v>
      </c>
      <c r="V1527" s="17">
        <v>0.30699193720838625</v>
      </c>
      <c r="W1527" s="17">
        <v>2.0000000000000001E-4</v>
      </c>
      <c r="X1527" s="17">
        <v>5.0812631907705443E-2</v>
      </c>
      <c r="Y1527" s="17">
        <v>27.731130900024439</v>
      </c>
      <c r="Z1527" s="17">
        <v>0.45722349593215467</v>
      </c>
      <c r="AA1527" s="17">
        <v>0.27641118613959204</v>
      </c>
      <c r="AB1527" s="17">
        <v>1.5593854157869005</v>
      </c>
      <c r="AC1527" s="17">
        <v>0</v>
      </c>
      <c r="AD1527" s="17">
        <v>-0.23475645659702873</v>
      </c>
    </row>
    <row r="1528" spans="1:30">
      <c r="A1528" s="23">
        <v>2021</v>
      </c>
      <c r="B1528" s="22" t="s">
        <v>852</v>
      </c>
      <c r="C1528" s="15" t="str">
        <f>VLOOKUP(B1528,'[1]2020-2024-N'!$B$3:$R$3502,17,FALSE)</f>
        <v>Tiêu dùng không thiết yếu</v>
      </c>
      <c r="D1528" s="16">
        <v>0.24829999999999999</v>
      </c>
      <c r="E1528" s="16">
        <v>0.55590000000000006</v>
      </c>
      <c r="F1528" s="16">
        <v>0</v>
      </c>
      <c r="G1528" s="18">
        <v>-5.6389417106234296E-2</v>
      </c>
      <c r="H1528" s="18">
        <f t="shared" si="46"/>
        <v>5.6389417106234296E-2</v>
      </c>
      <c r="I1528" s="19">
        <v>1.66E-2</v>
      </c>
      <c r="J1528" s="19">
        <v>2.9700000000000001E-2</v>
      </c>
      <c r="K1528" s="20">
        <v>0.57543376134222979</v>
      </c>
      <c r="L1528" s="17">
        <v>6.7232495169320811E-3</v>
      </c>
      <c r="M1528" s="17">
        <v>-0.12852063656398433</v>
      </c>
      <c r="N1528" s="20">
        <v>7.2409493745487523E-3</v>
      </c>
      <c r="O1528" s="17">
        <v>5.0812631907705443E-2</v>
      </c>
      <c r="P1528" s="17">
        <v>0.45722349593215467</v>
      </c>
      <c r="Q1528" s="17">
        <v>27.731130900024439</v>
      </c>
      <c r="R1528" s="25">
        <f t="shared" si="47"/>
        <v>6.4000000000000001E-2</v>
      </c>
      <c r="S1528" s="21" t="s">
        <v>689</v>
      </c>
      <c r="T1528" s="17">
        <v>2.0259050625451247E-2</v>
      </c>
      <c r="U1528" s="17">
        <v>7.0194261266396343E-2</v>
      </c>
      <c r="V1528" s="17">
        <v>0.24003209360746167</v>
      </c>
      <c r="W1528" s="17">
        <v>1.66E-2</v>
      </c>
      <c r="X1528" s="17">
        <v>1.9051261355646609E-3</v>
      </c>
      <c r="Y1528" s="17">
        <v>27.70332620034592</v>
      </c>
      <c r="Z1528" s="17">
        <v>0.42515858503919263</v>
      </c>
      <c r="AA1528" s="17">
        <v>0.24679976440817128</v>
      </c>
      <c r="AB1528" s="17">
        <v>1.7523290293765836</v>
      </c>
      <c r="AC1528" s="17">
        <v>0</v>
      </c>
      <c r="AD1528" s="17">
        <v>0.1860878277603199</v>
      </c>
    </row>
    <row r="1529" spans="1:30">
      <c r="A1529" s="23">
        <v>2022</v>
      </c>
      <c r="B1529" s="22" t="s">
        <v>852</v>
      </c>
      <c r="C1529" s="15" t="str">
        <f>VLOOKUP(B1529,'[1]2020-2024-N'!$B$3:$R$3502,17,FALSE)</f>
        <v>Tiêu dùng không thiết yếu</v>
      </c>
      <c r="D1529" s="16">
        <v>0.24829999999999999</v>
      </c>
      <c r="E1529" s="16">
        <v>0.46539999999999998</v>
      </c>
      <c r="F1529" s="16">
        <v>0</v>
      </c>
      <c r="G1529" s="18">
        <v>-0.21334497836753019</v>
      </c>
      <c r="H1529" s="18">
        <f t="shared" si="46"/>
        <v>0.21334497836753019</v>
      </c>
      <c r="I1529" s="19">
        <v>1.6799999999999999E-2</v>
      </c>
      <c r="J1529" s="19">
        <v>2.69E-2</v>
      </c>
      <c r="K1529" s="20">
        <v>0.53245856990556284</v>
      </c>
      <c r="L1529" s="17">
        <v>1.0504432667977619E-2</v>
      </c>
      <c r="M1529" s="17">
        <v>7.0194261266396343E-2</v>
      </c>
      <c r="N1529" s="20">
        <v>4.8672045209231081E-2</v>
      </c>
      <c r="O1529" s="17">
        <v>7.2409493745487523E-3</v>
      </c>
      <c r="P1529" s="17">
        <v>0.42515858503919263</v>
      </c>
      <c r="Q1529" s="17">
        <v>27.70332620034592</v>
      </c>
      <c r="R1529" s="25">
        <f t="shared" si="47"/>
        <v>0.107</v>
      </c>
      <c r="S1529" s="21" t="s">
        <v>43</v>
      </c>
      <c r="T1529" s="17">
        <v>-1.3672045209231074E-2</v>
      </c>
      <c r="U1529" s="17">
        <v>9.7163448748785519E-2</v>
      </c>
      <c r="V1529" s="17">
        <v>0.21291246986625767</v>
      </c>
      <c r="W1529" s="17">
        <v>1.6799999999999999E-2</v>
      </c>
      <c r="X1529" s="17">
        <v>1.1998858249898679E-2</v>
      </c>
      <c r="Y1529" s="17">
        <v>27.554951480962142</v>
      </c>
      <c r="Z1529" s="17">
        <v>0.31702452063976666</v>
      </c>
      <c r="AA1529" s="17">
        <v>0.24696728069691282</v>
      </c>
      <c r="AB1529" s="17">
        <v>2.3397382393241473</v>
      </c>
      <c r="AC1529" s="17">
        <v>0</v>
      </c>
      <c r="AD1529" s="17">
        <v>0.2112160921813265</v>
      </c>
    </row>
    <row r="1530" spans="1:30">
      <c r="A1530" s="23">
        <v>2023</v>
      </c>
      <c r="B1530" s="22" t="s">
        <v>852</v>
      </c>
      <c r="C1530" s="15" t="str">
        <f>VLOOKUP(B1530,'[1]2020-2024-N'!$B$3:$R$3502,17,FALSE)</f>
        <v>Tiêu dùng không thiết yếu</v>
      </c>
      <c r="D1530" s="16">
        <v>0.24829999999999999</v>
      </c>
      <c r="E1530" s="16">
        <v>0.55599999999999994</v>
      </c>
      <c r="F1530" s="16">
        <v>0</v>
      </c>
      <c r="G1530" s="18">
        <v>-6.0847260140229058E-2</v>
      </c>
      <c r="H1530" s="18">
        <f t="shared" si="46"/>
        <v>6.0847260140229058E-2</v>
      </c>
      <c r="I1530" s="19">
        <v>1.09E-2</v>
      </c>
      <c r="J1530" s="19">
        <v>1.54E-2</v>
      </c>
      <c r="K1530" s="20">
        <v>0.48061784902599325</v>
      </c>
      <c r="L1530" s="17">
        <v>7.342808059969382E-3</v>
      </c>
      <c r="M1530" s="17">
        <v>9.7163448748785519E-2</v>
      </c>
      <c r="N1530" s="20">
        <v>-1.3522640154640027E-2</v>
      </c>
      <c r="O1530" s="17">
        <v>4.8672045209231081E-2</v>
      </c>
      <c r="P1530" s="17">
        <v>0.31702452063976666</v>
      </c>
      <c r="Q1530" s="17">
        <v>27.554951480962142</v>
      </c>
      <c r="R1530" s="25">
        <f t="shared" si="47"/>
        <v>0.14000000000000001</v>
      </c>
      <c r="S1530" s="21" t="s">
        <v>371</v>
      </c>
      <c r="T1530" s="17">
        <v>3.9522640154640028E-2</v>
      </c>
      <c r="U1530" s="17">
        <v>-0.11360468395273832</v>
      </c>
      <c r="V1530" s="17">
        <v>0.21213957776402956</v>
      </c>
      <c r="W1530" s="17">
        <v>1.09E-2</v>
      </c>
      <c r="X1530" s="17">
        <v>-3.1303169044856146E-3</v>
      </c>
      <c r="Y1530" s="17">
        <v>27.502510789788847</v>
      </c>
      <c r="Z1530" s="17">
        <v>0.27104889731690673</v>
      </c>
      <c r="AA1530" s="17">
        <v>0.22356118497899183</v>
      </c>
      <c r="AB1530" s="17">
        <v>2.8301928307837438</v>
      </c>
      <c r="AC1530" s="17">
        <v>0</v>
      </c>
      <c r="AD1530" s="17">
        <v>-0.17577631903646351</v>
      </c>
    </row>
    <row r="1531" spans="1:30">
      <c r="A1531" s="14">
        <v>2024</v>
      </c>
      <c r="B1531" s="22" t="s">
        <v>852</v>
      </c>
      <c r="C1531" s="15" t="str">
        <f>VLOOKUP(B1531,'[1]2020-2024-N'!$B$3:$R$3502,17,FALSE)</f>
        <v>Tiêu dùng không thiết yếu</v>
      </c>
      <c r="D1531" s="16">
        <v>0.24829999999999999</v>
      </c>
      <c r="E1531" s="16">
        <v>0.56619999999999993</v>
      </c>
      <c r="F1531" s="16">
        <v>0</v>
      </c>
      <c r="G1531" s="18">
        <v>-4.9643842946416376E-2</v>
      </c>
      <c r="H1531" s="18">
        <f t="shared" si="46"/>
        <v>4.9643842946416376E-2</v>
      </c>
      <c r="I1531" s="19">
        <v>7.9000000000000008E-3</v>
      </c>
      <c r="J1531" s="19">
        <v>1.06E-2</v>
      </c>
      <c r="K1531" s="20">
        <v>0.4631175326199955</v>
      </c>
      <c r="L1531" s="17">
        <v>2.6308000805155992E-2</v>
      </c>
      <c r="M1531" s="17">
        <v>-0.11360468395273832</v>
      </c>
      <c r="N1531" s="20">
        <v>2.2401601655468447E-2</v>
      </c>
      <c r="O1531" s="17">
        <v>-1.3522640154640027E-2</v>
      </c>
      <c r="P1531" s="17">
        <v>0.27104889731690673</v>
      </c>
      <c r="Q1531" s="17">
        <v>27.502510789788847</v>
      </c>
      <c r="R1531" s="25">
        <f t="shared" si="47"/>
        <v>0.26800000000000002</v>
      </c>
      <c r="S1531" s="21" t="s">
        <v>726</v>
      </c>
      <c r="T1531" s="17">
        <v>2.1598398344531561E-2</v>
      </c>
      <c r="U1531" s="17">
        <v>-9.3306987615482687E-2</v>
      </c>
      <c r="V1531" s="17">
        <v>0.21126251702550286</v>
      </c>
      <c r="W1531" s="17">
        <v>7.9000000000000008E-3</v>
      </c>
      <c r="X1531" s="17">
        <v>5.4535896225088474E-3</v>
      </c>
      <c r="Y1531" s="17">
        <v>27.480864950958022</v>
      </c>
      <c r="Z1531" s="17">
        <v>0.24831559327292946</v>
      </c>
      <c r="AA1531" s="17">
        <v>0.21588532318157319</v>
      </c>
      <c r="AB1531" s="17">
        <v>3.1022261513374736</v>
      </c>
      <c r="AC1531" s="17">
        <v>0</v>
      </c>
      <c r="AD1531" s="17">
        <v>-0.16621051891510213</v>
      </c>
    </row>
    <row r="1532" spans="1:30">
      <c r="A1532" s="23">
        <v>2020</v>
      </c>
      <c r="B1532" s="22" t="s">
        <v>853</v>
      </c>
      <c r="C1532" s="15" t="str">
        <f>VLOOKUP(B1532,'[1]2020-2024-N'!$B$3:$R$3502,17,FALSE)</f>
        <v>Dịch vụ tiện ích</v>
      </c>
      <c r="D1532" s="16">
        <v>0.53710000000000002</v>
      </c>
      <c r="E1532" s="16">
        <v>0.88880000000000015</v>
      </c>
      <c r="F1532" s="16">
        <v>0</v>
      </c>
      <c r="G1532" s="18">
        <v>0.30855089434839744</v>
      </c>
      <c r="H1532" s="18">
        <f t="shared" si="46"/>
        <v>0.30855089434839744</v>
      </c>
      <c r="I1532" s="19">
        <v>1.0699999999999999E-2</v>
      </c>
      <c r="J1532" s="19">
        <v>1.9099999999999999E-2</v>
      </c>
      <c r="K1532" s="20">
        <v>1.9736632935980869</v>
      </c>
      <c r="L1532" s="17">
        <v>4.1554442625369122E-2</v>
      </c>
      <c r="M1532" s="17">
        <v>0.12877771055426138</v>
      </c>
      <c r="N1532" s="20">
        <v>-0.18201378809148591</v>
      </c>
      <c r="O1532" s="20">
        <v>-0.18201378809148591</v>
      </c>
      <c r="P1532" s="17">
        <v>0.47296212629923901</v>
      </c>
      <c r="Q1532" s="17">
        <v>28.418783842087603</v>
      </c>
      <c r="R1532" s="25">
        <f t="shared" si="47"/>
        <v>0.16900000000000001</v>
      </c>
      <c r="S1532" s="21" t="s">
        <v>304</v>
      </c>
      <c r="T1532" s="17">
        <v>0.2509137880914859</v>
      </c>
      <c r="U1532" s="17">
        <v>0.12877771055426138</v>
      </c>
      <c r="V1532" s="17">
        <v>1.2180304168882274E-2</v>
      </c>
      <c r="W1532" s="17">
        <v>1.0699999999999999E-2</v>
      </c>
      <c r="X1532" s="17">
        <v>-0.18201378809148591</v>
      </c>
      <c r="Y1532" s="17">
        <v>28.418783842087603</v>
      </c>
      <c r="Z1532" s="17">
        <v>0.47296212629923901</v>
      </c>
      <c r="AA1532" s="17">
        <v>1.05748800231473E-2</v>
      </c>
      <c r="AB1532" s="17">
        <v>2.5585901795920778</v>
      </c>
      <c r="AC1532" s="17">
        <v>0</v>
      </c>
      <c r="AD1532" s="17">
        <v>0.23126832843360542</v>
      </c>
    </row>
    <row r="1533" spans="1:30">
      <c r="A1533" s="23">
        <v>2021</v>
      </c>
      <c r="B1533" s="22" t="s">
        <v>853</v>
      </c>
      <c r="C1533" s="15" t="str">
        <f>VLOOKUP(B1533,'[1]2020-2024-N'!$B$3:$R$3502,17,FALSE)</f>
        <v>Dịch vụ tiện ích</v>
      </c>
      <c r="D1533" s="16">
        <v>0.59109999999999996</v>
      </c>
      <c r="E1533" s="16">
        <v>0.76960000000000006</v>
      </c>
      <c r="F1533" s="16">
        <v>0</v>
      </c>
      <c r="G1533" s="18">
        <v>0.27583550129474382</v>
      </c>
      <c r="H1533" s="18">
        <f t="shared" si="46"/>
        <v>0.27583550129474382</v>
      </c>
      <c r="I1533" s="19">
        <v>7.4000000000000003E-3</v>
      </c>
      <c r="J1533" s="19">
        <v>1.32E-2</v>
      </c>
      <c r="K1533" s="20">
        <v>2.4215229506515423</v>
      </c>
      <c r="L1533" s="17">
        <v>3.7715143605907706E-2</v>
      </c>
      <c r="M1533" s="17">
        <v>0.12877771055426138</v>
      </c>
      <c r="N1533" s="20">
        <v>-0.13049426090212105</v>
      </c>
      <c r="O1533" s="17">
        <v>-0.18201378809148591</v>
      </c>
      <c r="P1533" s="17">
        <v>0.47296212629923901</v>
      </c>
      <c r="Q1533" s="17">
        <v>28.418783842087603</v>
      </c>
      <c r="R1533" s="25">
        <f t="shared" si="47"/>
        <v>5.2999999999999999E-2</v>
      </c>
      <c r="S1533" s="21" t="s">
        <v>440</v>
      </c>
      <c r="T1533" s="17">
        <v>0.22809426090212104</v>
      </c>
      <c r="U1533" s="17">
        <v>-9.1908338563099601E-2</v>
      </c>
      <c r="V1533" s="17">
        <v>0.2865179328600066</v>
      </c>
      <c r="W1533" s="17">
        <v>7.4000000000000003E-3</v>
      </c>
      <c r="X1533" s="17">
        <v>-3.4925223559342883E-2</v>
      </c>
      <c r="Y1533" s="17">
        <v>28.985519104588175</v>
      </c>
      <c r="Z1533" s="17">
        <v>0.41583251361076845</v>
      </c>
      <c r="AA1533" s="17">
        <v>0.16256303993047416</v>
      </c>
      <c r="AB1533" s="17">
        <v>2.9294521951827326</v>
      </c>
      <c r="AC1533" s="17">
        <v>0</v>
      </c>
      <c r="AD1533" s="17">
        <v>-0.15440464226041323</v>
      </c>
    </row>
    <row r="1534" spans="1:30">
      <c r="A1534" s="23">
        <v>2022</v>
      </c>
      <c r="B1534" s="22" t="s">
        <v>853</v>
      </c>
      <c r="C1534" s="15" t="str">
        <f>VLOOKUP(B1534,'[1]2020-2024-N'!$B$3:$R$3502,17,FALSE)</f>
        <v>Dịch vụ tiện ích</v>
      </c>
      <c r="D1534" s="16">
        <v>0.59229999999999994</v>
      </c>
      <c r="E1534" s="16">
        <v>0.67320000000000002</v>
      </c>
      <c r="F1534" s="16">
        <v>0</v>
      </c>
      <c r="G1534" s="18">
        <v>0.37603693182258957</v>
      </c>
      <c r="H1534" s="18">
        <f t="shared" si="46"/>
        <v>0.37603693182258957</v>
      </c>
      <c r="I1534" s="19">
        <v>5.0000000000000001E-3</v>
      </c>
      <c r="J1534" s="19">
        <v>9.5999999999999992E-3</v>
      </c>
      <c r="K1534" s="20">
        <v>2.2868176352465146</v>
      </c>
      <c r="L1534" s="17">
        <v>4.6820744230548876E-2</v>
      </c>
      <c r="M1534" s="17">
        <v>-9.1908338563099601E-2</v>
      </c>
      <c r="N1534" s="20">
        <v>-0.14222998121018335</v>
      </c>
      <c r="O1534" s="17">
        <v>-0.13049426090212105</v>
      </c>
      <c r="P1534" s="17">
        <v>0.41583251361076845</v>
      </c>
      <c r="Q1534" s="17">
        <v>28.985519104588175</v>
      </c>
      <c r="R1534" s="25">
        <f t="shared" si="47"/>
        <v>7.4999999999999997E-2</v>
      </c>
      <c r="S1534" s="21" t="s">
        <v>415</v>
      </c>
      <c r="T1534" s="17">
        <v>0.22182998121018335</v>
      </c>
      <c r="U1534" s="17">
        <v>6.113640464696736E-2</v>
      </c>
      <c r="V1534" s="17">
        <v>0.28678378467080512</v>
      </c>
      <c r="W1534" s="17">
        <v>5.0000000000000001E-3</v>
      </c>
      <c r="X1534" s="17">
        <v>-4.5372040540751148E-2</v>
      </c>
      <c r="Y1534" s="17">
        <v>29.207018941756822</v>
      </c>
      <c r="Z1534" s="17">
        <v>0.52741252685063222</v>
      </c>
      <c r="AA1534" s="17">
        <v>0.22980445028992705</v>
      </c>
      <c r="AB1534" s="17">
        <v>2.5867656823933962</v>
      </c>
      <c r="AC1534" s="17">
        <v>0</v>
      </c>
      <c r="AD1534" s="17">
        <v>0.21407834571430479</v>
      </c>
    </row>
    <row r="1535" spans="1:30">
      <c r="A1535" s="23">
        <v>2023</v>
      </c>
      <c r="B1535" s="22" t="s">
        <v>853</v>
      </c>
      <c r="C1535" s="15" t="str">
        <f>VLOOKUP(B1535,'[1]2020-2024-N'!$B$3:$R$3502,17,FALSE)</f>
        <v>Dịch vụ tiện ích</v>
      </c>
      <c r="D1535" s="16">
        <v>0.49990000000000001</v>
      </c>
      <c r="E1535" s="16">
        <v>0.63100000000000001</v>
      </c>
      <c r="F1535" s="16">
        <v>0</v>
      </c>
      <c r="G1535" s="18">
        <v>2.0981870182342401E-2</v>
      </c>
      <c r="H1535" s="18">
        <f t="shared" si="46"/>
        <v>2.0981870182342401E-2</v>
      </c>
      <c r="I1535" s="19">
        <v>4.4000000000000003E-3</v>
      </c>
      <c r="J1535" s="19">
        <v>9.1999999999999998E-3</v>
      </c>
      <c r="K1535" s="20">
        <v>2.2728453677703939</v>
      </c>
      <c r="L1535" s="17">
        <v>2.4079307133164658E-3</v>
      </c>
      <c r="M1535" s="17">
        <v>6.113640464696736E-2</v>
      </c>
      <c r="N1535" s="20">
        <v>7.0885275194238883E-3</v>
      </c>
      <c r="O1535" s="17">
        <v>-0.14222998121018335</v>
      </c>
      <c r="P1535" s="17">
        <v>0.52741252685063222</v>
      </c>
      <c r="Q1535" s="17">
        <v>29.207018941756822</v>
      </c>
      <c r="R1535" s="25">
        <f t="shared" si="47"/>
        <v>9.6000000000000002E-2</v>
      </c>
      <c r="S1535" s="21" t="s">
        <v>144</v>
      </c>
      <c r="T1535" s="17">
        <v>9.1711472480576109E-2</v>
      </c>
      <c r="U1535" s="17">
        <v>-5.7170022744035482E-3</v>
      </c>
      <c r="V1535" s="17">
        <v>0.2264343912829106</v>
      </c>
      <c r="W1535" s="17">
        <v>4.4000000000000003E-3</v>
      </c>
      <c r="X1535" s="17">
        <v>1.9675968326282761E-3</v>
      </c>
      <c r="Y1535" s="17">
        <v>29.189793899215889</v>
      </c>
      <c r="Z1535" s="17">
        <v>0.5147543956089925</v>
      </c>
      <c r="AA1535" s="17">
        <v>0.23036851879082471</v>
      </c>
      <c r="AB1535" s="17">
        <v>2.6086483738675295</v>
      </c>
      <c r="AC1535" s="17">
        <v>0</v>
      </c>
      <c r="AD1535" s="17">
        <v>-2.0577407312699528E-2</v>
      </c>
    </row>
    <row r="1536" spans="1:30">
      <c r="A1536" s="14">
        <v>2024</v>
      </c>
      <c r="B1536" s="22" t="s">
        <v>853</v>
      </c>
      <c r="C1536" s="15" t="str">
        <f>VLOOKUP(B1536,'[1]2020-2024-N'!$B$3:$R$3502,17,FALSE)</f>
        <v>Dịch vụ tiện ích</v>
      </c>
      <c r="D1536" s="16">
        <v>0.4536</v>
      </c>
      <c r="E1536" s="16">
        <v>0.52070000000000005</v>
      </c>
      <c r="F1536" s="16">
        <v>0</v>
      </c>
      <c r="G1536" s="18">
        <v>-7.7048720977372052E-3</v>
      </c>
      <c r="H1536" s="18">
        <f t="shared" si="46"/>
        <v>7.7048720977372052E-3</v>
      </c>
      <c r="I1536" s="19">
        <v>4.5000000000000005E-3</v>
      </c>
      <c r="J1536" s="19">
        <v>9.300000000000001E-3</v>
      </c>
      <c r="K1536" s="20">
        <v>2.23782504890228</v>
      </c>
      <c r="L1536" s="17">
        <v>1.5930463287547891E-2</v>
      </c>
      <c r="M1536" s="17">
        <v>-5.7170022744035482E-3</v>
      </c>
      <c r="N1536" s="20">
        <v>7.1813685693645204E-3</v>
      </c>
      <c r="O1536" s="17">
        <v>7.0885275194238883E-3</v>
      </c>
      <c r="P1536" s="17">
        <v>0.5147543956089925</v>
      </c>
      <c r="Q1536" s="17">
        <v>29.189793899215889</v>
      </c>
      <c r="R1536" s="25">
        <f t="shared" si="47"/>
        <v>7.0000000000000001E-3</v>
      </c>
      <c r="S1536" s="21" t="s">
        <v>290</v>
      </c>
      <c r="T1536" s="17">
        <v>0.11511863143063547</v>
      </c>
      <c r="U1536" s="17">
        <v>2.5901881899559373E-2</v>
      </c>
      <c r="V1536" s="17">
        <v>0.22357642216974577</v>
      </c>
      <c r="W1536" s="17">
        <v>4.5000000000000005E-3</v>
      </c>
      <c r="X1536" s="17">
        <v>1.7798801022521965E-3</v>
      </c>
      <c r="Y1536" s="17">
        <v>29.210269705255669</v>
      </c>
      <c r="Z1536" s="17">
        <v>0.52205985399739041</v>
      </c>
      <c r="AA1536" s="17">
        <v>0.2190450646298302</v>
      </c>
      <c r="AB1536" s="17">
        <v>2.458753371942962</v>
      </c>
      <c r="AC1536" s="17">
        <v>0</v>
      </c>
      <c r="AD1536" s="17">
        <v>9.356270070036786E-2</v>
      </c>
    </row>
    <row r="1537" spans="1:30">
      <c r="A1537" s="23">
        <v>2020</v>
      </c>
      <c r="B1537" s="22" t="s">
        <v>854</v>
      </c>
      <c r="C1537" s="15" t="str">
        <f>VLOOKUP(B1537,'[1]2020-2024-N'!$B$3:$R$3502,17,FALSE)</f>
        <v>Nguyên vật liệu</v>
      </c>
      <c r="D1537" s="16">
        <v>5.8200000000000002E-2</v>
      </c>
      <c r="E1537" s="16">
        <v>0.26899999999999996</v>
      </c>
      <c r="F1537" s="16">
        <v>0</v>
      </c>
      <c r="G1537" s="18">
        <v>-0.29008694016285624</v>
      </c>
      <c r="H1537" s="18">
        <f t="shared" si="46"/>
        <v>0.29008694016285624</v>
      </c>
      <c r="I1537" s="19">
        <v>8.3099999999999993E-2</v>
      </c>
      <c r="J1537" s="19">
        <v>0.2281</v>
      </c>
      <c r="K1537" s="20">
        <v>1.2985554270718791</v>
      </c>
      <c r="L1537" s="17">
        <v>2.6027463839063094E-2</v>
      </c>
      <c r="M1537" s="17">
        <v>2.1381841360033614E-3</v>
      </c>
      <c r="N1537" s="20">
        <v>0.1155187655920753</v>
      </c>
      <c r="O1537" s="20">
        <v>0.1155187655920753</v>
      </c>
      <c r="P1537" s="17">
        <v>0.59642604680650957</v>
      </c>
      <c r="Q1537" s="17">
        <v>28.998349384704799</v>
      </c>
      <c r="R1537" s="25">
        <f t="shared" si="47"/>
        <v>4.9000000000000002E-2</v>
      </c>
      <c r="S1537" s="21" t="s">
        <v>42</v>
      </c>
      <c r="T1537" s="17">
        <v>-6.3718765592075302E-2</v>
      </c>
      <c r="U1537" s="17">
        <v>2.1381841360033614E-3</v>
      </c>
      <c r="V1537" s="17">
        <v>3.5339877901720114E-2</v>
      </c>
      <c r="W1537" s="17">
        <v>8.3099999999999993E-2</v>
      </c>
      <c r="X1537" s="17">
        <v>0.1155187655920753</v>
      </c>
      <c r="Y1537" s="17">
        <v>28.998349384704799</v>
      </c>
      <c r="Z1537" s="17">
        <v>0.59642604680650957</v>
      </c>
      <c r="AA1537" s="17">
        <v>3.5650295289230173E-2</v>
      </c>
      <c r="AB1537" s="17">
        <v>1.6993299916542539</v>
      </c>
      <c r="AC1537" s="17">
        <v>1</v>
      </c>
      <c r="AD1537" s="17">
        <v>6.4427954547263992E-3</v>
      </c>
    </row>
    <row r="1538" spans="1:30">
      <c r="A1538" s="23">
        <v>2021</v>
      </c>
      <c r="B1538" s="22" t="s">
        <v>854</v>
      </c>
      <c r="C1538" s="15" t="str">
        <f>VLOOKUP(B1538,'[1]2020-2024-N'!$B$3:$R$3502,17,FALSE)</f>
        <v>Nguyên vật liệu</v>
      </c>
      <c r="D1538" s="16">
        <v>5.5800000000000002E-2</v>
      </c>
      <c r="E1538" s="16">
        <v>0.26899999999999996</v>
      </c>
      <c r="F1538" s="16">
        <v>0</v>
      </c>
      <c r="G1538" s="18">
        <v>-0.11326680703112833</v>
      </c>
      <c r="H1538" s="18">
        <f t="shared" si="46"/>
        <v>0.11326680703112833</v>
      </c>
      <c r="I1538" s="19">
        <v>6.3899999999999998E-2</v>
      </c>
      <c r="J1538" s="19">
        <v>0.15</v>
      </c>
      <c r="K1538" s="20">
        <v>0.97632566918274855</v>
      </c>
      <c r="L1538" s="17">
        <v>5.6556388450634376E-2</v>
      </c>
      <c r="M1538" s="17">
        <v>2.1381841360033614E-3</v>
      </c>
      <c r="N1538" s="20">
        <v>1.1270253415749502E-2</v>
      </c>
      <c r="O1538" s="17">
        <v>0.1155187655920753</v>
      </c>
      <c r="P1538" s="17">
        <v>0.59642604680650957</v>
      </c>
      <c r="Q1538" s="17">
        <v>28.998349384704799</v>
      </c>
      <c r="R1538" s="25">
        <f t="shared" si="47"/>
        <v>0.13600000000000001</v>
      </c>
      <c r="S1538" s="21" t="s">
        <v>748</v>
      </c>
      <c r="T1538" s="17">
        <v>5.0229746584250501E-2</v>
      </c>
      <c r="U1538" s="17">
        <v>-0.11164302342350288</v>
      </c>
      <c r="V1538" s="17">
        <v>2.984452267891468E-2</v>
      </c>
      <c r="W1538" s="17">
        <v>6.3899999999999998E-2</v>
      </c>
      <c r="X1538" s="17">
        <v>2.8052430479547329E-3</v>
      </c>
      <c r="Y1538" s="17">
        <v>29.013521951416877</v>
      </c>
      <c r="Z1538" s="17">
        <v>0.55133710678551218</v>
      </c>
      <c r="AA1538" s="17">
        <v>2.93951225653932E-2</v>
      </c>
      <c r="AB1538" s="17">
        <v>1.7058799126079245</v>
      </c>
      <c r="AC1538" s="17">
        <v>1</v>
      </c>
      <c r="AD1538" s="17">
        <v>-0.33133983198597122</v>
      </c>
    </row>
    <row r="1539" spans="1:30">
      <c r="A1539" s="23">
        <v>2022</v>
      </c>
      <c r="B1539" s="22" t="s">
        <v>854</v>
      </c>
      <c r="C1539" s="15" t="str">
        <f>VLOOKUP(B1539,'[1]2020-2024-N'!$B$3:$R$3502,17,FALSE)</f>
        <v>Nguyên vật liệu</v>
      </c>
      <c r="D1539" s="16">
        <v>7.3300000000000004E-2</v>
      </c>
      <c r="E1539" s="16">
        <v>0.29880000000000001</v>
      </c>
      <c r="F1539" s="16">
        <v>0</v>
      </c>
      <c r="G1539" s="18">
        <v>-0.11472679496081747</v>
      </c>
      <c r="H1539" s="18">
        <f t="shared" ref="H1539:H1602" si="48">ABS(G1539)</f>
        <v>0.11472679496081747</v>
      </c>
      <c r="I1539" s="19">
        <v>3.6999999999999998E-2</v>
      </c>
      <c r="J1539" s="19">
        <v>8.1600000000000006E-2</v>
      </c>
      <c r="K1539" s="20">
        <v>1.0663348694776036</v>
      </c>
      <c r="L1539" s="17">
        <v>0.12723165834912498</v>
      </c>
      <c r="M1539" s="17">
        <v>-0.11164302342350288</v>
      </c>
      <c r="N1539" s="20">
        <v>3.2585671548657477E-2</v>
      </c>
      <c r="O1539" s="17">
        <v>1.1270253415749502E-2</v>
      </c>
      <c r="P1539" s="17">
        <v>0.55133710678551218</v>
      </c>
      <c r="Q1539" s="17">
        <v>29.013521951416877</v>
      </c>
      <c r="R1539" s="25">
        <f t="shared" ref="R1539:R1602" si="49">ABS(S1539)</f>
        <v>7.9000000000000001E-2</v>
      </c>
      <c r="S1539" s="21" t="s">
        <v>357</v>
      </c>
      <c r="T1539" s="17">
        <v>-1.6285671548657479E-2</v>
      </c>
      <c r="U1539" s="17">
        <v>-6.3156415460610899E-3</v>
      </c>
      <c r="V1539" s="17">
        <v>2.428334823985507E-2</v>
      </c>
      <c r="W1539" s="17">
        <v>3.6999999999999998E-2</v>
      </c>
      <c r="X1539" s="17">
        <v>8.2082177360356268E-3</v>
      </c>
      <c r="Y1539" s="17">
        <v>29.076238003222308</v>
      </c>
      <c r="Z1539" s="17">
        <v>0.54254883314935998</v>
      </c>
      <c r="AA1539" s="17">
        <v>2.2807166483533779E-2</v>
      </c>
      <c r="AB1539" s="17">
        <v>1.5342800997416919</v>
      </c>
      <c r="AC1539" s="17">
        <v>1</v>
      </c>
      <c r="AD1539" s="17">
        <v>-2.8460559948861722E-2</v>
      </c>
    </row>
    <row r="1540" spans="1:30">
      <c r="A1540" s="23">
        <v>2023</v>
      </c>
      <c r="B1540" s="22" t="s">
        <v>854</v>
      </c>
      <c r="C1540" s="15" t="str">
        <f>VLOOKUP(B1540,'[1]2020-2024-N'!$B$3:$R$3502,17,FALSE)</f>
        <v>Nguyên vật liệu</v>
      </c>
      <c r="D1540" s="16">
        <v>6.1100000000000002E-2</v>
      </c>
      <c r="E1540" s="16">
        <v>0.35649999999999998</v>
      </c>
      <c r="F1540" s="16">
        <v>0</v>
      </c>
      <c r="G1540" s="18">
        <v>-5.6215118598709875E-2</v>
      </c>
      <c r="H1540" s="18">
        <f t="shared" si="48"/>
        <v>5.6215118598709875E-2</v>
      </c>
      <c r="I1540" s="19">
        <v>1.7299999999999999E-2</v>
      </c>
      <c r="J1540" s="19">
        <v>3.7499999999999999E-2</v>
      </c>
      <c r="K1540" s="20">
        <v>0.85719824008746581</v>
      </c>
      <c r="L1540" s="17">
        <v>5.1358931520883333E-2</v>
      </c>
      <c r="M1540" s="17">
        <v>-6.3156415460610899E-3</v>
      </c>
      <c r="N1540" s="20">
        <v>6.8326289329827096E-3</v>
      </c>
      <c r="O1540" s="17">
        <v>3.2585671548657477E-2</v>
      </c>
      <c r="P1540" s="17">
        <v>0.54254883314935998</v>
      </c>
      <c r="Q1540" s="17">
        <v>29.076238003222308</v>
      </c>
      <c r="R1540" s="25">
        <f t="shared" si="49"/>
        <v>1.0999999999999999E-2</v>
      </c>
      <c r="S1540" s="21" t="s">
        <v>408</v>
      </c>
      <c r="T1540" s="17">
        <v>6.7167371067017284E-2</v>
      </c>
      <c r="U1540" s="17">
        <v>-7.7892966320366047E-2</v>
      </c>
      <c r="V1540" s="17">
        <v>1.8530089977181662E-2</v>
      </c>
      <c r="W1540" s="17">
        <v>1.7299999999999999E-2</v>
      </c>
      <c r="X1540" s="17">
        <v>1.7617041218167026E-3</v>
      </c>
      <c r="Y1540" s="17">
        <v>29.084188866010056</v>
      </c>
      <c r="Z1540" s="17">
        <v>0.53287245542912631</v>
      </c>
      <c r="AA1540" s="17">
        <v>1.8383343926246354E-2</v>
      </c>
      <c r="AB1540" s="17">
        <v>1.5655080327137936</v>
      </c>
      <c r="AC1540" s="17">
        <v>1</v>
      </c>
      <c r="AD1540" s="17">
        <v>-0.38468124232130863</v>
      </c>
    </row>
    <row r="1541" spans="1:30">
      <c r="A1541" s="14">
        <v>2024</v>
      </c>
      <c r="B1541" s="22" t="s">
        <v>854</v>
      </c>
      <c r="C1541" s="15" t="str">
        <f>VLOOKUP(B1541,'[1]2020-2024-N'!$B$3:$R$3502,17,FALSE)</f>
        <v>Nguyên vật liệu</v>
      </c>
      <c r="D1541" s="16">
        <v>6.0599999999999994E-2</v>
      </c>
      <c r="E1541" s="16">
        <v>0.2109</v>
      </c>
      <c r="F1541" s="16">
        <v>0</v>
      </c>
      <c r="G1541" s="18">
        <v>-0.12094599311646237</v>
      </c>
      <c r="H1541" s="18">
        <f t="shared" si="48"/>
        <v>0.12094599311646237</v>
      </c>
      <c r="I1541" s="19">
        <v>1.15E-2</v>
      </c>
      <c r="J1541" s="19">
        <v>2.2799999999999997E-2</v>
      </c>
      <c r="K1541" s="20">
        <v>0.89287106367595204</v>
      </c>
      <c r="L1541" s="17">
        <v>0.1381286024507542</v>
      </c>
      <c r="M1541" s="17">
        <v>-7.7892966320366047E-2</v>
      </c>
      <c r="N1541" s="20">
        <v>7.5267942815466282E-2</v>
      </c>
      <c r="O1541" s="17">
        <v>6.8326289329827096E-3</v>
      </c>
      <c r="P1541" s="17">
        <v>0.53287245542912631</v>
      </c>
      <c r="Q1541" s="17">
        <v>29.084188866010056</v>
      </c>
      <c r="R1541" s="25">
        <f t="shared" si="49"/>
        <v>0.22700000000000001</v>
      </c>
      <c r="S1541" s="21" t="s">
        <v>401</v>
      </c>
      <c r="T1541" s="17">
        <v>-2.8767942815466279E-2</v>
      </c>
      <c r="U1541" s="17">
        <v>-2.9777837654719901E-2</v>
      </c>
      <c r="V1541" s="17">
        <v>1.2611170361518133E-2</v>
      </c>
      <c r="W1541" s="17">
        <v>1.15E-2</v>
      </c>
      <c r="X1541" s="17">
        <v>1.8891790945496829E-2</v>
      </c>
      <c r="Y1541" s="17">
        <v>29.225814855361318</v>
      </c>
      <c r="Z1541" s="17">
        <v>0.46202146300452396</v>
      </c>
      <c r="AA1541" s="17">
        <v>1.0945812559798309E-2</v>
      </c>
      <c r="AB1541" s="17">
        <v>1.8852207977675439</v>
      </c>
      <c r="AC1541" s="17">
        <v>1</v>
      </c>
      <c r="AD1541" s="17">
        <v>-0.24090664871074885</v>
      </c>
    </row>
    <row r="1542" spans="1:30">
      <c r="A1542" s="23">
        <v>2020</v>
      </c>
      <c r="B1542" s="22" t="s">
        <v>855</v>
      </c>
      <c r="C1542" s="15" t="str">
        <f>VLOOKUP(B1542,'[1]2020-2024-N'!$B$3:$R$3502,17,FALSE)</f>
        <v>Tiêu dùng thiết yếu</v>
      </c>
      <c r="D1542" s="16">
        <v>0</v>
      </c>
      <c r="E1542" s="16">
        <v>0.80519999999999992</v>
      </c>
      <c r="F1542" s="16">
        <v>0</v>
      </c>
      <c r="G1542" s="18">
        <v>-0.57537427581874512</v>
      </c>
      <c r="H1542" s="18">
        <f t="shared" si="48"/>
        <v>0.57537427581874512</v>
      </c>
      <c r="I1542" s="19">
        <v>0.1053</v>
      </c>
      <c r="J1542" s="19">
        <v>0.1656</v>
      </c>
      <c r="K1542" s="20">
        <v>2.0810421609396896</v>
      </c>
      <c r="L1542" s="17">
        <v>6.9721784471840992E-2</v>
      </c>
      <c r="M1542" s="17">
        <v>-0.25021567647489301</v>
      </c>
      <c r="N1542" s="20">
        <v>0.33135262359488926</v>
      </c>
      <c r="O1542" s="20">
        <v>0.33135262359488926</v>
      </c>
      <c r="P1542" s="17">
        <v>0.23600573638588043</v>
      </c>
      <c r="Q1542" s="17">
        <v>26.058615089354387</v>
      </c>
      <c r="R1542" s="25">
        <f t="shared" si="49"/>
        <v>6.3E-2</v>
      </c>
      <c r="S1542" s="21" t="s">
        <v>487</v>
      </c>
      <c r="T1542" s="17">
        <v>-0.27095262359488925</v>
      </c>
      <c r="U1542" s="17">
        <v>-0.25021567647489301</v>
      </c>
      <c r="V1542" s="17">
        <v>0.24122969188097021</v>
      </c>
      <c r="W1542" s="17">
        <v>0.1053</v>
      </c>
      <c r="X1542" s="17">
        <v>0.33135262359488926</v>
      </c>
      <c r="Y1542" s="17">
        <v>26.058615089354387</v>
      </c>
      <c r="Z1542" s="17">
        <v>0.23600573638588043</v>
      </c>
      <c r="AA1542" s="17">
        <v>0.29416060159625795</v>
      </c>
      <c r="AB1542" s="17">
        <v>2.7587913866370344</v>
      </c>
      <c r="AC1542" s="17">
        <v>1</v>
      </c>
      <c r="AD1542" s="17">
        <v>-0.13513755398935057</v>
      </c>
    </row>
    <row r="1543" spans="1:30">
      <c r="A1543" s="23">
        <v>2021</v>
      </c>
      <c r="B1543" s="22" t="s">
        <v>855</v>
      </c>
      <c r="C1543" s="15" t="str">
        <f>VLOOKUP(B1543,'[1]2020-2024-N'!$B$3:$R$3502,17,FALSE)</f>
        <v>Tiêu dùng thiết yếu</v>
      </c>
      <c r="D1543" s="16">
        <v>0.53679999999999994</v>
      </c>
      <c r="E1543" s="16">
        <v>0.80519999999999992</v>
      </c>
      <c r="F1543" s="16">
        <v>0</v>
      </c>
      <c r="G1543" s="18">
        <v>-0.11359452084358621</v>
      </c>
      <c r="H1543" s="18">
        <f t="shared" si="48"/>
        <v>0.11359452084358621</v>
      </c>
      <c r="I1543" s="19">
        <v>0.16270000000000001</v>
      </c>
      <c r="J1543" s="19">
        <v>0.2233</v>
      </c>
      <c r="K1543" s="20">
        <v>1.0058350258098852</v>
      </c>
      <c r="L1543" s="17">
        <v>8.9261542277600969E-2</v>
      </c>
      <c r="M1543" s="17">
        <v>-0.25021567647489301</v>
      </c>
      <c r="N1543" s="20">
        <v>1.0292022766260378E-2</v>
      </c>
      <c r="O1543" s="17">
        <v>0.33135262359488926</v>
      </c>
      <c r="P1543" s="17">
        <v>0.23600573638588043</v>
      </c>
      <c r="Q1543" s="17">
        <v>26.058615089354387</v>
      </c>
      <c r="R1543" s="25">
        <f t="shared" si="49"/>
        <v>0.156</v>
      </c>
      <c r="S1543" s="21" t="s">
        <v>527</v>
      </c>
      <c r="T1543" s="17">
        <v>3.570797723373962E-2</v>
      </c>
      <c r="U1543" s="17">
        <v>4.8688234782701394E-2</v>
      </c>
      <c r="V1543" s="17">
        <v>0.35209340980818538</v>
      </c>
      <c r="W1543" s="17">
        <v>0.16270000000000001</v>
      </c>
      <c r="X1543" s="17">
        <v>2.3186276544276949E-3</v>
      </c>
      <c r="Y1543" s="17">
        <v>26.35716891900406</v>
      </c>
      <c r="Z1543" s="17">
        <v>0.29773664714155201</v>
      </c>
      <c r="AA1543" s="17">
        <v>0.26121470130223234</v>
      </c>
      <c r="AB1543" s="17">
        <v>2.3521379733746848</v>
      </c>
      <c r="AC1543" s="17">
        <v>1</v>
      </c>
      <c r="AD1543" s="17">
        <v>2.4933588347185329E-2</v>
      </c>
    </row>
    <row r="1544" spans="1:30">
      <c r="A1544" s="23">
        <v>2022</v>
      </c>
      <c r="B1544" s="22" t="s">
        <v>855</v>
      </c>
      <c r="C1544" s="15" t="str">
        <f>VLOOKUP(B1544,'[1]2020-2024-N'!$B$3:$R$3502,17,FALSE)</f>
        <v>Tiêu dùng thiết yếu</v>
      </c>
      <c r="D1544" s="16">
        <v>0</v>
      </c>
      <c r="E1544" s="16">
        <v>0.80519999999999992</v>
      </c>
      <c r="F1544" s="16">
        <v>0</v>
      </c>
      <c r="G1544" s="18">
        <v>0.53930307540162459</v>
      </c>
      <c r="H1544" s="18">
        <f t="shared" si="48"/>
        <v>0.53930307540162459</v>
      </c>
      <c r="I1544" s="19">
        <v>7.5300000000000006E-2</v>
      </c>
      <c r="J1544" s="19">
        <v>0.13420000000000001</v>
      </c>
      <c r="K1544" s="20">
        <v>1.0218729657401029</v>
      </c>
      <c r="L1544" s="17">
        <v>5.6445178811386165E-2</v>
      </c>
      <c r="M1544" s="17">
        <v>4.8688234782701394E-2</v>
      </c>
      <c r="N1544" s="20">
        <v>-0.36734441471277357</v>
      </c>
      <c r="O1544" s="17">
        <v>1.0292022766260378E-2</v>
      </c>
      <c r="P1544" s="17">
        <v>0.29773664714155201</v>
      </c>
      <c r="Q1544" s="17">
        <v>26.35716891900406</v>
      </c>
      <c r="R1544" s="25">
        <f t="shared" si="49"/>
        <v>1.2999999999999999E-2</v>
      </c>
      <c r="S1544" s="21" t="s">
        <v>236</v>
      </c>
      <c r="T1544" s="17">
        <v>0.42974441471277353</v>
      </c>
      <c r="U1544" s="17">
        <v>0.33756506127517971</v>
      </c>
      <c r="V1544" s="17">
        <v>0.29067143652656485</v>
      </c>
      <c r="W1544" s="17">
        <v>7.5300000000000006E-2</v>
      </c>
      <c r="X1544" s="17">
        <v>-0.10544418474756384</v>
      </c>
      <c r="Y1544" s="17">
        <v>26.72380376762791</v>
      </c>
      <c r="Z1544" s="17">
        <v>0.53658953306214163</v>
      </c>
      <c r="AA1544" s="17">
        <v>0.20145352236661404</v>
      </c>
      <c r="AB1544" s="17">
        <v>1.427736786945571</v>
      </c>
      <c r="AC1544" s="17">
        <v>1</v>
      </c>
      <c r="AD1544" s="17">
        <v>0.22734363551303771</v>
      </c>
    </row>
    <row r="1545" spans="1:30">
      <c r="A1545" s="23">
        <v>2023</v>
      </c>
      <c r="B1545" s="22" t="s">
        <v>855</v>
      </c>
      <c r="C1545" s="15" t="str">
        <f>VLOOKUP(B1545,'[1]2020-2024-N'!$B$3:$R$3502,17,FALSE)</f>
        <v>Tiêu dùng thiết yếu</v>
      </c>
      <c r="D1545" s="16">
        <v>0</v>
      </c>
      <c r="E1545" s="16">
        <v>0.80519999999999992</v>
      </c>
      <c r="F1545" s="16">
        <v>0</v>
      </c>
      <c r="G1545" s="18">
        <v>-0.49268406269017162</v>
      </c>
      <c r="H1545" s="18">
        <f t="shared" si="48"/>
        <v>0.49268406269017162</v>
      </c>
      <c r="I1545" s="19">
        <v>7.7799999999999994E-2</v>
      </c>
      <c r="J1545" s="19">
        <v>0.14000000000000001</v>
      </c>
      <c r="K1545" s="20">
        <v>1.11279867352607</v>
      </c>
      <c r="L1545" s="17">
        <v>4.3785990968628452E-2</v>
      </c>
      <c r="M1545" s="17">
        <v>0.33756506127517971</v>
      </c>
      <c r="N1545" s="20">
        <v>0.2503521676581093</v>
      </c>
      <c r="O1545" s="17">
        <v>-0.36734441471277357</v>
      </c>
      <c r="P1545" s="17">
        <v>0.53658953306214163</v>
      </c>
      <c r="Q1545" s="17">
        <v>26.72380376762791</v>
      </c>
      <c r="R1545" s="25">
        <f t="shared" si="49"/>
        <v>0.113</v>
      </c>
      <c r="S1545" s="21" t="s">
        <v>856</v>
      </c>
      <c r="T1545" s="17">
        <v>-0.19045216765810927</v>
      </c>
      <c r="U1545" s="17">
        <v>-0.19403339952627482</v>
      </c>
      <c r="V1545" s="17">
        <v>0.18600086315657635</v>
      </c>
      <c r="W1545" s="17">
        <v>7.7799999999999994E-2</v>
      </c>
      <c r="X1545" s="17">
        <v>7.3934701843193451E-2</v>
      </c>
      <c r="Y1545" s="17">
        <v>26.528810864394877</v>
      </c>
      <c r="Z1545" s="17">
        <v>0.33235631318647585</v>
      </c>
      <c r="AA1545" s="17">
        <v>0.22604728828013931</v>
      </c>
      <c r="AB1545" s="17">
        <v>2.1346178944837546</v>
      </c>
      <c r="AC1545" s="17">
        <v>1</v>
      </c>
      <c r="AD1545" s="17">
        <v>-0.15362543310012863</v>
      </c>
    </row>
    <row r="1546" spans="1:30">
      <c r="A1546" s="14">
        <v>2024</v>
      </c>
      <c r="B1546" s="22" t="s">
        <v>855</v>
      </c>
      <c r="C1546" s="15" t="str">
        <f>VLOOKUP(B1546,'[1]2020-2024-N'!$B$3:$R$3502,17,FALSE)</f>
        <v>Tiêu dùng thiết yếu</v>
      </c>
      <c r="D1546" s="16">
        <v>5.2600000000000001E-2</v>
      </c>
      <c r="E1546" s="16">
        <v>0.77879999999999994</v>
      </c>
      <c r="F1546" s="16">
        <v>0</v>
      </c>
      <c r="G1546" s="18">
        <v>-0.76615398447446514</v>
      </c>
      <c r="H1546" s="18">
        <f t="shared" si="48"/>
        <v>0.76615398447446514</v>
      </c>
      <c r="I1546" s="19">
        <v>0.1288</v>
      </c>
      <c r="J1546" s="19">
        <v>0.19170000000000001</v>
      </c>
      <c r="K1546" s="20">
        <v>1.0942637178792389</v>
      </c>
      <c r="L1546" s="17">
        <v>4.8185675389023602E-2</v>
      </c>
      <c r="M1546" s="17">
        <v>-0.19403339952627482</v>
      </c>
      <c r="N1546" s="20">
        <v>0.3205565556072843</v>
      </c>
      <c r="O1546" s="17">
        <v>0.2503521676581093</v>
      </c>
      <c r="P1546" s="17">
        <v>0.33235631318647585</v>
      </c>
      <c r="Q1546" s="17">
        <v>26.528810864394877</v>
      </c>
      <c r="R1546" s="25">
        <f t="shared" si="49"/>
        <v>4.5999999999999999E-2</v>
      </c>
      <c r="S1546" s="21" t="s">
        <v>113</v>
      </c>
      <c r="T1546" s="17">
        <v>-0.29035655560728429</v>
      </c>
      <c r="U1546" s="17">
        <v>0.10376959974607164</v>
      </c>
      <c r="V1546" s="17">
        <v>0.25037785989328326</v>
      </c>
      <c r="W1546" s="17">
        <v>0.1288</v>
      </c>
      <c r="X1546" s="17">
        <v>7.2350519988452433E-2</v>
      </c>
      <c r="Y1546" s="17">
        <v>26.625955341985968</v>
      </c>
      <c r="Z1546" s="17">
        <v>0.3245846813679662</v>
      </c>
      <c r="AA1546" s="17">
        <v>0.22719910299847926</v>
      </c>
      <c r="AB1546" s="17">
        <v>2.2562754840418644</v>
      </c>
      <c r="AC1546" s="17">
        <v>1</v>
      </c>
      <c r="AD1546" s="17">
        <v>7.9874807164068626E-2</v>
      </c>
    </row>
    <row r="1547" spans="1:30">
      <c r="A1547" s="23">
        <v>2020</v>
      </c>
      <c r="B1547" s="22" t="s">
        <v>857</v>
      </c>
      <c r="C1547" s="15" t="str">
        <f>VLOOKUP(B1547,'[1]2020-2024-N'!$B$3:$R$3502,17,FALSE)</f>
        <v>Nguyên vật liệu</v>
      </c>
      <c r="D1547" s="16">
        <v>7.2099999999999997E-2</v>
      </c>
      <c r="E1547" s="16">
        <v>0.69900000000000007</v>
      </c>
      <c r="F1547" s="16">
        <v>0</v>
      </c>
      <c r="G1547" s="18">
        <v>-0.60481209530629221</v>
      </c>
      <c r="H1547" s="18">
        <f t="shared" si="48"/>
        <v>0.60481209530629221</v>
      </c>
      <c r="I1547" s="19">
        <v>0.15720000000000001</v>
      </c>
      <c r="J1547" s="19">
        <v>0.1915</v>
      </c>
      <c r="K1547" s="20">
        <v>2.1349435961191912</v>
      </c>
      <c r="L1547" s="17">
        <v>0.15658526301149267</v>
      </c>
      <c r="M1547" s="17">
        <v>3.8592260059292512E-2</v>
      </c>
      <c r="N1547" s="20">
        <v>0.27047284843917324</v>
      </c>
      <c r="O1547" s="20">
        <v>0.27047284843917324</v>
      </c>
      <c r="P1547" s="17">
        <v>0.16102968308975057</v>
      </c>
      <c r="Q1547" s="17">
        <v>26.834468970033019</v>
      </c>
      <c r="R1547" s="25">
        <f t="shared" si="49"/>
        <v>3.9E-2</v>
      </c>
      <c r="S1547" s="21" t="s">
        <v>197</v>
      </c>
      <c r="T1547" s="17">
        <v>-0.24297284843917322</v>
      </c>
      <c r="U1547" s="17">
        <v>3.8592260059292512E-2</v>
      </c>
      <c r="V1547" s="17">
        <v>0.57409262451942866</v>
      </c>
      <c r="W1547" s="17">
        <v>0.15720000000000001</v>
      </c>
      <c r="X1547" s="17">
        <v>0.27047284843917324</v>
      </c>
      <c r="Y1547" s="17">
        <v>26.834468970033019</v>
      </c>
      <c r="Z1547" s="17">
        <v>0.16102968308975057</v>
      </c>
      <c r="AA1547" s="17">
        <v>0.50867339263579248</v>
      </c>
      <c r="AB1547" s="17">
        <v>2.7380984073841459</v>
      </c>
      <c r="AC1547" s="17">
        <v>0</v>
      </c>
      <c r="AD1547" s="17">
        <v>2.6178940038798632E-2</v>
      </c>
    </row>
    <row r="1548" spans="1:30">
      <c r="A1548" s="23">
        <v>2021</v>
      </c>
      <c r="B1548" s="22" t="s">
        <v>857</v>
      </c>
      <c r="C1548" s="15" t="str">
        <f>VLOOKUP(B1548,'[1]2020-2024-N'!$B$3:$R$3502,17,FALSE)</f>
        <v>Nguyên vật liệu</v>
      </c>
      <c r="D1548" s="16">
        <v>2.18E-2</v>
      </c>
      <c r="E1548" s="16">
        <v>0.64900000000000002</v>
      </c>
      <c r="F1548" s="16">
        <v>0</v>
      </c>
      <c r="G1548" s="18">
        <v>-0.76016470032626193</v>
      </c>
      <c r="H1548" s="18">
        <f t="shared" si="48"/>
        <v>0.76016470032626193</v>
      </c>
      <c r="I1548" s="19">
        <v>0.1643</v>
      </c>
      <c r="J1548" s="19">
        <v>0.20399999999999999</v>
      </c>
      <c r="K1548" s="20">
        <v>0.93644158745006878</v>
      </c>
      <c r="L1548" s="17">
        <v>0.33888234236832915</v>
      </c>
      <c r="M1548" s="17">
        <v>3.8592260059292512E-2</v>
      </c>
      <c r="N1548" s="20">
        <v>0.3658465235702314</v>
      </c>
      <c r="O1548" s="17">
        <v>0.27047284843917324</v>
      </c>
      <c r="P1548" s="17">
        <v>0.16102968308975057</v>
      </c>
      <c r="Q1548" s="17">
        <v>26.834468970033019</v>
      </c>
      <c r="R1548" s="25">
        <f t="shared" si="49"/>
        <v>0.13500000000000001</v>
      </c>
      <c r="S1548" s="21" t="s">
        <v>515</v>
      </c>
      <c r="T1548" s="17">
        <v>-0.34344652357023137</v>
      </c>
      <c r="U1548" s="17">
        <v>0.40692018081222148</v>
      </c>
      <c r="V1548" s="17">
        <v>0.66581548445528194</v>
      </c>
      <c r="W1548" s="17">
        <v>0.1643</v>
      </c>
      <c r="X1548" s="17">
        <v>9.698761669652313E-2</v>
      </c>
      <c r="Y1548" s="17">
        <v>27.022357647468716</v>
      </c>
      <c r="Z1548" s="17">
        <v>0.20125228855642543</v>
      </c>
      <c r="AA1548" s="17">
        <v>0.55176592330156415</v>
      </c>
      <c r="AB1548" s="17">
        <v>2.005947288276261</v>
      </c>
      <c r="AC1548" s="17">
        <v>0</v>
      </c>
      <c r="AD1548" s="17">
        <v>0.30358542888311352</v>
      </c>
    </row>
    <row r="1549" spans="1:30">
      <c r="A1549" s="23">
        <v>2022</v>
      </c>
      <c r="B1549" s="22" t="s">
        <v>857</v>
      </c>
      <c r="C1549" s="15" t="str">
        <f>VLOOKUP(B1549,'[1]2020-2024-N'!$B$3:$R$3502,17,FALSE)</f>
        <v>Nguyên vật liệu</v>
      </c>
      <c r="D1549" s="16">
        <v>2.53E-2</v>
      </c>
      <c r="E1549" s="16">
        <v>0.72920000000000007</v>
      </c>
      <c r="F1549" s="16">
        <v>0</v>
      </c>
      <c r="G1549" s="18">
        <v>-0.72622773740204805</v>
      </c>
      <c r="H1549" s="18">
        <f t="shared" si="48"/>
        <v>0.72622773740204805</v>
      </c>
      <c r="I1549" s="19">
        <v>0.1928</v>
      </c>
      <c r="J1549" s="19">
        <v>0.25280000000000002</v>
      </c>
      <c r="K1549" s="20">
        <v>1.5981664025284401</v>
      </c>
      <c r="L1549" s="17">
        <v>0.23542754456115653</v>
      </c>
      <c r="M1549" s="17">
        <v>0.40692018081222148</v>
      </c>
      <c r="N1549" s="20">
        <v>0.30608652655534607</v>
      </c>
      <c r="O1549" s="17">
        <v>0.3658465235702314</v>
      </c>
      <c r="P1549" s="17">
        <v>0.20125228855642543</v>
      </c>
      <c r="Q1549" s="17">
        <v>27.022357647468716</v>
      </c>
      <c r="R1549" s="25">
        <f t="shared" si="49"/>
        <v>2.8000000000000001E-2</v>
      </c>
      <c r="S1549" s="21" t="s">
        <v>87</v>
      </c>
      <c r="T1549" s="17">
        <v>-0.43128652655534605</v>
      </c>
      <c r="U1549" s="17">
        <v>0.59815601452392297</v>
      </c>
      <c r="V1549" s="17">
        <v>0.66666341551438713</v>
      </c>
      <c r="W1549" s="17">
        <v>0.1928</v>
      </c>
      <c r="X1549" s="17">
        <v>8.3689331844816181E-2</v>
      </c>
      <c r="Y1549" s="17">
        <v>27.292757322042174</v>
      </c>
      <c r="Z1549" s="17">
        <v>0.25175639137218098</v>
      </c>
      <c r="AA1549" s="17">
        <v>0.50871382041273883</v>
      </c>
      <c r="AB1549" s="17">
        <v>1.7643909315144488</v>
      </c>
      <c r="AC1549" s="17">
        <v>0</v>
      </c>
      <c r="AD1549" s="17">
        <v>0.4130909557427308</v>
      </c>
    </row>
    <row r="1550" spans="1:30">
      <c r="A1550" s="23">
        <v>2023</v>
      </c>
      <c r="B1550" s="22" t="s">
        <v>857</v>
      </c>
      <c r="C1550" s="15" t="str">
        <f>VLOOKUP(B1550,'[1]2020-2024-N'!$B$3:$R$3502,17,FALSE)</f>
        <v>Nguyên vật liệu</v>
      </c>
      <c r="D1550" s="16">
        <v>2.29E-2</v>
      </c>
      <c r="E1550" s="16">
        <v>0.77040000000000008</v>
      </c>
      <c r="F1550" s="16">
        <v>0</v>
      </c>
      <c r="G1550" s="18">
        <v>-0.57982447771254375</v>
      </c>
      <c r="H1550" s="18">
        <f t="shared" si="48"/>
        <v>0.57982447771254375</v>
      </c>
      <c r="I1550" s="19">
        <v>0.16869999999999999</v>
      </c>
      <c r="J1550" s="19">
        <v>0.22239999999999999</v>
      </c>
      <c r="K1550" s="20">
        <v>0.92262747357165931</v>
      </c>
      <c r="L1550" s="17">
        <v>0.24974278436650632</v>
      </c>
      <c r="M1550" s="17">
        <v>0.59815601452392297</v>
      </c>
      <c r="N1550" s="20">
        <v>0.21191699907149991</v>
      </c>
      <c r="O1550" s="17">
        <v>0.30608652655534607</v>
      </c>
      <c r="P1550" s="17">
        <v>0.25175639137218098</v>
      </c>
      <c r="Q1550" s="17">
        <v>27.292757322042174</v>
      </c>
      <c r="R1550" s="25">
        <f t="shared" si="49"/>
        <v>0.02</v>
      </c>
      <c r="S1550" s="21" t="s">
        <v>398</v>
      </c>
      <c r="T1550" s="17">
        <v>-0.19751699907149992</v>
      </c>
      <c r="U1550" s="17">
        <v>-0.29669295192943373</v>
      </c>
      <c r="V1550" s="17">
        <v>0.4316070472515588</v>
      </c>
      <c r="W1550" s="17">
        <v>0.16869999999999999</v>
      </c>
      <c r="X1550" s="17">
        <v>6.0098709626244882E-2</v>
      </c>
      <c r="Y1550" s="17">
        <v>27.369494929702661</v>
      </c>
      <c r="Z1550" s="17">
        <v>0.21991664707774519</v>
      </c>
      <c r="AA1550" s="17">
        <v>0.39972545693379324</v>
      </c>
      <c r="AB1550" s="17">
        <v>3.1170349000212925</v>
      </c>
      <c r="AC1550" s="17">
        <v>0</v>
      </c>
      <c r="AD1550" s="17">
        <v>-0.19002091806603028</v>
      </c>
    </row>
    <row r="1551" spans="1:30">
      <c r="A1551" s="14">
        <v>2024</v>
      </c>
      <c r="B1551" s="22" t="s">
        <v>857</v>
      </c>
      <c r="C1551" s="15" t="str">
        <f>VLOOKUP(B1551,'[1]2020-2024-N'!$B$3:$R$3502,17,FALSE)</f>
        <v>Nguyên vật liệu</v>
      </c>
      <c r="D1551" s="16">
        <v>1.61E-2</v>
      </c>
      <c r="E1551" s="16">
        <v>0.76930000000000009</v>
      </c>
      <c r="F1551" s="16">
        <v>0</v>
      </c>
      <c r="G1551" s="18">
        <v>-0.62593023741629394</v>
      </c>
      <c r="H1551" s="18">
        <f t="shared" si="48"/>
        <v>0.62593023741629394</v>
      </c>
      <c r="I1551" s="19">
        <v>0.1041</v>
      </c>
      <c r="J1551" s="19">
        <v>0.13589999999999999</v>
      </c>
      <c r="K1551" s="20">
        <v>1.6376209590173054</v>
      </c>
      <c r="L1551" s="17">
        <v>0.14977640234937753</v>
      </c>
      <c r="M1551" s="17">
        <v>-0.29669295192943373</v>
      </c>
      <c r="N1551" s="20">
        <v>0.37859075215023452</v>
      </c>
      <c r="O1551" s="17">
        <v>0.21191699907149991</v>
      </c>
      <c r="P1551" s="17">
        <v>0.21991664707774519</v>
      </c>
      <c r="Q1551" s="17">
        <v>27.369494929702661</v>
      </c>
      <c r="R1551" s="25">
        <f t="shared" si="49"/>
        <v>8.2000000000000003E-2</v>
      </c>
      <c r="S1551" s="21" t="s">
        <v>189</v>
      </c>
      <c r="T1551" s="17">
        <v>-0.37029075215023449</v>
      </c>
      <c r="U1551" s="17">
        <v>-3.7256127528607158E-2</v>
      </c>
      <c r="V1551" s="17">
        <v>0.43524406951433697</v>
      </c>
      <c r="W1551" s="17">
        <v>0.1041</v>
      </c>
      <c r="X1551" s="17">
        <v>9.8277425596652493E-2</v>
      </c>
      <c r="Y1551" s="17">
        <v>27.425167995263518</v>
      </c>
      <c r="Z1551" s="17">
        <v>0.24687661870080208</v>
      </c>
      <c r="AA1551" s="17">
        <v>0.41167487008399706</v>
      </c>
      <c r="AB1551" s="17">
        <v>1.5798527045054647</v>
      </c>
      <c r="AC1551" s="17">
        <v>0</v>
      </c>
      <c r="AD1551" s="17">
        <v>-3.1808618714885842E-2</v>
      </c>
    </row>
    <row r="1552" spans="1:30">
      <c r="A1552" s="23">
        <v>2020</v>
      </c>
      <c r="B1552" s="22" t="s">
        <v>858</v>
      </c>
      <c r="C1552" s="15" t="str">
        <f>VLOOKUP(B1552,'[1]2020-2024-N'!$B$3:$R$3502,17,FALSE)</f>
        <v>Công nghiệp</v>
      </c>
      <c r="D1552" s="16">
        <v>0</v>
      </c>
      <c r="E1552" s="16">
        <v>0.99719999999999998</v>
      </c>
      <c r="F1552" s="16">
        <v>0</v>
      </c>
      <c r="G1552" s="18">
        <v>-6.4577637792024467E-2</v>
      </c>
      <c r="H1552" s="18">
        <f t="shared" si="48"/>
        <v>6.4577637792024467E-2</v>
      </c>
      <c r="I1552" s="19">
        <v>2.8799999999999999E-2</v>
      </c>
      <c r="J1552" s="19">
        <v>0.1096</v>
      </c>
      <c r="K1552" s="20">
        <v>1.3944678485946209</v>
      </c>
      <c r="L1552" s="17">
        <v>2.4147671046323281E-2</v>
      </c>
      <c r="M1552" s="17">
        <v>-7.222173806144083E-4</v>
      </c>
      <c r="N1552" s="20">
        <v>1.6105623221875351E-2</v>
      </c>
      <c r="O1552" s="20">
        <v>1.6105623221875351E-2</v>
      </c>
      <c r="P1552" s="17">
        <v>0.62665691594157047</v>
      </c>
      <c r="Q1552" s="17">
        <v>30.108037215902396</v>
      </c>
      <c r="R1552" s="25">
        <f t="shared" si="49"/>
        <v>4.3999999999999997E-2</v>
      </c>
      <c r="S1552" s="21" t="s">
        <v>143</v>
      </c>
      <c r="T1552" s="17">
        <v>-1.6105623221875351E-2</v>
      </c>
      <c r="U1552" s="17">
        <v>-7.222173806144083E-4</v>
      </c>
      <c r="V1552" s="17">
        <v>0.28361347495655004</v>
      </c>
      <c r="W1552" s="17">
        <v>2.8799999999999999E-2</v>
      </c>
      <c r="X1552" s="17">
        <v>1.6105623221875351E-2</v>
      </c>
      <c r="Y1552" s="17">
        <v>30.108037215902396</v>
      </c>
      <c r="Z1552" s="17">
        <v>0.62665691594157047</v>
      </c>
      <c r="AA1552" s="17">
        <v>0.26823738365166166</v>
      </c>
      <c r="AB1552" s="17">
        <v>0.82054048680641678</v>
      </c>
      <c r="AC1552" s="17">
        <v>0</v>
      </c>
      <c r="AD1552" s="17">
        <v>-1.1406839222103072E-2</v>
      </c>
    </row>
    <row r="1553" spans="1:30">
      <c r="A1553" s="23">
        <v>2021</v>
      </c>
      <c r="B1553" s="22" t="s">
        <v>858</v>
      </c>
      <c r="C1553" s="15" t="str">
        <f>VLOOKUP(B1553,'[1]2020-2024-N'!$B$3:$R$3502,17,FALSE)</f>
        <v>Công nghiệp</v>
      </c>
      <c r="D1553" s="16">
        <v>0</v>
      </c>
      <c r="E1553" s="16">
        <v>0.99729999999999985</v>
      </c>
      <c r="F1553" s="16">
        <v>0</v>
      </c>
      <c r="G1553" s="18">
        <v>-8.1705527020678612E-2</v>
      </c>
      <c r="H1553" s="18">
        <f t="shared" si="48"/>
        <v>8.1705527020678612E-2</v>
      </c>
      <c r="I1553" s="19">
        <v>1.7299999999999999E-2</v>
      </c>
      <c r="J1553" s="19">
        <v>6.5199999999999994E-2</v>
      </c>
      <c r="K1553" s="20">
        <v>1.5176873954826804</v>
      </c>
      <c r="L1553" s="17">
        <v>1.422169149237781E-2</v>
      </c>
      <c r="M1553" s="17">
        <v>-7.222173806144083E-4</v>
      </c>
      <c r="N1553" s="20">
        <v>2.9019331879838357E-2</v>
      </c>
      <c r="O1553" s="17">
        <v>1.6105623221875351E-2</v>
      </c>
      <c r="P1553" s="17">
        <v>0.62665691594157047</v>
      </c>
      <c r="Q1553" s="17">
        <v>30.108037215902396</v>
      </c>
      <c r="R1553" s="25">
        <f t="shared" si="49"/>
        <v>2.1999999999999999E-2</v>
      </c>
      <c r="S1553" s="21" t="s">
        <v>119</v>
      </c>
      <c r="T1553" s="17">
        <v>-2.9019331879838357E-2</v>
      </c>
      <c r="U1553" s="17">
        <v>1.6415227194570468E-2</v>
      </c>
      <c r="V1553" s="17">
        <v>0.61147961499039205</v>
      </c>
      <c r="W1553" s="17">
        <v>1.7299999999999999E-2</v>
      </c>
      <c r="X1553" s="17">
        <v>7.4569726829051292E-3</v>
      </c>
      <c r="Y1553" s="17">
        <v>30.130665850355442</v>
      </c>
      <c r="Z1553" s="17">
        <v>0.61502923125045295</v>
      </c>
      <c r="AA1553" s="17">
        <v>0.59779804770442035</v>
      </c>
      <c r="AB1553" s="17">
        <v>0.84990952020013444</v>
      </c>
      <c r="AC1553" s="17">
        <v>0</v>
      </c>
      <c r="AD1553" s="17">
        <v>0.277290018975069</v>
      </c>
    </row>
    <row r="1554" spans="1:30">
      <c r="A1554" s="23">
        <v>2022</v>
      </c>
      <c r="B1554" s="22" t="s">
        <v>858</v>
      </c>
      <c r="C1554" s="15" t="str">
        <f>VLOOKUP(B1554,'[1]2020-2024-N'!$B$3:$R$3502,17,FALSE)</f>
        <v>Công nghiệp</v>
      </c>
      <c r="D1554" s="16">
        <v>0</v>
      </c>
      <c r="E1554" s="16">
        <v>0.99759999999999993</v>
      </c>
      <c r="F1554" s="16">
        <v>0</v>
      </c>
      <c r="G1554" s="18">
        <v>-0.10760585439274248</v>
      </c>
      <c r="H1554" s="18">
        <f t="shared" si="48"/>
        <v>0.10760585439274248</v>
      </c>
      <c r="I1554" s="19">
        <v>2.3400000000000001E-2</v>
      </c>
      <c r="J1554" s="19">
        <v>8.5500000000000007E-2</v>
      </c>
      <c r="K1554" s="20">
        <v>1.5367438624170413</v>
      </c>
      <c r="L1554" s="17">
        <v>6.455581544860851E-3</v>
      </c>
      <c r="M1554" s="17">
        <v>1.6415227194570468E-2</v>
      </c>
      <c r="N1554" s="20">
        <v>3.3518516581973433E-2</v>
      </c>
      <c r="O1554" s="17">
        <v>2.9019331879838357E-2</v>
      </c>
      <c r="P1554" s="17">
        <v>0.61502923125045295</v>
      </c>
      <c r="Q1554" s="17">
        <v>30.130665850355442</v>
      </c>
      <c r="R1554" s="25">
        <f t="shared" si="49"/>
        <v>1.2E-2</v>
      </c>
      <c r="S1554" s="21" t="s">
        <v>246</v>
      </c>
      <c r="T1554" s="17">
        <v>-3.3518516581973433E-2</v>
      </c>
      <c r="U1554" s="17">
        <v>3.6168423216189079E-2</v>
      </c>
      <c r="V1554" s="17">
        <v>0.55953560581998973</v>
      </c>
      <c r="W1554" s="17">
        <v>2.3400000000000001E-2</v>
      </c>
      <c r="X1554" s="17">
        <v>8.4744348824405472E-3</v>
      </c>
      <c r="Y1554" s="17">
        <v>30.176558919461769</v>
      </c>
      <c r="Z1554" s="17">
        <v>0.62012249609502401</v>
      </c>
      <c r="AA1554" s="17">
        <v>0.53443712768224294</v>
      </c>
      <c r="AB1554" s="17">
        <v>0.55988239242145921</v>
      </c>
      <c r="AC1554" s="17">
        <v>0</v>
      </c>
      <c r="AD1554" s="17">
        <v>0.48927709809219588</v>
      </c>
    </row>
    <row r="1555" spans="1:30">
      <c r="A1555" s="23">
        <v>2023</v>
      </c>
      <c r="B1555" s="22" t="s">
        <v>858</v>
      </c>
      <c r="C1555" s="15" t="str">
        <f>VLOOKUP(B1555,'[1]2020-2024-N'!$B$3:$R$3502,17,FALSE)</f>
        <v>Công nghiệp</v>
      </c>
      <c r="D1555" s="16">
        <v>0</v>
      </c>
      <c r="E1555" s="16">
        <v>0.99780000000000002</v>
      </c>
      <c r="F1555" s="16">
        <v>0</v>
      </c>
      <c r="G1555" s="18">
        <v>-0.10474715245051584</v>
      </c>
      <c r="H1555" s="18">
        <f t="shared" si="48"/>
        <v>0.10474715245051584</v>
      </c>
      <c r="I1555" s="19">
        <v>3.8800000000000001E-2</v>
      </c>
      <c r="J1555" s="19">
        <v>0.19719999999999999</v>
      </c>
      <c r="K1555" s="20">
        <v>1.3494593512311015</v>
      </c>
      <c r="L1555" s="17">
        <v>3.7533326813946208E-2</v>
      </c>
      <c r="M1555" s="17">
        <v>3.6168423216189079E-2</v>
      </c>
      <c r="N1555" s="20">
        <v>1.127492718387531E-2</v>
      </c>
      <c r="O1555" s="17">
        <v>3.3518516581973433E-2</v>
      </c>
      <c r="P1555" s="17">
        <v>0.62012249609502401</v>
      </c>
      <c r="Q1555" s="17">
        <v>30.176558919461769</v>
      </c>
      <c r="R1555" s="25">
        <f t="shared" si="49"/>
        <v>1.2999999999999999E-2</v>
      </c>
      <c r="S1555" s="21" t="s">
        <v>115</v>
      </c>
      <c r="T1555" s="17">
        <v>-1.127492718387531E-2</v>
      </c>
      <c r="U1555" s="17">
        <v>2.0103605106528769E-2</v>
      </c>
      <c r="V1555" s="17">
        <v>1.2852146145718941</v>
      </c>
      <c r="W1555" s="17">
        <v>3.8800000000000001E-2</v>
      </c>
      <c r="X1555" s="17">
        <v>2.8834005726126569E-3</v>
      </c>
      <c r="Y1555" s="17">
        <v>30.762756246611758</v>
      </c>
      <c r="Z1555" s="17">
        <v>0.77376603222822415</v>
      </c>
      <c r="AA1555" s="17">
        <v>0.71514382153401779</v>
      </c>
      <c r="AB1555" s="17">
        <v>0.55718108963803104</v>
      </c>
      <c r="AC1555" s="17">
        <v>0</v>
      </c>
      <c r="AD1555" s="17">
        <v>0.19118545659449662</v>
      </c>
    </row>
    <row r="1556" spans="1:30">
      <c r="A1556" s="14">
        <v>2024</v>
      </c>
      <c r="B1556" s="22" t="s">
        <v>858</v>
      </c>
      <c r="C1556" s="15" t="str">
        <f>VLOOKUP(B1556,'[1]2020-2024-N'!$B$3:$R$3502,17,FALSE)</f>
        <v>Công nghiệp</v>
      </c>
      <c r="D1556" s="16">
        <v>0</v>
      </c>
      <c r="E1556" s="16">
        <v>0.99769999999999992</v>
      </c>
      <c r="F1556" s="16">
        <v>0</v>
      </c>
      <c r="G1556" s="18">
        <v>-0.10553185433552979</v>
      </c>
      <c r="H1556" s="18">
        <f t="shared" si="48"/>
        <v>0.10553185433552979</v>
      </c>
      <c r="I1556" s="19">
        <v>2.29E-2</v>
      </c>
      <c r="J1556" s="19">
        <v>9.7899999999999987E-2</v>
      </c>
      <c r="K1556" s="20">
        <v>1.3199192984179895</v>
      </c>
      <c r="L1556" s="17">
        <v>1.5230083783055948E-2</v>
      </c>
      <c r="M1556" s="17">
        <v>2.0103605106528769E-2</v>
      </c>
      <c r="N1556" s="20">
        <v>2.5660361261321252E-2</v>
      </c>
      <c r="O1556" s="17">
        <v>1.127492718387531E-2</v>
      </c>
      <c r="P1556" s="17">
        <v>0.77376603222822415</v>
      </c>
      <c r="Q1556" s="17">
        <v>30.762756246611758</v>
      </c>
      <c r="R1556" s="25">
        <f t="shared" si="49"/>
        <v>0.124</v>
      </c>
      <c r="S1556" s="21" t="s">
        <v>507</v>
      </c>
      <c r="T1556" s="17">
        <v>-2.5660361261321252E-2</v>
      </c>
      <c r="U1556" s="17">
        <v>3.9562971391164783E-2</v>
      </c>
      <c r="V1556" s="17">
        <v>0.69233418343974606</v>
      </c>
      <c r="W1556" s="17">
        <v>2.29E-2</v>
      </c>
      <c r="X1556" s="17">
        <v>8.2432904805912564E-3</v>
      </c>
      <c r="Y1556" s="17">
        <v>30.786467638793649</v>
      </c>
      <c r="Z1556" s="17">
        <v>0.75771590498963381</v>
      </c>
      <c r="AA1556" s="17">
        <v>0.67611107245510593</v>
      </c>
      <c r="AB1556" s="17">
        <v>1.102821864878466</v>
      </c>
      <c r="AC1556" s="17">
        <v>0</v>
      </c>
      <c r="AD1556" s="17">
        <v>0.56763960845000772</v>
      </c>
    </row>
    <row r="1557" spans="1:30">
      <c r="A1557" s="23">
        <v>2020</v>
      </c>
      <c r="B1557" s="22" t="s">
        <v>859</v>
      </c>
      <c r="C1557" s="15" t="str">
        <f>VLOOKUP(B1557,'[1]2020-2024-N'!$B$3:$R$3502,17,FALSE)</f>
        <v>Bất động sản</v>
      </c>
      <c r="D1557" s="16">
        <v>1.2800000000000001E-2</v>
      </c>
      <c r="E1557" s="16">
        <v>0.68689999999999996</v>
      </c>
      <c r="F1557" s="16">
        <v>0.48670000000000002</v>
      </c>
      <c r="G1557" s="18">
        <v>-0.17287043053725332</v>
      </c>
      <c r="H1557" s="18">
        <f t="shared" si="48"/>
        <v>0.17287043053725332</v>
      </c>
      <c r="I1557" s="19">
        <v>8.2199999999999995E-2</v>
      </c>
      <c r="J1557" s="19">
        <v>0.16059999999999999</v>
      </c>
      <c r="K1557" s="20">
        <v>1.4046304027500216</v>
      </c>
      <c r="L1557" s="17">
        <v>2.7013711118530896E-2</v>
      </c>
      <c r="M1557" s="17">
        <v>2.0003674212195798E-2</v>
      </c>
      <c r="N1557" s="20">
        <v>9.886938935921305E-2</v>
      </c>
      <c r="O1557" s="20">
        <v>9.886938935921305E-2</v>
      </c>
      <c r="P1557" s="17">
        <v>0.50621016816489739</v>
      </c>
      <c r="Q1557" s="17">
        <v>28.586390531104453</v>
      </c>
      <c r="R1557" s="25">
        <f t="shared" si="49"/>
        <v>8.0000000000000002E-3</v>
      </c>
      <c r="S1557" s="21" t="s">
        <v>264</v>
      </c>
      <c r="T1557" s="17">
        <v>-9.886938935921305E-2</v>
      </c>
      <c r="U1557" s="17">
        <v>2.0003674212195798E-2</v>
      </c>
      <c r="V1557" s="17">
        <v>3.362973903332369E-2</v>
      </c>
      <c r="W1557" s="17">
        <v>8.2199999999999995E-2</v>
      </c>
      <c r="X1557" s="17">
        <v>9.886938935921305E-2</v>
      </c>
      <c r="Y1557" s="17">
        <v>28.586390531104453</v>
      </c>
      <c r="Z1557" s="17">
        <v>0.50621016816489739</v>
      </c>
      <c r="AA1557" s="17">
        <v>2.8914773563599543E-2</v>
      </c>
      <c r="AB1557" s="17">
        <v>2.278080451760077</v>
      </c>
      <c r="AC1557" s="17">
        <v>1</v>
      </c>
      <c r="AD1557" s="17">
        <v>7.4659799567809146E-2</v>
      </c>
    </row>
    <row r="1558" spans="1:30">
      <c r="A1558" s="23">
        <v>2021</v>
      </c>
      <c r="B1558" s="22" t="s">
        <v>859</v>
      </c>
      <c r="C1558" s="15" t="str">
        <f>VLOOKUP(B1558,'[1]2020-2024-N'!$B$3:$R$3502,17,FALSE)</f>
        <v>Bất động sản</v>
      </c>
      <c r="D1558" s="16">
        <v>0.21280000000000002</v>
      </c>
      <c r="E1558" s="16">
        <v>0.61170000000000002</v>
      </c>
      <c r="F1558" s="16">
        <v>0.48670000000000002</v>
      </c>
      <c r="G1558" s="18">
        <v>-0.36393111220678276</v>
      </c>
      <c r="H1558" s="18">
        <f t="shared" si="48"/>
        <v>0.36393111220678276</v>
      </c>
      <c r="I1558" s="19">
        <v>0.10879999999999999</v>
      </c>
      <c r="J1558" s="19">
        <v>0.21579999999999999</v>
      </c>
      <c r="K1558" s="20">
        <v>0.89585742417524772</v>
      </c>
      <c r="L1558" s="17">
        <v>4.1676568784998445E-3</v>
      </c>
      <c r="M1558" s="17">
        <v>2.0003674212195798E-2</v>
      </c>
      <c r="N1558" s="20">
        <v>0.18136856695408904</v>
      </c>
      <c r="O1558" s="17">
        <v>9.886938935921305E-2</v>
      </c>
      <c r="P1558" s="17">
        <v>0.50621016816489739</v>
      </c>
      <c r="Q1558" s="17">
        <v>28.586390531104453</v>
      </c>
      <c r="R1558" s="25">
        <f t="shared" si="49"/>
        <v>3.0000000000000001E-3</v>
      </c>
      <c r="S1558" s="21" t="s">
        <v>97</v>
      </c>
      <c r="T1558" s="17">
        <v>-0.18136856695408904</v>
      </c>
      <c r="U1558" s="17">
        <v>5.3111757194701001E-2</v>
      </c>
      <c r="V1558" s="17">
        <v>2.679218943316005E-2</v>
      </c>
      <c r="W1558" s="17">
        <v>0.10879999999999999</v>
      </c>
      <c r="X1558" s="17">
        <v>4.8760293447501879E-2</v>
      </c>
      <c r="Y1558" s="17">
        <v>28.676709712582745</v>
      </c>
      <c r="Z1558" s="17">
        <v>0.48544130737327346</v>
      </c>
      <c r="AA1558" s="17">
        <v>2.4478403144733676E-2</v>
      </c>
      <c r="AB1558" s="17">
        <v>2.4676894979673021</v>
      </c>
      <c r="AC1558" s="17">
        <v>1</v>
      </c>
      <c r="AD1558" s="17">
        <v>0.21453611677388698</v>
      </c>
    </row>
    <row r="1559" spans="1:30">
      <c r="A1559" s="23">
        <v>2022</v>
      </c>
      <c r="B1559" s="22" t="s">
        <v>859</v>
      </c>
      <c r="C1559" s="15" t="str">
        <f>VLOOKUP(B1559,'[1]2020-2024-N'!$B$3:$R$3502,17,FALSE)</f>
        <v>Bất động sản</v>
      </c>
      <c r="D1559" s="16">
        <v>1.24E-2</v>
      </c>
      <c r="E1559" s="16">
        <v>0.48670000000000002</v>
      </c>
      <c r="F1559" s="16">
        <v>0.48670000000000002</v>
      </c>
      <c r="G1559" s="18">
        <v>-0.17979380800385203</v>
      </c>
      <c r="H1559" s="18">
        <f t="shared" si="48"/>
        <v>0.17979380800385203</v>
      </c>
      <c r="I1559" s="19">
        <v>6.9699999999999998E-2</v>
      </c>
      <c r="J1559" s="19">
        <v>0.13600000000000001</v>
      </c>
      <c r="K1559" s="20">
        <v>0.98689963931682689</v>
      </c>
      <c r="L1559" s="17">
        <v>1.2445245460023142E-2</v>
      </c>
      <c r="M1559" s="17">
        <v>5.3111757194701001E-2</v>
      </c>
      <c r="N1559" s="20">
        <v>9.6806750494475041E-2</v>
      </c>
      <c r="O1559" s="17">
        <v>0.18136856695408904</v>
      </c>
      <c r="P1559" s="17">
        <v>0.48544130737327346</v>
      </c>
      <c r="Q1559" s="17">
        <v>28.676709712582745</v>
      </c>
      <c r="R1559" s="25">
        <f t="shared" si="49"/>
        <v>0.442</v>
      </c>
      <c r="S1559" s="21" t="s">
        <v>860</v>
      </c>
      <c r="T1559" s="17">
        <v>-9.6806750494475041E-2</v>
      </c>
      <c r="U1559" s="17">
        <v>-5.3698766008125329E-2</v>
      </c>
      <c r="V1559" s="17">
        <v>2.1094756575065848E-2</v>
      </c>
      <c r="W1559" s="17">
        <v>6.9699999999999998E-2</v>
      </c>
      <c r="X1559" s="17">
        <v>2.5293883562162521E-2</v>
      </c>
      <c r="Y1559" s="17">
        <v>28.730870871459615</v>
      </c>
      <c r="Z1559" s="17">
        <v>0.48906304393867572</v>
      </c>
      <c r="AA1559" s="17">
        <v>1.99826290204973E-2</v>
      </c>
      <c r="AB1559" s="17">
        <v>2.3819819945885996</v>
      </c>
      <c r="AC1559" s="17">
        <v>0</v>
      </c>
      <c r="AD1559" s="17">
        <v>-0.19547388252850939</v>
      </c>
    </row>
    <row r="1560" spans="1:30">
      <c r="A1560" s="23">
        <v>2023</v>
      </c>
      <c r="B1560" s="22" t="s">
        <v>859</v>
      </c>
      <c r="C1560" s="15" t="str">
        <f>VLOOKUP(B1560,'[1]2020-2024-N'!$B$3:$R$3502,17,FALSE)</f>
        <v>Bất động sản</v>
      </c>
      <c r="D1560" s="16">
        <v>1.24E-2</v>
      </c>
      <c r="E1560" s="16">
        <v>0.55279999999999996</v>
      </c>
      <c r="F1560" s="16">
        <v>0.48670000000000002</v>
      </c>
      <c r="G1560" s="18">
        <v>-7.0660919842815292E-2</v>
      </c>
      <c r="H1560" s="18">
        <f t="shared" si="48"/>
        <v>7.0660919842815292E-2</v>
      </c>
      <c r="I1560" s="19">
        <v>5.4899999999999997E-2</v>
      </c>
      <c r="J1560" s="19">
        <v>0.1062</v>
      </c>
      <c r="K1560" s="20">
        <v>1.073091995036944</v>
      </c>
      <c r="L1560" s="17">
        <v>3.8044953742175446E-2</v>
      </c>
      <c r="M1560" s="17">
        <v>-5.3698766008125329E-2</v>
      </c>
      <c r="N1560" s="20">
        <v>1.4316958820738251E-2</v>
      </c>
      <c r="O1560" s="17">
        <v>9.6806750494475041E-2</v>
      </c>
      <c r="P1560" s="17">
        <v>0.48906304393867572</v>
      </c>
      <c r="Q1560" s="17">
        <v>28.730870871459615</v>
      </c>
      <c r="R1560" s="25">
        <f t="shared" si="49"/>
        <v>1.7999999999999999E-2</v>
      </c>
      <c r="S1560" s="21" t="s">
        <v>99</v>
      </c>
      <c r="T1560" s="17">
        <v>-1.4316958820738251E-2</v>
      </c>
      <c r="U1560" s="17">
        <v>-7.7903047273452042E-2</v>
      </c>
      <c r="V1560" s="17">
        <v>1.8462327679878803E-2</v>
      </c>
      <c r="W1560" s="17">
        <v>5.4899999999999997E-2</v>
      </c>
      <c r="X1560" s="17">
        <v>3.6761439030255157E-3</v>
      </c>
      <c r="Y1560" s="17">
        <v>28.747842188194269</v>
      </c>
      <c r="Z1560" s="17">
        <v>0.47804742622981305</v>
      </c>
      <c r="AA1560" s="17">
        <v>1.8151641503015931E-2</v>
      </c>
      <c r="AB1560" s="17">
        <v>2.4967358710978305</v>
      </c>
      <c r="AC1560" s="17">
        <v>0</v>
      </c>
      <c r="AD1560" s="17">
        <v>-0.3721008177479686</v>
      </c>
    </row>
    <row r="1561" spans="1:30">
      <c r="A1561" s="14">
        <v>2024</v>
      </c>
      <c r="B1561" s="22" t="s">
        <v>859</v>
      </c>
      <c r="C1561" s="15" t="str">
        <f>VLOOKUP(B1561,'[1]2020-2024-N'!$B$3:$R$3502,17,FALSE)</f>
        <v>Bất động sản</v>
      </c>
      <c r="D1561" s="16">
        <v>0</v>
      </c>
      <c r="E1561" s="16">
        <v>0.48670000000000002</v>
      </c>
      <c r="F1561" s="16">
        <v>0</v>
      </c>
      <c r="G1561" s="18">
        <v>-7.5224005294344896E-3</v>
      </c>
      <c r="H1561" s="18">
        <f t="shared" si="48"/>
        <v>7.5224005294344896E-3</v>
      </c>
      <c r="I1561" s="19">
        <v>6.1200000000000004E-2</v>
      </c>
      <c r="J1561" s="19">
        <v>0.11509999999999999</v>
      </c>
      <c r="K1561" s="20">
        <v>1.0366323373941608</v>
      </c>
      <c r="L1561" s="17">
        <v>2.4319462842212008E-2</v>
      </c>
      <c r="M1561" s="17">
        <v>-7.7903047273452042E-2</v>
      </c>
      <c r="N1561" s="20">
        <v>-1.1500179797860225E-2</v>
      </c>
      <c r="O1561" s="17">
        <v>1.4316958820738251E-2</v>
      </c>
      <c r="P1561" s="17">
        <v>0.47804742622981305</v>
      </c>
      <c r="Q1561" s="17">
        <v>28.747842188194269</v>
      </c>
      <c r="R1561" s="25">
        <f t="shared" si="49"/>
        <v>6.7000000000000004E-2</v>
      </c>
      <c r="S1561" s="21" t="s">
        <v>444</v>
      </c>
      <c r="T1561" s="17">
        <v>1.1500179797860225E-2</v>
      </c>
      <c r="U1561" s="17">
        <v>9.364667055615521E-3</v>
      </c>
      <c r="V1561" s="17">
        <v>1.8965982186275678E-2</v>
      </c>
      <c r="W1561" s="17">
        <v>6.1200000000000004E-2</v>
      </c>
      <c r="X1561" s="17">
        <v>-2.8994410131421818E-3</v>
      </c>
      <c r="Y1561" s="17">
        <v>28.752759265987574</v>
      </c>
      <c r="Z1561" s="17">
        <v>0.45835260191854493</v>
      </c>
      <c r="AA1561" s="17">
        <v>1.8872953877588475E-2</v>
      </c>
      <c r="AB1561" s="17">
        <v>2.7318745744670165</v>
      </c>
      <c r="AC1561" s="17">
        <v>0</v>
      </c>
      <c r="AD1561" s="17">
        <v>7.2456800301856902E-2</v>
      </c>
    </row>
    <row r="1562" spans="1:30">
      <c r="A1562" s="23">
        <v>2020</v>
      </c>
      <c r="B1562" s="22" t="s">
        <v>861</v>
      </c>
      <c r="C1562" s="15" t="str">
        <f>VLOOKUP(B1562,'[1]2020-2024-N'!$B$3:$R$3502,17,FALSE)</f>
        <v>Tiêu dùng thiết yếu</v>
      </c>
      <c r="D1562" s="16">
        <v>2.5999999999999999E-3</v>
      </c>
      <c r="E1562" s="16">
        <v>0.51</v>
      </c>
      <c r="F1562" s="16">
        <v>0.51</v>
      </c>
      <c r="G1562" s="18">
        <v>-1.078358569355196</v>
      </c>
      <c r="H1562" s="18">
        <f t="shared" si="48"/>
        <v>1.078358569355196</v>
      </c>
      <c r="I1562" s="19">
        <v>0.2404</v>
      </c>
      <c r="J1562" s="19">
        <v>0.38590000000000002</v>
      </c>
      <c r="K1562" s="20">
        <v>1.9877337003147992</v>
      </c>
      <c r="L1562" s="17">
        <v>0.11324093681218313</v>
      </c>
      <c r="M1562" s="17">
        <v>0.41898959028508753</v>
      </c>
      <c r="N1562" s="20">
        <v>0.14253519599851996</v>
      </c>
      <c r="O1562" s="20">
        <v>0.14253519599851996</v>
      </c>
      <c r="P1562" s="17">
        <v>0.37357391189968697</v>
      </c>
      <c r="Q1562" s="17">
        <v>27.648535603898047</v>
      </c>
      <c r="R1562" s="25">
        <f t="shared" si="49"/>
        <v>0.03</v>
      </c>
      <c r="S1562" s="21" t="s">
        <v>282</v>
      </c>
      <c r="T1562" s="17">
        <v>-0.14253519599851996</v>
      </c>
      <c r="U1562" s="17">
        <v>0.41898959028508753</v>
      </c>
      <c r="V1562" s="17">
        <v>0.44684377813137294</v>
      </c>
      <c r="W1562" s="17">
        <v>0.2404</v>
      </c>
      <c r="X1562" s="17">
        <v>0.14253519599851996</v>
      </c>
      <c r="Y1562" s="17">
        <v>27.648535603898047</v>
      </c>
      <c r="Z1562" s="17">
        <v>0.37357391189968697</v>
      </c>
      <c r="AA1562" s="17">
        <v>0.39372764470378513</v>
      </c>
      <c r="AB1562" s="17">
        <v>1.4968011338443032</v>
      </c>
      <c r="AC1562" s="17">
        <v>0</v>
      </c>
      <c r="AD1562" s="17">
        <v>0.14870756708821378</v>
      </c>
    </row>
    <row r="1563" spans="1:30">
      <c r="A1563" s="23">
        <v>2021</v>
      </c>
      <c r="B1563" s="22" t="s">
        <v>861</v>
      </c>
      <c r="C1563" s="15" t="str">
        <f>VLOOKUP(B1563,'[1]2020-2024-N'!$B$3:$R$3502,17,FALSE)</f>
        <v>Tiêu dùng thiết yếu</v>
      </c>
      <c r="D1563" s="16">
        <v>7.000000000000001E-4</v>
      </c>
      <c r="E1563" s="16">
        <v>0.51</v>
      </c>
      <c r="F1563" s="16">
        <v>0.51</v>
      </c>
      <c r="G1563" s="18">
        <v>-0.73592982842716892</v>
      </c>
      <c r="H1563" s="18">
        <f t="shared" si="48"/>
        <v>0.73592982842716892</v>
      </c>
      <c r="I1563" s="19">
        <v>0.1532</v>
      </c>
      <c r="J1563" s="19">
        <v>0.2414</v>
      </c>
      <c r="K1563" s="20">
        <v>1.4794779103246563</v>
      </c>
      <c r="L1563" s="17">
        <v>5.3081836402853855E-2</v>
      </c>
      <c r="M1563" s="17">
        <v>0.41898959028508753</v>
      </c>
      <c r="N1563" s="20">
        <v>0.20930598689064867</v>
      </c>
      <c r="O1563" s="17">
        <v>0.14253519599851996</v>
      </c>
      <c r="P1563" s="17">
        <v>0.37357391189968697</v>
      </c>
      <c r="Q1563" s="17">
        <v>27.648535603898047</v>
      </c>
      <c r="R1563" s="25">
        <f t="shared" si="49"/>
        <v>0.08</v>
      </c>
      <c r="S1563" s="21" t="s">
        <v>259</v>
      </c>
      <c r="T1563" s="17">
        <v>-0.20930598689064867</v>
      </c>
      <c r="U1563" s="17">
        <v>-0.28416884526115871</v>
      </c>
      <c r="V1563" s="17">
        <v>0.40318366426095698</v>
      </c>
      <c r="W1563" s="17">
        <v>0.1532</v>
      </c>
      <c r="X1563" s="17">
        <v>5.5633034520895429E-2</v>
      </c>
      <c r="Y1563" s="17">
        <v>27.786008972880939</v>
      </c>
      <c r="Z1563" s="17">
        <v>0.35845108700626854</v>
      </c>
      <c r="AA1563" s="17">
        <v>0.35139777071658279</v>
      </c>
      <c r="AB1563" s="17">
        <v>1.7021843435240134</v>
      </c>
      <c r="AC1563" s="17">
        <v>0</v>
      </c>
      <c r="AD1563" s="17">
        <v>-9.9645254828566218E-2</v>
      </c>
    </row>
    <row r="1564" spans="1:30">
      <c r="A1564" s="23">
        <v>2022</v>
      </c>
      <c r="B1564" s="22" t="s">
        <v>861</v>
      </c>
      <c r="C1564" s="15" t="str">
        <f>VLOOKUP(B1564,'[1]2020-2024-N'!$B$3:$R$3502,17,FALSE)</f>
        <v>Tiêu dùng thiết yếu</v>
      </c>
      <c r="D1564" s="16">
        <v>0</v>
      </c>
      <c r="E1564" s="16">
        <v>0.51</v>
      </c>
      <c r="F1564" s="16">
        <v>0.51</v>
      </c>
      <c r="G1564" s="18">
        <v>-0.84344481970770013</v>
      </c>
      <c r="H1564" s="18">
        <f t="shared" si="48"/>
        <v>0.84344481970770013</v>
      </c>
      <c r="I1564" s="19">
        <v>0.1777</v>
      </c>
      <c r="J1564" s="19">
        <v>0.26700000000000002</v>
      </c>
      <c r="K1564" s="20">
        <v>1.665844913651259</v>
      </c>
      <c r="L1564" s="17">
        <v>3.5558131519752394E-2</v>
      </c>
      <c r="M1564" s="17">
        <v>-0.28416884526115871</v>
      </c>
      <c r="N1564" s="20">
        <v>0.1407686549806817</v>
      </c>
      <c r="O1564" s="17">
        <v>0.20930598689064867</v>
      </c>
      <c r="P1564" s="17">
        <v>0.35845108700626854</v>
      </c>
      <c r="Q1564" s="17">
        <v>27.786008972880939</v>
      </c>
      <c r="R1564" s="25">
        <f t="shared" si="49"/>
        <v>3.7999999999999999E-2</v>
      </c>
      <c r="S1564" s="21" t="s">
        <v>310</v>
      </c>
      <c r="T1564" s="17">
        <v>-0.1407686549806817</v>
      </c>
      <c r="U1564" s="17">
        <v>0.17311685519439013</v>
      </c>
      <c r="V1564" s="17">
        <v>0.34963071074474994</v>
      </c>
      <c r="W1564" s="17">
        <v>0.1777</v>
      </c>
      <c r="X1564" s="17">
        <v>3.7607353890098685E-2</v>
      </c>
      <c r="Y1564" s="17">
        <v>27.839828838505866</v>
      </c>
      <c r="Z1564" s="17">
        <v>0.31169047516166815</v>
      </c>
      <c r="AA1564" s="17">
        <v>0.33131103591009531</v>
      </c>
      <c r="AB1564" s="17">
        <v>2.0199576661221714</v>
      </c>
      <c r="AC1564" s="17">
        <v>0</v>
      </c>
      <c r="AD1564" s="17">
        <v>7.7358810209222251E-2</v>
      </c>
    </row>
    <row r="1565" spans="1:30">
      <c r="A1565" s="23">
        <v>2023</v>
      </c>
      <c r="B1565" s="22" t="s">
        <v>861</v>
      </c>
      <c r="C1565" s="15" t="str">
        <f>VLOOKUP(B1565,'[1]2020-2024-N'!$B$3:$R$3502,17,FALSE)</f>
        <v>Tiêu dùng thiết yếu</v>
      </c>
      <c r="D1565" s="16">
        <v>0</v>
      </c>
      <c r="E1565" s="16">
        <v>0.51</v>
      </c>
      <c r="F1565" s="16">
        <v>0.51</v>
      </c>
      <c r="G1565" s="18">
        <v>-0.80228329738569115</v>
      </c>
      <c r="H1565" s="18">
        <f t="shared" si="48"/>
        <v>0.80228329738569115</v>
      </c>
      <c r="I1565" s="19">
        <v>0.1497</v>
      </c>
      <c r="J1565" s="19">
        <v>0.21959999999999999</v>
      </c>
      <c r="K1565" s="20">
        <v>1.1083465732328828</v>
      </c>
      <c r="L1565" s="17">
        <v>5.3881656471886891E-2</v>
      </c>
      <c r="M1565" s="17">
        <v>0.17311685519439013</v>
      </c>
      <c r="N1565" s="20">
        <v>0.20037683295074557</v>
      </c>
      <c r="O1565" s="17">
        <v>0.1407686549806817</v>
      </c>
      <c r="P1565" s="17">
        <v>0.31169047516166815</v>
      </c>
      <c r="Q1565" s="17">
        <v>27.839828838505866</v>
      </c>
      <c r="R1565" s="25">
        <f t="shared" si="49"/>
        <v>2.1000000000000001E-2</v>
      </c>
      <c r="S1565" s="21" t="s">
        <v>303</v>
      </c>
      <c r="T1565" s="17">
        <v>-0.20037683295074557</v>
      </c>
      <c r="U1565" s="17">
        <v>-1.1834868162432384E-2</v>
      </c>
      <c r="V1565" s="17">
        <v>0.33978808317197096</v>
      </c>
      <c r="W1565" s="17">
        <v>0.1497</v>
      </c>
      <c r="X1565" s="17">
        <v>5.1441914719954782E-2</v>
      </c>
      <c r="Y1565" s="17">
        <v>27.898018214730381</v>
      </c>
      <c r="Z1565" s="17">
        <v>0.32441758141371824</v>
      </c>
      <c r="AA1565" s="17">
        <v>0.32058029079085226</v>
      </c>
      <c r="AB1565" s="17">
        <v>1.9835387252979264</v>
      </c>
      <c r="AC1565" s="17">
        <v>0</v>
      </c>
      <c r="AD1565" s="17">
        <v>-5.1802074833593387E-3</v>
      </c>
    </row>
    <row r="1566" spans="1:30">
      <c r="A1566" s="14">
        <v>2024</v>
      </c>
      <c r="B1566" s="22" t="s">
        <v>861</v>
      </c>
      <c r="C1566" s="15" t="str">
        <f>VLOOKUP(B1566,'[1]2020-2024-N'!$B$3:$R$3502,17,FALSE)</f>
        <v>Tiêu dùng thiết yếu</v>
      </c>
      <c r="D1566" s="16">
        <v>0</v>
      </c>
      <c r="E1566" s="16">
        <v>0.56090000000000007</v>
      </c>
      <c r="F1566" s="16">
        <v>0.51</v>
      </c>
      <c r="G1566" s="18">
        <v>-0.75097461194240378</v>
      </c>
      <c r="H1566" s="18">
        <f t="shared" si="48"/>
        <v>0.75097461194240378</v>
      </c>
      <c r="I1566" s="19">
        <v>0.14910000000000001</v>
      </c>
      <c r="J1566" s="19">
        <v>0.22149999999999997</v>
      </c>
      <c r="K1566" s="20">
        <v>1.8835402952180145</v>
      </c>
      <c r="L1566" s="17">
        <v>4.4878931904615053E-2</v>
      </c>
      <c r="M1566" s="17">
        <v>-1.1834868162432384E-2</v>
      </c>
      <c r="N1566" s="20">
        <v>0.19928751800599803</v>
      </c>
      <c r="O1566" s="17">
        <v>0.20037683295074557</v>
      </c>
      <c r="P1566" s="17">
        <v>0.32441758141371824</v>
      </c>
      <c r="Q1566" s="17">
        <v>27.898018214730381</v>
      </c>
      <c r="R1566" s="25">
        <f t="shared" si="49"/>
        <v>8.6999999999999994E-2</v>
      </c>
      <c r="S1566" s="21" t="s">
        <v>218</v>
      </c>
      <c r="T1566" s="17">
        <v>-0.19928751800599803</v>
      </c>
      <c r="U1566" s="17">
        <v>5.8485687703132082E-2</v>
      </c>
      <c r="V1566" s="17">
        <v>0.31814072085665224</v>
      </c>
      <c r="W1566" s="17">
        <v>0.14910000000000001</v>
      </c>
      <c r="X1566" s="17">
        <v>5.127102266951529E-2</v>
      </c>
      <c r="Y1566" s="17">
        <v>27.9649676032058</v>
      </c>
      <c r="Z1566" s="17">
        <v>0.32904756184622702</v>
      </c>
      <c r="AA1566" s="17">
        <v>0.29753873400284331</v>
      </c>
      <c r="AB1566" s="17">
        <v>2.0362604203663386</v>
      </c>
      <c r="AC1566" s="17">
        <v>0</v>
      </c>
      <c r="AD1566" s="17">
        <v>2.7274716132549941E-2</v>
      </c>
    </row>
    <row r="1567" spans="1:30">
      <c r="A1567" s="23">
        <v>2020</v>
      </c>
      <c r="B1567" s="22" t="s">
        <v>862</v>
      </c>
      <c r="C1567" s="15" t="str">
        <f>VLOOKUP(B1567,'[1]2020-2024-N'!$B$3:$R$3502,17,FALSE)</f>
        <v>Tiêu dùng thiết yếu</v>
      </c>
      <c r="D1567" s="16">
        <v>9.5999999999999992E-3</v>
      </c>
      <c r="E1567" s="16">
        <v>0.51</v>
      </c>
      <c r="F1567" s="16">
        <v>0</v>
      </c>
      <c r="G1567" s="18">
        <v>-1.539808446480905</v>
      </c>
      <c r="H1567" s="18">
        <f t="shared" si="48"/>
        <v>1.539808446480905</v>
      </c>
      <c r="I1567" s="19">
        <v>0.2447</v>
      </c>
      <c r="J1567" s="19">
        <v>0.34260000000000002</v>
      </c>
      <c r="K1567" s="20">
        <v>3.1886633040480921</v>
      </c>
      <c r="L1567" s="17">
        <v>1.662009351689726E-2</v>
      </c>
      <c r="M1567" s="17">
        <v>0.24671191480033033</v>
      </c>
      <c r="N1567" s="20">
        <v>0.27862324893926949</v>
      </c>
      <c r="O1567" s="20">
        <v>0.27862324893926949</v>
      </c>
      <c r="P1567" s="17">
        <v>0.25411994938002586</v>
      </c>
      <c r="Q1567" s="17">
        <v>27.831997647694735</v>
      </c>
      <c r="R1567" s="25">
        <f t="shared" si="49"/>
        <v>0.191</v>
      </c>
      <c r="S1567" s="21" t="s">
        <v>127</v>
      </c>
      <c r="T1567" s="17">
        <v>-0.27862324893926949</v>
      </c>
      <c r="U1567" s="17">
        <v>0.24671191480033033</v>
      </c>
      <c r="V1567" s="17">
        <v>0.14113382906149838</v>
      </c>
      <c r="W1567" s="17">
        <v>0.2447</v>
      </c>
      <c r="X1567" s="17">
        <v>0.27862324893926949</v>
      </c>
      <c r="Y1567" s="17">
        <v>27.831997647694735</v>
      </c>
      <c r="Z1567" s="17">
        <v>0.25411994938002586</v>
      </c>
      <c r="AA1567" s="17">
        <v>0.12377407902507055</v>
      </c>
      <c r="AB1567" s="17">
        <v>4.1334946918644402</v>
      </c>
      <c r="AC1567" s="17">
        <v>1</v>
      </c>
      <c r="AD1567" s="17">
        <v>0.10339509433632357</v>
      </c>
    </row>
    <row r="1568" spans="1:30">
      <c r="A1568" s="23">
        <v>2021</v>
      </c>
      <c r="B1568" s="22" t="s">
        <v>862</v>
      </c>
      <c r="C1568" s="15" t="str">
        <f>VLOOKUP(B1568,'[1]2020-2024-N'!$B$3:$R$3502,17,FALSE)</f>
        <v>Tiêu dùng thiết yếu</v>
      </c>
      <c r="D1568" s="16">
        <v>6.9999999999999993E-3</v>
      </c>
      <c r="E1568" s="16">
        <v>0.68150000000000011</v>
      </c>
      <c r="F1568" s="16">
        <v>0</v>
      </c>
      <c r="G1568" s="18">
        <v>-1.2219005023171725</v>
      </c>
      <c r="H1568" s="18">
        <f t="shared" si="48"/>
        <v>1.2219005023171725</v>
      </c>
      <c r="I1568" s="19">
        <v>0.17199999999999999</v>
      </c>
      <c r="J1568" s="19">
        <v>0.2069</v>
      </c>
      <c r="K1568" s="20">
        <v>1.8477215583712825</v>
      </c>
      <c r="L1568" s="17">
        <v>0.11983084588162944</v>
      </c>
      <c r="M1568" s="17">
        <v>0.24671191480033033</v>
      </c>
      <c r="N1568" s="20">
        <v>0.18833675256248356</v>
      </c>
      <c r="O1568" s="17">
        <v>0.27862324893926949</v>
      </c>
      <c r="P1568" s="17">
        <v>0.25411994938002586</v>
      </c>
      <c r="Q1568" s="17">
        <v>27.831997647694735</v>
      </c>
      <c r="R1568" s="25">
        <f t="shared" si="49"/>
        <v>4.9000000000000002E-2</v>
      </c>
      <c r="S1568" s="21" t="s">
        <v>68</v>
      </c>
      <c r="T1568" s="17">
        <v>-0.18833675256248356</v>
      </c>
      <c r="U1568" s="17">
        <v>8.4014595855293417E-2</v>
      </c>
      <c r="V1568" s="17">
        <v>0.11595489785826334</v>
      </c>
      <c r="W1568" s="17">
        <v>0.17199999999999999</v>
      </c>
      <c r="X1568" s="17">
        <v>5.0169674499609497E-2</v>
      </c>
      <c r="Y1568" s="17">
        <v>28.542084798239145</v>
      </c>
      <c r="Z1568" s="17">
        <v>0.12608998312152475</v>
      </c>
      <c r="AA1568" s="17">
        <v>5.7003584589280287E-2</v>
      </c>
      <c r="AB1568" s="17">
        <v>7.6525881672124338</v>
      </c>
      <c r="AC1568" s="17">
        <v>1</v>
      </c>
      <c r="AD1568" s="17">
        <v>3.6386051052297134E-2</v>
      </c>
    </row>
    <row r="1569" spans="1:30">
      <c r="A1569" s="23">
        <v>2022</v>
      </c>
      <c r="B1569" s="22" t="s">
        <v>862</v>
      </c>
      <c r="C1569" s="15" t="str">
        <f>VLOOKUP(B1569,'[1]2020-2024-N'!$B$3:$R$3502,17,FALSE)</f>
        <v>Tiêu dùng thiết yếu</v>
      </c>
      <c r="D1569" s="16">
        <v>4.4000000000000003E-3</v>
      </c>
      <c r="E1569" s="16">
        <v>0.68149999999999988</v>
      </c>
      <c r="F1569" s="16">
        <v>0</v>
      </c>
      <c r="G1569" s="18">
        <v>-0.69424871258692011</v>
      </c>
      <c r="H1569" s="18">
        <f t="shared" si="48"/>
        <v>0.69424871258692011</v>
      </c>
      <c r="I1569" s="19">
        <v>0.14019999999999999</v>
      </c>
      <c r="J1569" s="19">
        <v>0.15809999999999999</v>
      </c>
      <c r="K1569" s="20">
        <v>1.7545804975072543</v>
      </c>
      <c r="L1569" s="17">
        <v>5.1839257286541117E-2</v>
      </c>
      <c r="M1569" s="17">
        <v>8.4014595855293417E-2</v>
      </c>
      <c r="N1569" s="20">
        <v>0.10795995060841847</v>
      </c>
      <c r="O1569" s="17">
        <v>0.18833675256248356</v>
      </c>
      <c r="P1569" s="17">
        <v>0.12608998312152475</v>
      </c>
      <c r="Q1569" s="17">
        <v>28.542084798239145</v>
      </c>
      <c r="R1569" s="25">
        <f t="shared" si="49"/>
        <v>0.16</v>
      </c>
      <c r="S1569" s="21" t="s">
        <v>467</v>
      </c>
      <c r="T1569" s="17">
        <v>-0.10795995060841847</v>
      </c>
      <c r="U1569" s="17">
        <v>8.340922372785041E-2</v>
      </c>
      <c r="V1569" s="17">
        <v>9.1205273235532486E-2</v>
      </c>
      <c r="W1569" s="17">
        <v>0.14019999999999999</v>
      </c>
      <c r="X1569" s="17">
        <v>3.6189277531904325E-2</v>
      </c>
      <c r="Y1569" s="17">
        <v>28.529248112638051</v>
      </c>
      <c r="Z1569" s="17">
        <v>9.9772852809467141E-2</v>
      </c>
      <c r="AA1569" s="17">
        <v>9.2383593335244235E-2</v>
      </c>
      <c r="AB1569" s="17">
        <v>8.9212138710473194</v>
      </c>
      <c r="AC1569" s="17">
        <v>1</v>
      </c>
      <c r="AD1569" s="17">
        <v>7.0902187323869686E-2</v>
      </c>
    </row>
    <row r="1570" spans="1:30">
      <c r="A1570" s="23">
        <v>2023</v>
      </c>
      <c r="B1570" s="22" t="s">
        <v>862</v>
      </c>
      <c r="C1570" s="15" t="str">
        <f>VLOOKUP(B1570,'[1]2020-2024-N'!$B$3:$R$3502,17,FALSE)</f>
        <v>Tiêu dùng thiết yếu</v>
      </c>
      <c r="D1570" s="16">
        <v>4.4000000000000003E-3</v>
      </c>
      <c r="E1570" s="16">
        <v>0.68149999999999988</v>
      </c>
      <c r="F1570" s="16">
        <v>0</v>
      </c>
      <c r="G1570" s="18">
        <v>-0.71028460891557499</v>
      </c>
      <c r="H1570" s="18">
        <f t="shared" si="48"/>
        <v>0.71028460891557499</v>
      </c>
      <c r="I1570" s="19">
        <v>0.14799999999999999</v>
      </c>
      <c r="J1570" s="19">
        <v>0.16500000000000001</v>
      </c>
      <c r="K1570" s="20">
        <v>1.5716458752674758</v>
      </c>
      <c r="L1570" s="17">
        <v>9.8789654118531994E-2</v>
      </c>
      <c r="M1570" s="17">
        <v>8.340922372785041E-2</v>
      </c>
      <c r="N1570" s="20">
        <v>0.11701359498704247</v>
      </c>
      <c r="O1570" s="17">
        <v>0.10795995060841847</v>
      </c>
      <c r="P1570" s="17">
        <v>9.9772852809467141E-2</v>
      </c>
      <c r="Q1570" s="17">
        <v>28.529248112638051</v>
      </c>
      <c r="R1570" s="25">
        <f t="shared" si="49"/>
        <v>0.05</v>
      </c>
      <c r="S1570" s="21" t="s">
        <v>40</v>
      </c>
      <c r="T1570" s="17">
        <v>-0.11701359498704247</v>
      </c>
      <c r="U1570" s="17">
        <v>9.4641718567044545E-4</v>
      </c>
      <c r="V1570" s="17">
        <v>0.15989354604158723</v>
      </c>
      <c r="W1570" s="17">
        <v>0.14799999999999999</v>
      </c>
      <c r="X1570" s="17">
        <v>2.9065642983723092E-2</v>
      </c>
      <c r="Y1570" s="17">
        <v>28.588861707191604</v>
      </c>
      <c r="Z1570" s="17">
        <v>0.1069843390178343</v>
      </c>
      <c r="AA1570" s="17">
        <v>0.15064026778637576</v>
      </c>
      <c r="AB1570" s="17">
        <v>7.5701254844892683</v>
      </c>
      <c r="AC1570" s="17">
        <v>1</v>
      </c>
      <c r="AD1570" s="17">
        <v>7.4165762240225891E-4</v>
      </c>
    </row>
    <row r="1571" spans="1:30">
      <c r="A1571" s="14">
        <v>2024</v>
      </c>
      <c r="B1571" s="22" t="s">
        <v>862</v>
      </c>
      <c r="C1571" s="15" t="str">
        <f>VLOOKUP(B1571,'[1]2020-2024-N'!$B$3:$R$3502,17,FALSE)</f>
        <v>Tiêu dùng thiết yếu</v>
      </c>
      <c r="D1571" s="16">
        <v>4.1999999999999997E-3</v>
      </c>
      <c r="E1571" s="16">
        <v>0.68149999999999988</v>
      </c>
      <c r="F1571" s="16">
        <v>0.59299999999999997</v>
      </c>
      <c r="G1571" s="18">
        <v>-0.55382488455982126</v>
      </c>
      <c r="H1571" s="18">
        <f t="shared" si="48"/>
        <v>0.55382488455982126</v>
      </c>
      <c r="I1571" s="19">
        <v>8.3100000000000007E-2</v>
      </c>
      <c r="J1571" s="19">
        <v>9.4899999999999998E-2</v>
      </c>
      <c r="K1571" s="20">
        <v>1.5463323138545551</v>
      </c>
      <c r="L1571" s="17">
        <v>3.7280773433258023E-2</v>
      </c>
      <c r="M1571" s="17">
        <v>9.4641718567044545E-4</v>
      </c>
      <c r="N1571" s="20">
        <v>7.5231962192321131E-2</v>
      </c>
      <c r="O1571" s="17">
        <v>0.11701359498704247</v>
      </c>
      <c r="P1571" s="17">
        <v>0.1069843390178343</v>
      </c>
      <c r="Q1571" s="17">
        <v>28.588861707191604</v>
      </c>
      <c r="R1571" s="25">
        <f t="shared" si="49"/>
        <v>1.7999999999999999E-2</v>
      </c>
      <c r="S1571" s="21" t="s">
        <v>117</v>
      </c>
      <c r="T1571" s="17">
        <v>-7.5231962192321131E-2</v>
      </c>
      <c r="U1571" s="17">
        <v>-8.3829537387561395E-2</v>
      </c>
      <c r="V1571" s="17">
        <v>0.14066567739083047</v>
      </c>
      <c r="W1571" s="17">
        <v>8.3100000000000007E-2</v>
      </c>
      <c r="X1571" s="17">
        <v>1.9368430545958232E-2</v>
      </c>
      <c r="Y1571" s="17">
        <v>28.619324809476407</v>
      </c>
      <c r="Z1571" s="17">
        <v>0.14199328859846472</v>
      </c>
      <c r="AA1571" s="17">
        <v>0.13644517564138789</v>
      </c>
      <c r="AB1571" s="17">
        <v>5.6007923536293713</v>
      </c>
      <c r="AC1571" s="17">
        <v>1</v>
      </c>
      <c r="AD1571" s="17">
        <v>-6.9676414311147489E-2</v>
      </c>
    </row>
    <row r="1572" spans="1:30">
      <c r="A1572" s="23">
        <v>2020</v>
      </c>
      <c r="B1572" s="22" t="s">
        <v>863</v>
      </c>
      <c r="C1572" s="15" t="str">
        <f>VLOOKUP(B1572,'[1]2020-2024-N'!$B$3:$R$3502,17,FALSE)</f>
        <v>Nguyên vật liệu</v>
      </c>
      <c r="D1572" s="16">
        <v>0</v>
      </c>
      <c r="E1572" s="16">
        <v>0.52469999999999994</v>
      </c>
      <c r="F1572" s="16">
        <v>0</v>
      </c>
      <c r="G1572" s="18">
        <v>-4.1333425927755511E-2</v>
      </c>
      <c r="H1572" s="18">
        <f t="shared" si="48"/>
        <v>4.1333425927755511E-2</v>
      </c>
      <c r="I1572" s="19">
        <v>5.7299999999999997E-2</v>
      </c>
      <c r="J1572" s="19">
        <v>9.4200000000000006E-2</v>
      </c>
      <c r="K1572" s="20">
        <v>1.3503208918180514</v>
      </c>
      <c r="L1572" s="17">
        <v>3.2325103773480517E-3</v>
      </c>
      <c r="M1572" s="17">
        <v>1.3910485507222685</v>
      </c>
      <c r="N1572" s="20">
        <v>-1.4733583017130862E-2</v>
      </c>
      <c r="O1572" s="20">
        <v>-1.4733583017130862E-2</v>
      </c>
      <c r="P1572" s="17">
        <v>0.42538641869415827</v>
      </c>
      <c r="Q1572" s="17">
        <v>26.645229859364605</v>
      </c>
      <c r="R1572" s="25">
        <f t="shared" si="49"/>
        <v>6.3E-2</v>
      </c>
      <c r="S1572" s="21" t="s">
        <v>487</v>
      </c>
      <c r="T1572" s="17">
        <v>1.4733583017130862E-2</v>
      </c>
      <c r="U1572" s="17">
        <v>1.3910485507222685</v>
      </c>
      <c r="V1572" s="17">
        <v>0.16477675520100718</v>
      </c>
      <c r="W1572" s="17">
        <v>5.7299999999999997E-2</v>
      </c>
      <c r="X1572" s="17">
        <v>-1.4733583017130862E-2</v>
      </c>
      <c r="Y1572" s="17">
        <v>26.645229859364605</v>
      </c>
      <c r="Z1572" s="17">
        <v>0.42538641869415827</v>
      </c>
      <c r="AA1572" s="17">
        <v>0.13243714324270187</v>
      </c>
      <c r="AB1572" s="17">
        <v>2.0134780723658268</v>
      </c>
      <c r="AC1572" s="17">
        <v>0</v>
      </c>
      <c r="AD1572" s="17">
        <v>1.5379980157802211</v>
      </c>
    </row>
    <row r="1573" spans="1:30">
      <c r="A1573" s="23">
        <v>2021</v>
      </c>
      <c r="B1573" s="22" t="s">
        <v>863</v>
      </c>
      <c r="C1573" s="15" t="str">
        <f>VLOOKUP(B1573,'[1]2020-2024-N'!$B$3:$R$3502,17,FALSE)</f>
        <v>Nguyên vật liệu</v>
      </c>
      <c r="D1573" s="16">
        <v>0.2944</v>
      </c>
      <c r="E1573" s="16">
        <v>0.25189999999999996</v>
      </c>
      <c r="F1573" s="16">
        <v>0</v>
      </c>
      <c r="G1573" s="18">
        <v>-5.70748316711812E-2</v>
      </c>
      <c r="H1573" s="18">
        <f t="shared" si="48"/>
        <v>5.70748316711812E-2</v>
      </c>
      <c r="I1573" s="19">
        <v>6.3899999999999998E-2</v>
      </c>
      <c r="J1573" s="19">
        <v>0.1033</v>
      </c>
      <c r="K1573" s="20">
        <v>1.0047041555321437</v>
      </c>
      <c r="L1573" s="17">
        <v>0.12770947313580808</v>
      </c>
      <c r="M1573" s="17">
        <v>1.3910485507222685</v>
      </c>
      <c r="N1573" s="20">
        <v>-1.7618706771246554E-3</v>
      </c>
      <c r="O1573" s="17">
        <v>-1.4733583017130862E-2</v>
      </c>
      <c r="P1573" s="17">
        <v>0.42538641869415827</v>
      </c>
      <c r="Q1573" s="17">
        <v>26.645229859364605</v>
      </c>
      <c r="R1573" s="25">
        <f t="shared" si="49"/>
        <v>5.8000000000000003E-2</v>
      </c>
      <c r="S1573" s="21" t="s">
        <v>179</v>
      </c>
      <c r="T1573" s="17">
        <v>1.7618706771246554E-3</v>
      </c>
      <c r="U1573" s="17">
        <v>-0.68913139829844294</v>
      </c>
      <c r="V1573" s="17">
        <v>9.5606976905423455E-2</v>
      </c>
      <c r="W1573" s="17">
        <v>6.3899999999999998E-2</v>
      </c>
      <c r="X1573" s="17">
        <v>-4.8839461206318135E-4</v>
      </c>
      <c r="Y1573" s="17">
        <v>26.533795685919241</v>
      </c>
      <c r="Z1573" s="17">
        <v>0.3319490551483803</v>
      </c>
      <c r="AA1573" s="17">
        <v>0.10687714219886688</v>
      </c>
      <c r="AB1573" s="17">
        <v>2.2071318811038205</v>
      </c>
      <c r="AC1573" s="17">
        <v>0</v>
      </c>
      <c r="AD1573" s="17">
        <v>-0.37351701382559427</v>
      </c>
    </row>
    <row r="1574" spans="1:30">
      <c r="A1574" s="23">
        <v>2022</v>
      </c>
      <c r="B1574" s="22" t="s">
        <v>863</v>
      </c>
      <c r="C1574" s="15" t="str">
        <f>VLOOKUP(B1574,'[1]2020-2024-N'!$B$3:$R$3502,17,FALSE)</f>
        <v>Nguyên vật liệu</v>
      </c>
      <c r="D1574" s="16">
        <v>0.2944</v>
      </c>
      <c r="E1574" s="16">
        <v>0.79180000000000006</v>
      </c>
      <c r="F1574" s="16">
        <v>0</v>
      </c>
      <c r="G1574" s="18">
        <v>-0.12951817685707478</v>
      </c>
      <c r="H1574" s="18">
        <f t="shared" si="48"/>
        <v>0.12951817685707478</v>
      </c>
      <c r="I1574" s="19">
        <v>3.5000000000000003E-2</v>
      </c>
      <c r="J1574" s="19">
        <v>4.9599999999999998E-2</v>
      </c>
      <c r="K1574" s="20">
        <v>2.1956247828615525</v>
      </c>
      <c r="L1574" s="17">
        <v>3.0439094507752489E-2</v>
      </c>
      <c r="M1574" s="17">
        <v>-0.68913139829844294</v>
      </c>
      <c r="N1574" s="20">
        <v>5.2469071601494506E-2</v>
      </c>
      <c r="O1574" s="17">
        <v>-1.7618706771246554E-3</v>
      </c>
      <c r="P1574" s="17">
        <v>0.3319490551483803</v>
      </c>
      <c r="Q1574" s="17">
        <v>26.533795685919241</v>
      </c>
      <c r="R1574" s="25">
        <f t="shared" si="49"/>
        <v>0.184</v>
      </c>
      <c r="S1574" s="21" t="s">
        <v>864</v>
      </c>
      <c r="T1574" s="17">
        <v>-5.2469071601494506E-2</v>
      </c>
      <c r="U1574" s="17">
        <v>0.2495587759249453</v>
      </c>
      <c r="V1574" s="17">
        <v>0.10373849579660267</v>
      </c>
      <c r="W1574" s="17">
        <v>3.5000000000000003E-2</v>
      </c>
      <c r="X1574" s="17">
        <v>1.2387167297474256E-2</v>
      </c>
      <c r="Y1574" s="17">
        <v>26.464380799227662</v>
      </c>
      <c r="Z1574" s="17">
        <v>0.25491048507361813</v>
      </c>
      <c r="AA1574" s="17">
        <v>0.11119530456233796</v>
      </c>
      <c r="AB1574" s="17">
        <v>2.7985530828698666</v>
      </c>
      <c r="AC1574" s="17">
        <v>0</v>
      </c>
      <c r="AD1574" s="17">
        <v>0.19314197596405158</v>
      </c>
    </row>
    <row r="1575" spans="1:30">
      <c r="A1575" s="23">
        <v>2023</v>
      </c>
      <c r="B1575" s="22" t="s">
        <v>863</v>
      </c>
      <c r="C1575" s="15" t="str">
        <f>VLOOKUP(B1575,'[1]2020-2024-N'!$B$3:$R$3502,17,FALSE)</f>
        <v>Nguyên vật liệu</v>
      </c>
      <c r="D1575" s="16">
        <v>0.1825</v>
      </c>
      <c r="E1575" s="16">
        <v>0.75190000000000001</v>
      </c>
      <c r="F1575" s="16">
        <v>0</v>
      </c>
      <c r="G1575" s="18">
        <v>-0.26380279074535162</v>
      </c>
      <c r="H1575" s="18">
        <f t="shared" si="48"/>
        <v>0.26380279074535162</v>
      </c>
      <c r="I1575" s="19">
        <v>5.5300000000000002E-2</v>
      </c>
      <c r="J1575" s="19">
        <v>7.2599999999999998E-2</v>
      </c>
      <c r="K1575" s="20">
        <v>1.6339682303054517</v>
      </c>
      <c r="L1575" s="17">
        <v>6.4085799107874795E-3</v>
      </c>
      <c r="M1575" s="17">
        <v>0.2495587759249453</v>
      </c>
      <c r="N1575" s="20">
        <v>0.11085183742891837</v>
      </c>
      <c r="O1575" s="17">
        <v>5.2469071601494506E-2</v>
      </c>
      <c r="P1575" s="17">
        <v>0.25491048507361813</v>
      </c>
      <c r="Q1575" s="17">
        <v>26.464380799227662</v>
      </c>
      <c r="R1575" s="25">
        <f t="shared" si="49"/>
        <v>0.11799999999999999</v>
      </c>
      <c r="S1575" s="21" t="s">
        <v>278</v>
      </c>
      <c r="T1575" s="17">
        <v>-0.11085183742891837</v>
      </c>
      <c r="U1575" s="17">
        <v>-6.989449673974997E-2</v>
      </c>
      <c r="V1575" s="17">
        <v>7.9420421458976875E-2</v>
      </c>
      <c r="W1575" s="17">
        <v>5.5300000000000002E-2</v>
      </c>
      <c r="X1575" s="17">
        <v>2.6751499419730936E-2</v>
      </c>
      <c r="Y1575" s="17">
        <v>26.488722370824192</v>
      </c>
      <c r="Z1575" s="17">
        <v>0.22170058087110581</v>
      </c>
      <c r="AA1575" s="17">
        <v>7.751054261142494E-2</v>
      </c>
      <c r="AB1575" s="17">
        <v>3.3618138032672706</v>
      </c>
      <c r="AC1575" s="17">
        <v>0</v>
      </c>
      <c r="AD1575" s="17">
        <v>-4.2296864937273665E-2</v>
      </c>
    </row>
    <row r="1576" spans="1:30">
      <c r="A1576" s="14">
        <v>2024</v>
      </c>
      <c r="B1576" s="22" t="s">
        <v>863</v>
      </c>
      <c r="C1576" s="15" t="str">
        <f>VLOOKUP(B1576,'[1]2020-2024-N'!$B$3:$R$3502,17,FALSE)</f>
        <v>Nguyên vật liệu</v>
      </c>
      <c r="D1576" s="16">
        <v>0.18260000000000001</v>
      </c>
      <c r="E1576" s="16">
        <v>0.5544</v>
      </c>
      <c r="F1576" s="16">
        <v>0</v>
      </c>
      <c r="G1576" s="18">
        <v>-0.55527079108110389</v>
      </c>
      <c r="H1576" s="18">
        <f t="shared" si="48"/>
        <v>0.55527079108110389</v>
      </c>
      <c r="I1576" s="19">
        <v>9.4600000000000004E-2</v>
      </c>
      <c r="J1576" s="19">
        <v>0.11470000000000001</v>
      </c>
      <c r="K1576" s="20">
        <v>1.908535633540994</v>
      </c>
      <c r="L1576" s="17">
        <v>3.425993555676847E-2</v>
      </c>
      <c r="M1576" s="17">
        <v>-6.989449673974997E-2</v>
      </c>
      <c r="N1576" s="20">
        <v>0.29285582490748435</v>
      </c>
      <c r="O1576" s="17">
        <v>0.11085183742891837</v>
      </c>
      <c r="P1576" s="17">
        <v>0.22170058087110581</v>
      </c>
      <c r="Q1576" s="17">
        <v>26.488722370824192</v>
      </c>
      <c r="R1576" s="25">
        <f t="shared" si="49"/>
        <v>0.23</v>
      </c>
      <c r="S1576" s="21" t="s">
        <v>340</v>
      </c>
      <c r="T1576" s="17">
        <v>-0.29285582490748435</v>
      </c>
      <c r="U1576" s="17">
        <v>-8.2196740204471264E-2</v>
      </c>
      <c r="V1576" s="17">
        <v>5.3426015709304685E-2</v>
      </c>
      <c r="W1576" s="17">
        <v>9.4600000000000004E-2</v>
      </c>
      <c r="X1576" s="17">
        <v>7.4104983610610117E-2</v>
      </c>
      <c r="Y1576" s="17">
        <v>26.484359216831084</v>
      </c>
      <c r="Z1576" s="17">
        <v>0.12899843960779897</v>
      </c>
      <c r="AA1576" s="17">
        <v>5.3659630922043511E-2</v>
      </c>
      <c r="AB1576" s="17">
        <v>7.179188208575356</v>
      </c>
      <c r="AC1576" s="17">
        <v>0</v>
      </c>
      <c r="AD1576" s="17">
        <v>-5.3218213543814251E-2</v>
      </c>
    </row>
    <row r="1577" spans="1:30">
      <c r="A1577" s="23">
        <v>2020</v>
      </c>
      <c r="B1577" s="22" t="s">
        <v>865</v>
      </c>
      <c r="C1577" s="15" t="str">
        <f>VLOOKUP(B1577,'[1]2020-2024-N'!$B$3:$R$3502,17,FALSE)</f>
        <v>Nguyên vật liệu</v>
      </c>
      <c r="D1577" s="16">
        <v>0.10800000000000001</v>
      </c>
      <c r="E1577" s="16">
        <v>0.75100000000000011</v>
      </c>
      <c r="F1577" s="16">
        <v>0</v>
      </c>
      <c r="G1577" s="18">
        <v>-0.10765049877011215</v>
      </c>
      <c r="H1577" s="18">
        <f t="shared" si="48"/>
        <v>0.10765049877011215</v>
      </c>
      <c r="I1577" s="19">
        <v>2.4E-2</v>
      </c>
      <c r="J1577" s="19">
        <v>5.8700000000000002E-2</v>
      </c>
      <c r="K1577" s="20">
        <v>1.0043235274567388</v>
      </c>
      <c r="L1577" s="17">
        <v>1.5465216793662561E-2</v>
      </c>
      <c r="M1577" s="17">
        <v>-0.42773035138733428</v>
      </c>
      <c r="N1577" s="20">
        <v>7.5125744049061222E-2</v>
      </c>
      <c r="O1577" s="20">
        <v>7.5125744049061222E-2</v>
      </c>
      <c r="P1577" s="17">
        <v>0.57017737324107642</v>
      </c>
      <c r="Q1577" s="17">
        <v>26.577284670060017</v>
      </c>
      <c r="R1577" s="25">
        <f t="shared" si="49"/>
        <v>0.20899999999999999</v>
      </c>
      <c r="S1577" s="21" t="s">
        <v>272</v>
      </c>
      <c r="T1577" s="17">
        <v>-7.5125744049061222E-2</v>
      </c>
      <c r="U1577" s="17">
        <v>-0.42773035138733428</v>
      </c>
      <c r="V1577" s="17">
        <v>6.3562546314136825E-2</v>
      </c>
      <c r="W1577" s="17">
        <v>2.4E-2</v>
      </c>
      <c r="X1577" s="17">
        <v>7.5125744049061222E-2</v>
      </c>
      <c r="Y1577" s="17">
        <v>26.577284670060017</v>
      </c>
      <c r="Z1577" s="17">
        <v>0.57017737324107642</v>
      </c>
      <c r="AA1577" s="17">
        <v>6.9179712773314875E-2</v>
      </c>
      <c r="AB1577" s="17">
        <v>1.2788561135016705</v>
      </c>
      <c r="AC1577" s="17">
        <v>0</v>
      </c>
      <c r="AD1577" s="17">
        <v>-0.37477168960824742</v>
      </c>
    </row>
    <row r="1578" spans="1:30">
      <c r="A1578" s="23">
        <v>2021</v>
      </c>
      <c r="B1578" s="22" t="s">
        <v>865</v>
      </c>
      <c r="C1578" s="15" t="str">
        <f>VLOOKUP(B1578,'[1]2020-2024-N'!$B$3:$R$3502,17,FALSE)</f>
        <v>Nguyên vật liệu</v>
      </c>
      <c r="D1578" s="16">
        <v>1.4499999999999999E-2</v>
      </c>
      <c r="E1578" s="16">
        <v>0.46810000000000002</v>
      </c>
      <c r="F1578" s="16">
        <v>0</v>
      </c>
      <c r="G1578" s="18">
        <v>-0.10359428625677201</v>
      </c>
      <c r="H1578" s="18">
        <f t="shared" si="48"/>
        <v>0.10359428625677201</v>
      </c>
      <c r="I1578" s="19">
        <v>4.3799999999999999E-2</v>
      </c>
      <c r="J1578" s="19">
        <v>0.1019</v>
      </c>
      <c r="K1578" s="20">
        <v>0.9451437944601816</v>
      </c>
      <c r="L1578" s="17">
        <v>1.5857139838837044E-2</v>
      </c>
      <c r="M1578" s="17">
        <v>-0.42773035138733428</v>
      </c>
      <c r="N1578" s="20">
        <v>1.0811809447367041E-2</v>
      </c>
      <c r="O1578" s="17">
        <v>7.5125744049061222E-2</v>
      </c>
      <c r="P1578" s="17">
        <v>0.57017737324107642</v>
      </c>
      <c r="Q1578" s="17">
        <v>26.577284670060017</v>
      </c>
      <c r="R1578" s="25">
        <f t="shared" si="49"/>
        <v>8.5999999999999993E-2</v>
      </c>
      <c r="S1578" s="21" t="s">
        <v>190</v>
      </c>
      <c r="T1578" s="17">
        <v>-1.0811809447367041E-2</v>
      </c>
      <c r="U1578" s="17">
        <v>-0.17186172751807344</v>
      </c>
      <c r="V1578" s="17">
        <v>6.6082884153182156E-2</v>
      </c>
      <c r="W1578" s="17">
        <v>4.3799999999999999E-2</v>
      </c>
      <c r="X1578" s="17">
        <v>2.5885733129083609E-3</v>
      </c>
      <c r="Y1578" s="17">
        <v>26.632241137265691</v>
      </c>
      <c r="Z1578" s="17">
        <v>0.56968905705809614</v>
      </c>
      <c r="AA1578" s="17">
        <v>6.2549191266728421E-2</v>
      </c>
      <c r="AB1578" s="17">
        <v>1.3335729368348057</v>
      </c>
      <c r="AC1578" s="17">
        <v>0</v>
      </c>
      <c r="AD1578" s="17">
        <v>-0.22128897571720746</v>
      </c>
    </row>
    <row r="1579" spans="1:30">
      <c r="A1579" s="23">
        <v>2022</v>
      </c>
      <c r="B1579" s="22" t="s">
        <v>865</v>
      </c>
      <c r="C1579" s="15" t="str">
        <f>VLOOKUP(B1579,'[1]2020-2024-N'!$B$3:$R$3502,17,FALSE)</f>
        <v>Nguyên vật liệu</v>
      </c>
      <c r="D1579" s="16">
        <v>9.4100000000000003E-2</v>
      </c>
      <c r="E1579" s="16">
        <v>0.76690000000000003</v>
      </c>
      <c r="F1579" s="16">
        <v>0</v>
      </c>
      <c r="G1579" s="18">
        <v>-0.2298646762057798</v>
      </c>
      <c r="H1579" s="18">
        <f t="shared" si="48"/>
        <v>0.2298646762057798</v>
      </c>
      <c r="I1579" s="19">
        <v>5.67E-2</v>
      </c>
      <c r="J1579" s="19">
        <v>0.13150000000000001</v>
      </c>
      <c r="K1579" s="20">
        <v>0.96819738970445435</v>
      </c>
      <c r="L1579" s="17">
        <v>2.7785349421193904E-2</v>
      </c>
      <c r="M1579" s="17">
        <v>-0.17186172751807344</v>
      </c>
      <c r="N1579" s="20">
        <v>9.7874880609444496E-3</v>
      </c>
      <c r="O1579" s="17">
        <v>1.0811809447367041E-2</v>
      </c>
      <c r="P1579" s="17">
        <v>0.56968905705809614</v>
      </c>
      <c r="Q1579" s="17">
        <v>26.632241137265691</v>
      </c>
      <c r="R1579" s="25">
        <f t="shared" si="49"/>
        <v>8.1000000000000003E-2</v>
      </c>
      <c r="S1579" s="21" t="s">
        <v>137</v>
      </c>
      <c r="T1579" s="17">
        <v>-9.7874880609444496E-3</v>
      </c>
      <c r="U1579" s="17">
        <v>0.40718932793949758</v>
      </c>
      <c r="V1579" s="17">
        <v>6.2142775761450685E-2</v>
      </c>
      <c r="W1579" s="17">
        <v>5.67E-2</v>
      </c>
      <c r="X1579" s="17">
        <v>2.5140908189915261E-3</v>
      </c>
      <c r="Y1579" s="17">
        <v>26.700985081851616</v>
      </c>
      <c r="Z1579" s="17">
        <v>0.56800690889914607</v>
      </c>
      <c r="AA1579" s="17">
        <v>5.8014363582492928E-2</v>
      </c>
      <c r="AB1579" s="17">
        <v>1.3734870146560041</v>
      </c>
      <c r="AC1579" s="17">
        <v>0</v>
      </c>
      <c r="AD1579" s="17">
        <v>0.71132481573247341</v>
      </c>
    </row>
    <row r="1580" spans="1:30">
      <c r="A1580" s="23">
        <v>2023</v>
      </c>
      <c r="B1580" s="22" t="s">
        <v>865</v>
      </c>
      <c r="C1580" s="15" t="str">
        <f>VLOOKUP(B1580,'[1]2020-2024-N'!$B$3:$R$3502,17,FALSE)</f>
        <v>Nguyên vật liệu</v>
      </c>
      <c r="D1580" s="16">
        <v>9.4100000000000003E-2</v>
      </c>
      <c r="E1580" s="16">
        <v>0.77139999999999986</v>
      </c>
      <c r="F1580" s="16">
        <v>0</v>
      </c>
      <c r="G1580" s="18">
        <v>-0.19312638027475298</v>
      </c>
      <c r="H1580" s="18">
        <f t="shared" si="48"/>
        <v>0.19312638027475298</v>
      </c>
      <c r="I1580" s="19">
        <v>-9.74E-2</v>
      </c>
      <c r="J1580" s="19">
        <v>-0.246</v>
      </c>
      <c r="K1580" s="20">
        <v>0.9970906750030899</v>
      </c>
      <c r="L1580" s="17">
        <v>6.1628381051968689E-3</v>
      </c>
      <c r="M1580" s="17">
        <v>0.40718932793949758</v>
      </c>
      <c r="N1580" s="20">
        <v>-5.1817403390077017E-2</v>
      </c>
      <c r="O1580" s="17">
        <v>9.7874880609444496E-3</v>
      </c>
      <c r="P1580" s="17">
        <v>0.56800690889914607</v>
      </c>
      <c r="Q1580" s="17">
        <v>26.700985081851616</v>
      </c>
      <c r="R1580" s="25">
        <f t="shared" si="49"/>
        <v>0.11600000000000001</v>
      </c>
      <c r="S1580" s="21" t="s">
        <v>633</v>
      </c>
      <c r="T1580" s="17">
        <v>5.1817403390077017E-2</v>
      </c>
      <c r="U1580" s="17">
        <v>-0.21245461399246743</v>
      </c>
      <c r="V1580" s="17">
        <v>5.9542755642903039E-2</v>
      </c>
      <c r="W1580" s="17">
        <v>-9.74E-2</v>
      </c>
      <c r="X1580" s="17">
        <v>-1.3399442167946781E-2</v>
      </c>
      <c r="Y1580" s="17">
        <v>26.595316090056791</v>
      </c>
      <c r="Z1580" s="17">
        <v>0.64432359345471446</v>
      </c>
      <c r="AA1580" s="17">
        <v>6.6179028883791208E-2</v>
      </c>
      <c r="AB1580" s="17">
        <v>1.184401798071588</v>
      </c>
      <c r="AC1580" s="17">
        <v>0</v>
      </c>
      <c r="AD1580" s="17">
        <v>-0.232305989944117</v>
      </c>
    </row>
    <row r="1581" spans="1:30">
      <c r="A1581" s="14">
        <v>2024</v>
      </c>
      <c r="B1581" s="22" t="s">
        <v>865</v>
      </c>
      <c r="C1581" s="15" t="str">
        <f>VLOOKUP(B1581,'[1]2020-2024-N'!$B$3:$R$3502,17,FALSE)</f>
        <v>Nguyên vật liệu</v>
      </c>
      <c r="D1581" s="16">
        <v>9.4100000000000003E-2</v>
      </c>
      <c r="E1581" s="16">
        <v>0.76830000000000009</v>
      </c>
      <c r="F1581" s="16">
        <v>0</v>
      </c>
      <c r="G1581" s="18">
        <v>-0.31596122449972142</v>
      </c>
      <c r="H1581" s="18">
        <f t="shared" si="48"/>
        <v>0.31596122449972142</v>
      </c>
      <c r="I1581" s="19">
        <v>1.1699999999999999E-2</v>
      </c>
      <c r="J1581" s="19">
        <v>3.1E-2</v>
      </c>
      <c r="K1581" s="20">
        <v>0.99323290372648487</v>
      </c>
      <c r="L1581" s="17">
        <v>2.1558834810632071E-2</v>
      </c>
      <c r="M1581" s="17">
        <v>-0.21245461399246743</v>
      </c>
      <c r="N1581" s="20">
        <v>0.11195383648013543</v>
      </c>
      <c r="O1581" s="17">
        <v>-5.1817403390077017E-2</v>
      </c>
      <c r="P1581" s="17">
        <v>0.64432359345471446</v>
      </c>
      <c r="Q1581" s="17">
        <v>26.595316090056791</v>
      </c>
      <c r="R1581" s="25">
        <f t="shared" si="49"/>
        <v>8.0000000000000002E-3</v>
      </c>
      <c r="S1581" s="21" t="s">
        <v>274</v>
      </c>
      <c r="T1581" s="17">
        <v>-0.11195383648013543</v>
      </c>
      <c r="U1581" s="17">
        <v>-0.136154255982607</v>
      </c>
      <c r="V1581" s="17">
        <v>5.3734828588792916E-2</v>
      </c>
      <c r="W1581" s="17">
        <v>1.1699999999999999E-2</v>
      </c>
      <c r="X1581" s="17">
        <v>2.6511077431480626E-2</v>
      </c>
      <c r="Y1581" s="17">
        <v>26.510081365389642</v>
      </c>
      <c r="Z1581" s="17">
        <v>0.60047902570068734</v>
      </c>
      <c r="AA1581" s="17">
        <v>5.8515758440798656E-2</v>
      </c>
      <c r="AB1581" s="17">
        <v>1.1486224538755927</v>
      </c>
      <c r="AC1581" s="17">
        <v>0</v>
      </c>
      <c r="AD1581" s="17">
        <v>-0.17448007931389389</v>
      </c>
    </row>
    <row r="1582" spans="1:30">
      <c r="A1582" s="23">
        <v>2020</v>
      </c>
      <c r="B1582" s="22" t="s">
        <v>866</v>
      </c>
      <c r="C1582" s="15" t="str">
        <f>VLOOKUP(B1582,'[1]2020-2024-N'!$B$3:$R$3502,17,FALSE)</f>
        <v>Tiêu dùng không thiết yếu</v>
      </c>
      <c r="D1582" s="16">
        <v>0.37509999999999999</v>
      </c>
      <c r="E1582" s="16">
        <v>0.58620000000000005</v>
      </c>
      <c r="F1582" s="16">
        <v>0</v>
      </c>
      <c r="G1582" s="18">
        <v>-0.40868941374461859</v>
      </c>
      <c r="H1582" s="18">
        <f t="shared" si="48"/>
        <v>0.40868941374461859</v>
      </c>
      <c r="I1582" s="19">
        <v>8.9300000000000004E-2</v>
      </c>
      <c r="J1582" s="19">
        <v>0.1832</v>
      </c>
      <c r="K1582" s="20">
        <v>1.9108614342542429</v>
      </c>
      <c r="L1582" s="17">
        <v>3.962013415688765E-2</v>
      </c>
      <c r="M1582" s="17">
        <v>-0.23296750430739346</v>
      </c>
      <c r="N1582" s="20">
        <v>6.7235943635713127E-2</v>
      </c>
      <c r="O1582" s="20">
        <v>6.7235943635713127E-2</v>
      </c>
      <c r="P1582" s="17">
        <v>0.45116652744610897</v>
      </c>
      <c r="Q1582" s="17">
        <v>28.597151087134215</v>
      </c>
      <c r="R1582" s="25">
        <f t="shared" si="49"/>
        <v>0.114</v>
      </c>
      <c r="S1582" s="21" t="s">
        <v>867</v>
      </c>
      <c r="T1582" s="17">
        <v>-6.7235943635713127E-2</v>
      </c>
      <c r="U1582" s="17">
        <v>-0.23296750430739346</v>
      </c>
      <c r="V1582" s="17">
        <v>0.21611009142916571</v>
      </c>
      <c r="W1582" s="17">
        <v>8.9300000000000004E-2</v>
      </c>
      <c r="X1582" s="17">
        <v>6.7235943635713127E-2</v>
      </c>
      <c r="Y1582" s="17">
        <v>28.597151087134215</v>
      </c>
      <c r="Z1582" s="17">
        <v>0.45116652744610897</v>
      </c>
      <c r="AA1582" s="17">
        <v>0.21104866489075785</v>
      </c>
      <c r="AB1582" s="17">
        <v>1.6880213972853793</v>
      </c>
      <c r="AC1582" s="17">
        <v>0</v>
      </c>
      <c r="AD1582" s="17">
        <v>-0.13552701752780211</v>
      </c>
    </row>
    <row r="1583" spans="1:30">
      <c r="A1583" s="23">
        <v>2021</v>
      </c>
      <c r="B1583" s="22" t="s">
        <v>866</v>
      </c>
      <c r="C1583" s="15" t="str">
        <f>VLOOKUP(B1583,'[1]2020-2024-N'!$B$3:$R$3502,17,FALSE)</f>
        <v>Tiêu dùng không thiết yếu</v>
      </c>
      <c r="D1583" s="16">
        <v>0.26340000000000002</v>
      </c>
      <c r="E1583" s="16">
        <v>0.55620000000000003</v>
      </c>
      <c r="F1583" s="16">
        <v>0</v>
      </c>
      <c r="G1583" s="18">
        <v>-0.33609754736351488</v>
      </c>
      <c r="H1583" s="18">
        <f t="shared" si="48"/>
        <v>0.33609754736351488</v>
      </c>
      <c r="I1583" s="19">
        <v>0.15179999999999999</v>
      </c>
      <c r="J1583" s="19">
        <v>0.317</v>
      </c>
      <c r="K1583" s="20">
        <v>1.0421232573286634</v>
      </c>
      <c r="L1583" s="17">
        <v>9.8463520720837375E-2</v>
      </c>
      <c r="M1583" s="17">
        <v>-0.23296750430739346</v>
      </c>
      <c r="N1583" s="20">
        <v>7.6077505041497309E-2</v>
      </c>
      <c r="O1583" s="17">
        <v>6.7235943635713127E-2</v>
      </c>
      <c r="P1583" s="17">
        <v>0.45116652744610897</v>
      </c>
      <c r="Q1583" s="17">
        <v>28.597151087134215</v>
      </c>
      <c r="R1583" s="25">
        <f t="shared" si="49"/>
        <v>5.0999999999999997E-2</v>
      </c>
      <c r="S1583" s="21" t="s">
        <v>136</v>
      </c>
      <c r="T1583" s="17">
        <v>-7.6077505041497309E-2</v>
      </c>
      <c r="U1583" s="17">
        <v>0.35551785585642032</v>
      </c>
      <c r="V1583" s="17">
        <v>0.1902220574991719</v>
      </c>
      <c r="W1583" s="17">
        <v>0.15179999999999999</v>
      </c>
      <c r="X1583" s="17">
        <v>1.9244737848598738E-2</v>
      </c>
      <c r="Y1583" s="17">
        <v>28.794995545984683</v>
      </c>
      <c r="Z1583" s="17">
        <v>0.53307193251327722</v>
      </c>
      <c r="AA1583" s="17">
        <v>0.15607671583807997</v>
      </c>
      <c r="AB1583" s="17">
        <v>1.6282914084891997</v>
      </c>
      <c r="AC1583" s="17">
        <v>0</v>
      </c>
      <c r="AD1583" s="17">
        <v>0.24498131703251835</v>
      </c>
    </row>
    <row r="1584" spans="1:30">
      <c r="A1584" s="23">
        <v>2022</v>
      </c>
      <c r="B1584" s="22" t="s">
        <v>866</v>
      </c>
      <c r="C1584" s="15" t="str">
        <f>VLOOKUP(B1584,'[1]2020-2024-N'!$B$3:$R$3502,17,FALSE)</f>
        <v>Tiêu dùng không thiết yếu</v>
      </c>
      <c r="D1584" s="16">
        <v>0.46110000000000001</v>
      </c>
      <c r="E1584" s="16">
        <v>0.63170000000000004</v>
      </c>
      <c r="F1584" s="16">
        <v>0</v>
      </c>
      <c r="G1584" s="18">
        <v>-0.6454867621877004</v>
      </c>
      <c r="H1584" s="18">
        <f t="shared" si="48"/>
        <v>0.6454867621877004</v>
      </c>
      <c r="I1584" s="19">
        <v>0.1154</v>
      </c>
      <c r="J1584" s="19">
        <v>0.24729999999999999</v>
      </c>
      <c r="K1584" s="20">
        <v>1.3525869498357559</v>
      </c>
      <c r="L1584" s="17">
        <v>8.0730755328191461E-2</v>
      </c>
      <c r="M1584" s="17">
        <v>0.35551785585642032</v>
      </c>
      <c r="N1584" s="20">
        <v>0.27798179015421326</v>
      </c>
      <c r="O1584" s="17">
        <v>7.6077505041497309E-2</v>
      </c>
      <c r="P1584" s="17">
        <v>0.53307193251327722</v>
      </c>
      <c r="Q1584" s="17">
        <v>28.794995545984683</v>
      </c>
      <c r="R1584" s="25">
        <f t="shared" si="49"/>
        <v>2.9000000000000001E-2</v>
      </c>
      <c r="S1584" s="21" t="s">
        <v>273</v>
      </c>
      <c r="T1584" s="17">
        <v>-0.27798179015421326</v>
      </c>
      <c r="U1584" s="17">
        <v>0.24146817040189722</v>
      </c>
      <c r="V1584" s="17">
        <v>0.26283051388688994</v>
      </c>
      <c r="W1584" s="17">
        <v>0.1154</v>
      </c>
      <c r="X1584" s="17">
        <v>7.6347755380208424E-2</v>
      </c>
      <c r="Y1584" s="17">
        <v>28.823183250080969</v>
      </c>
      <c r="Z1584" s="17">
        <v>0.47815767054644998</v>
      </c>
      <c r="AA1584" s="17">
        <v>0.25552536648428958</v>
      </c>
      <c r="AB1584" s="17">
        <v>1.8450478475189436</v>
      </c>
      <c r="AC1584" s="17">
        <v>0</v>
      </c>
      <c r="AD1584" s="17">
        <v>0.16288885148383175</v>
      </c>
    </row>
    <row r="1585" spans="1:30">
      <c r="A1585" s="23">
        <v>2023</v>
      </c>
      <c r="B1585" s="22" t="s">
        <v>866</v>
      </c>
      <c r="C1585" s="15" t="str">
        <f>VLOOKUP(B1585,'[1]2020-2024-N'!$B$3:$R$3502,17,FALSE)</f>
        <v>Tiêu dùng không thiết yếu</v>
      </c>
      <c r="D1585" s="16">
        <v>0.46110000000000001</v>
      </c>
      <c r="E1585" s="16">
        <v>0.55770000000000008</v>
      </c>
      <c r="F1585" s="16">
        <v>0</v>
      </c>
      <c r="G1585" s="18">
        <v>-0.14908196335845839</v>
      </c>
      <c r="H1585" s="18">
        <f t="shared" si="48"/>
        <v>0.14908196335845839</v>
      </c>
      <c r="I1585" s="19">
        <v>7.2499999999999995E-2</v>
      </c>
      <c r="J1585" s="19">
        <v>0.1502</v>
      </c>
      <c r="K1585" s="20">
        <v>1.6077109096986799</v>
      </c>
      <c r="L1585" s="17">
        <v>5.6360113766413873E-2</v>
      </c>
      <c r="M1585" s="17">
        <v>0.24146817040189722</v>
      </c>
      <c r="N1585" s="20">
        <v>-2.3093672527271865E-3</v>
      </c>
      <c r="O1585" s="17">
        <v>0.27798179015421326</v>
      </c>
      <c r="P1585" s="17">
        <v>0.47815767054644998</v>
      </c>
      <c r="Q1585" s="17">
        <v>28.823183250080969</v>
      </c>
      <c r="R1585" s="25">
        <f t="shared" si="49"/>
        <v>3.0000000000000001E-3</v>
      </c>
      <c r="S1585" s="21" t="s">
        <v>97</v>
      </c>
      <c r="T1585" s="17">
        <v>2.3093672527271865E-3</v>
      </c>
      <c r="U1585" s="17">
        <v>-0.29720453823503673</v>
      </c>
      <c r="V1585" s="17">
        <v>0.23490386627322773</v>
      </c>
      <c r="W1585" s="17">
        <v>7.2499999999999995E-2</v>
      </c>
      <c r="X1585" s="17">
        <v>-5.8547824455392166E-4</v>
      </c>
      <c r="Y1585" s="17">
        <v>28.870290351368332</v>
      </c>
      <c r="Z1585" s="17">
        <v>0.4759027103691868</v>
      </c>
      <c r="AA1585" s="17">
        <v>0.22409481632791384</v>
      </c>
      <c r="AB1585" s="17">
        <v>1.9114522928381417</v>
      </c>
      <c r="AC1585" s="17">
        <v>0</v>
      </c>
      <c r="AD1585" s="17">
        <v>-0.17733336850175552</v>
      </c>
    </row>
    <row r="1586" spans="1:30">
      <c r="A1586" s="14">
        <v>2024</v>
      </c>
      <c r="B1586" s="22" t="s">
        <v>866</v>
      </c>
      <c r="C1586" s="15" t="str">
        <f>VLOOKUP(B1586,'[1]2020-2024-N'!$B$3:$R$3502,17,FALSE)</f>
        <v>Tiêu dùng không thiết yếu</v>
      </c>
      <c r="D1586" s="16">
        <v>0.4521</v>
      </c>
      <c r="E1586" s="16">
        <v>0.55770000000000008</v>
      </c>
      <c r="F1586" s="16">
        <v>0</v>
      </c>
      <c r="G1586" s="18">
        <v>-0.23334270058634293</v>
      </c>
      <c r="H1586" s="18">
        <f t="shared" si="48"/>
        <v>0.23334270058634293</v>
      </c>
      <c r="I1586" s="19">
        <v>0.10339999999999999</v>
      </c>
      <c r="J1586" s="19">
        <v>0.21340000000000001</v>
      </c>
      <c r="K1586" s="20">
        <v>1.4079423047023112</v>
      </c>
      <c r="L1586" s="17">
        <v>4.5972227994975093E-2</v>
      </c>
      <c r="M1586" s="17">
        <v>-0.29720453823503673</v>
      </c>
      <c r="N1586" s="20">
        <v>4.7401518473985882E-2</v>
      </c>
      <c r="O1586" s="17">
        <v>-2.3093672527271865E-3</v>
      </c>
      <c r="P1586" s="17">
        <v>0.4759027103691868</v>
      </c>
      <c r="Q1586" s="17">
        <v>28.870290351368332</v>
      </c>
      <c r="R1586" s="25">
        <f t="shared" si="49"/>
        <v>8.2000000000000003E-2</v>
      </c>
      <c r="S1586" s="21" t="s">
        <v>189</v>
      </c>
      <c r="T1586" s="17">
        <v>-4.7401518473985882E-2</v>
      </c>
      <c r="U1586" s="17">
        <v>0.21386519660755832</v>
      </c>
      <c r="V1586" s="17">
        <v>0.20260069333786548</v>
      </c>
      <c r="W1586" s="17">
        <v>0.10339999999999999</v>
      </c>
      <c r="X1586" s="17">
        <v>1.2129446530935882E-2</v>
      </c>
      <c r="Y1586" s="17">
        <v>29.140238376762561</v>
      </c>
      <c r="Z1586" s="17">
        <v>0.54555666055960428</v>
      </c>
      <c r="AA1586" s="17">
        <v>0.1546692534971256</v>
      </c>
      <c r="AB1586" s="17">
        <v>1.7469807977047969</v>
      </c>
      <c r="AC1586" s="17">
        <v>0</v>
      </c>
      <c r="AD1586" s="17">
        <v>0.16259590903311333</v>
      </c>
    </row>
    <row r="1587" spans="1:30">
      <c r="A1587" s="23">
        <v>2020</v>
      </c>
      <c r="B1587" s="22" t="s">
        <v>868</v>
      </c>
      <c r="C1587" s="15" t="str">
        <f>VLOOKUP(B1587,'[1]2020-2024-N'!$B$3:$R$3502,17,FALSE)</f>
        <v>Tiêu dùng thiết yếu</v>
      </c>
      <c r="D1587" s="16">
        <v>4.0599999999999997E-2</v>
      </c>
      <c r="E1587" s="16">
        <v>0.62539999999999996</v>
      </c>
      <c r="F1587" s="16">
        <v>0</v>
      </c>
      <c r="G1587" s="18">
        <v>-0.3001665094810233</v>
      </c>
      <c r="H1587" s="18">
        <f t="shared" si="48"/>
        <v>0.3001665094810233</v>
      </c>
      <c r="I1587" s="19">
        <v>1.1599999999999999E-2</v>
      </c>
      <c r="J1587" s="19">
        <v>4.2000000000000003E-2</v>
      </c>
      <c r="K1587" s="20">
        <v>2.2259929037809156</v>
      </c>
      <c r="L1587" s="17">
        <v>0.33343780699415648</v>
      </c>
      <c r="M1587" s="17">
        <v>0.40971066078732277</v>
      </c>
      <c r="N1587" s="20">
        <v>1.3888357441876749E-2</v>
      </c>
      <c r="O1587" s="20">
        <v>1.3888357441876749E-2</v>
      </c>
      <c r="P1587" s="17">
        <v>0.78373058117969674</v>
      </c>
      <c r="Q1587" s="17">
        <v>32.382337707122943</v>
      </c>
      <c r="R1587" s="25">
        <f t="shared" si="49"/>
        <v>6.2E-2</v>
      </c>
      <c r="S1587" s="21" t="s">
        <v>237</v>
      </c>
      <c r="T1587" s="17">
        <v>-1.3888357441876749E-2</v>
      </c>
      <c r="U1587" s="17">
        <v>0.40971066078732277</v>
      </c>
      <c r="V1587" s="17">
        <v>0.5095949422044822</v>
      </c>
      <c r="W1587" s="17">
        <v>1.1599999999999999E-2</v>
      </c>
      <c r="X1587" s="17">
        <v>1.3888357441876749E-2</v>
      </c>
      <c r="Y1587" s="17">
        <v>32.382337707122943</v>
      </c>
      <c r="Z1587" s="17">
        <v>0.78373058117969674</v>
      </c>
      <c r="AA1587" s="17">
        <v>0.42840556297153531</v>
      </c>
      <c r="AB1587" s="17">
        <v>0.76555480365193129</v>
      </c>
      <c r="AC1587" s="17">
        <v>1</v>
      </c>
      <c r="AD1587" s="17">
        <v>1.0671849910292279</v>
      </c>
    </row>
    <row r="1588" spans="1:30">
      <c r="A1588" s="23">
        <v>2021</v>
      </c>
      <c r="B1588" s="22" t="s">
        <v>868</v>
      </c>
      <c r="C1588" s="15" t="str">
        <f>VLOOKUP(B1588,'[1]2020-2024-N'!$B$3:$R$3502,17,FALSE)</f>
        <v>Tiêu dùng thiết yếu</v>
      </c>
      <c r="D1588" s="16">
        <v>4.0899999999999999E-2</v>
      </c>
      <c r="E1588" s="16">
        <v>0.59740000000000004</v>
      </c>
      <c r="F1588" s="16">
        <v>0</v>
      </c>
      <c r="G1588" s="18">
        <v>-0.27232946702056859</v>
      </c>
      <c r="H1588" s="18">
        <f t="shared" si="48"/>
        <v>0.27232946702056859</v>
      </c>
      <c r="I1588" s="19">
        <v>7.0800000000000002E-2</v>
      </c>
      <c r="J1588" s="19">
        <v>0.3513</v>
      </c>
      <c r="K1588" s="20">
        <v>1.5536697812054043</v>
      </c>
      <c r="L1588" s="17">
        <v>-4.8734409442713532E-2</v>
      </c>
      <c r="M1588" s="17">
        <v>0.40971066078732277</v>
      </c>
      <c r="N1588" s="20">
        <v>9.8837651666203799E-3</v>
      </c>
      <c r="O1588" s="17">
        <v>1.3888357441876749E-2</v>
      </c>
      <c r="P1588" s="17">
        <v>0.78373058117969674</v>
      </c>
      <c r="Q1588" s="17">
        <v>32.382337707122943</v>
      </c>
      <c r="R1588" s="25">
        <f t="shared" si="49"/>
        <v>8.4000000000000005E-2</v>
      </c>
      <c r="S1588" s="21" t="s">
        <v>463</v>
      </c>
      <c r="T1588" s="17">
        <v>-9.8837651666203799E-3</v>
      </c>
      <c r="U1588" s="17">
        <v>9.8594245438187456E-2</v>
      </c>
      <c r="V1588" s="17">
        <v>0.36854333896664393</v>
      </c>
      <c r="W1588" s="17">
        <v>7.0800000000000002E-2</v>
      </c>
      <c r="X1588" s="17">
        <v>2.6848155790179656E-3</v>
      </c>
      <c r="Y1588" s="17">
        <v>32.468044581191016</v>
      </c>
      <c r="Z1588" s="17">
        <v>0.6642439004633317</v>
      </c>
      <c r="AA1588" s="17">
        <v>0.33827238366687518</v>
      </c>
      <c r="AB1588" s="17">
        <v>1.2628917191803273</v>
      </c>
      <c r="AC1588" s="17">
        <v>1</v>
      </c>
      <c r="AD1588" s="17">
        <v>0.14777626166233571</v>
      </c>
    </row>
    <row r="1589" spans="1:30">
      <c r="A1589" s="23">
        <v>2022</v>
      </c>
      <c r="B1589" s="22" t="s">
        <v>868</v>
      </c>
      <c r="C1589" s="15" t="str">
        <f>VLOOKUP(B1589,'[1]2020-2024-N'!$B$3:$R$3502,17,FALSE)</f>
        <v>Tiêu dùng thiết yếu</v>
      </c>
      <c r="D1589" s="16">
        <v>4.0999999999999995E-2</v>
      </c>
      <c r="E1589" s="16">
        <v>0.53890000000000005</v>
      </c>
      <c r="F1589" s="16">
        <v>0</v>
      </c>
      <c r="G1589" s="18">
        <v>-0.18622423084030412</v>
      </c>
      <c r="H1589" s="18">
        <f t="shared" si="48"/>
        <v>0.18622423084030412</v>
      </c>
      <c r="I1589" s="19">
        <v>2.6700000000000002E-2</v>
      </c>
      <c r="J1589" s="19">
        <v>0.121</v>
      </c>
      <c r="K1589" s="20">
        <v>1.4015740586459948</v>
      </c>
      <c r="L1589" s="17">
        <v>0.16252398191179937</v>
      </c>
      <c r="M1589" s="17">
        <v>9.8594245438187456E-2</v>
      </c>
      <c r="N1589" s="20">
        <v>-3.0047963387414403E-2</v>
      </c>
      <c r="O1589" s="17">
        <v>9.8837651666203799E-3</v>
      </c>
      <c r="P1589" s="17">
        <v>0.6642439004633317</v>
      </c>
      <c r="Q1589" s="17">
        <v>32.468044581191016</v>
      </c>
      <c r="R1589" s="25">
        <f t="shared" si="49"/>
        <v>0.06</v>
      </c>
      <c r="S1589" s="21" t="s">
        <v>269</v>
      </c>
      <c r="T1589" s="17">
        <v>3.0047963387414403E-2</v>
      </c>
      <c r="U1589" s="17">
        <v>-9.865333947385746E-2</v>
      </c>
      <c r="V1589" s="17">
        <v>0.34526256319805804</v>
      </c>
      <c r="W1589" s="17">
        <v>2.6700000000000002E-2</v>
      </c>
      <c r="X1589" s="17">
        <v>-7.8337085617484082E-3</v>
      </c>
      <c r="Y1589" s="17">
        <v>32.582209367506294</v>
      </c>
      <c r="Z1589" s="17">
        <v>0.740795179436606</v>
      </c>
      <c r="AA1589" s="17">
        <v>0.30801250845329492</v>
      </c>
      <c r="AB1589" s="17">
        <v>0.7298527850445119</v>
      </c>
      <c r="AC1589" s="17">
        <v>1</v>
      </c>
      <c r="AD1589" s="17">
        <v>-0.14035558003418913</v>
      </c>
    </row>
    <row r="1590" spans="1:30">
      <c r="A1590" s="23">
        <v>2023</v>
      </c>
      <c r="B1590" s="22" t="s">
        <v>868</v>
      </c>
      <c r="C1590" s="15" t="str">
        <f>VLOOKUP(B1590,'[1]2020-2024-N'!$B$3:$R$3502,17,FALSE)</f>
        <v>Tiêu dùng thiết yếu</v>
      </c>
      <c r="D1590" s="16">
        <v>4.07E-2</v>
      </c>
      <c r="E1590" s="16">
        <v>0.54010000000000002</v>
      </c>
      <c r="F1590" s="16">
        <v>0</v>
      </c>
      <c r="G1590" s="18">
        <v>-0.24472543489324444</v>
      </c>
      <c r="H1590" s="18">
        <f t="shared" si="48"/>
        <v>0.24472543489324444</v>
      </c>
      <c r="I1590" s="19">
        <v>2.8999999999999998E-3</v>
      </c>
      <c r="J1590" s="19">
        <v>1.5900000000000001E-2</v>
      </c>
      <c r="K1590" s="20">
        <v>1.4308198462036503</v>
      </c>
      <c r="L1590" s="17">
        <v>1.0715408491050642E-2</v>
      </c>
      <c r="M1590" s="17">
        <v>-9.865333947385746E-2</v>
      </c>
      <c r="N1590" s="20">
        <v>3.5407601016012027E-3</v>
      </c>
      <c r="O1590" s="17">
        <v>-3.0047963387414403E-2</v>
      </c>
      <c r="P1590" s="17">
        <v>0.740795179436606</v>
      </c>
      <c r="Q1590" s="17">
        <v>32.582209367506294</v>
      </c>
      <c r="R1590" s="25">
        <f t="shared" si="49"/>
        <v>0.14299999999999999</v>
      </c>
      <c r="S1590" s="21" t="s">
        <v>752</v>
      </c>
      <c r="T1590" s="17">
        <v>-3.5407601016012027E-3</v>
      </c>
      <c r="U1590" s="17">
        <v>1.4591431478140576E-2</v>
      </c>
      <c r="V1590" s="17">
        <v>0.30341707146557112</v>
      </c>
      <c r="W1590" s="17">
        <v>2.8999999999999998E-3</v>
      </c>
      <c r="X1590" s="17">
        <v>9.3566398091543947E-4</v>
      </c>
      <c r="Y1590" s="17">
        <v>32.624058959138914</v>
      </c>
      <c r="Z1590" s="17">
        <v>0.74055950452843178</v>
      </c>
      <c r="AA1590" s="17">
        <v>0.29098122345767508</v>
      </c>
      <c r="AB1590" s="17">
        <v>0.86793548515047847</v>
      </c>
      <c r="AC1590" s="17">
        <v>1</v>
      </c>
      <c r="AD1590" s="17">
        <v>2.7069365779741165E-2</v>
      </c>
    </row>
    <row r="1591" spans="1:30">
      <c r="A1591" s="14">
        <v>2024</v>
      </c>
      <c r="B1591" s="22" t="s">
        <v>868</v>
      </c>
      <c r="C1591" s="15" t="str">
        <f>VLOOKUP(B1591,'[1]2020-2024-N'!$B$3:$R$3502,17,FALSE)</f>
        <v>Tiêu dùng thiết yếu</v>
      </c>
      <c r="D1591" s="16">
        <v>4.1500000000000002E-2</v>
      </c>
      <c r="E1591" s="16">
        <v>0.42</v>
      </c>
      <c r="F1591" s="16">
        <v>0</v>
      </c>
      <c r="G1591" s="18">
        <v>-0.32313501799151123</v>
      </c>
      <c r="H1591" s="18">
        <f t="shared" si="48"/>
        <v>0.32313501799151123</v>
      </c>
      <c r="I1591" s="19">
        <v>1.3600000000000001E-2</v>
      </c>
      <c r="J1591" s="19">
        <v>5.0599999999999999E-2</v>
      </c>
      <c r="K1591" s="20">
        <v>1.4060869851714592</v>
      </c>
      <c r="L1591" s="17">
        <v>6.7578726421462856E-2</v>
      </c>
      <c r="M1591" s="17">
        <v>1.4591431478140576E-2</v>
      </c>
      <c r="N1591" s="20">
        <v>6.4630462769936642E-2</v>
      </c>
      <c r="O1591" s="17">
        <v>3.5407601016012027E-3</v>
      </c>
      <c r="P1591" s="17">
        <v>0.74055950452843178</v>
      </c>
      <c r="Q1591" s="17">
        <v>32.624058959138914</v>
      </c>
      <c r="R1591" s="25">
        <f t="shared" si="49"/>
        <v>0.151</v>
      </c>
      <c r="S1591" s="21" t="s">
        <v>382</v>
      </c>
      <c r="T1591" s="17">
        <v>-6.4630462769936642E-2</v>
      </c>
      <c r="U1591" s="17">
        <v>3.3423700318309775E-2</v>
      </c>
      <c r="V1591" s="17">
        <v>0.2513834794175564</v>
      </c>
      <c r="W1591" s="17">
        <v>1.3600000000000001E-2</v>
      </c>
      <c r="X1591" s="17">
        <v>1.6495661165760081E-2</v>
      </c>
      <c r="Y1591" s="17">
        <v>32.625423486149273</v>
      </c>
      <c r="Z1591" s="17">
        <v>0.7238712750733447</v>
      </c>
      <c r="AA1591" s="17">
        <v>0.25104069379324218</v>
      </c>
      <c r="AB1591" s="17">
        <v>0.91241148875850708</v>
      </c>
      <c r="AC1591" s="17">
        <v>1</v>
      </c>
      <c r="AD1591" s="17">
        <v>6.2952064927883467E-2</v>
      </c>
    </row>
    <row r="1592" spans="1:30">
      <c r="A1592" s="23">
        <v>2020</v>
      </c>
      <c r="B1592" s="22" t="s">
        <v>869</v>
      </c>
      <c r="C1592" s="15" t="str">
        <f>VLOOKUP(B1592,'[1]2020-2024-N'!$B$3:$R$3502,17,FALSE)</f>
        <v>Tiêu dùng không thiết yếu</v>
      </c>
      <c r="D1592" s="16">
        <v>6.3399999999999998E-2</v>
      </c>
      <c r="E1592" s="16">
        <v>0.4703</v>
      </c>
      <c r="F1592" s="16">
        <v>0</v>
      </c>
      <c r="G1592" s="18">
        <v>-1.2015517280950174</v>
      </c>
      <c r="H1592" s="18">
        <f t="shared" si="48"/>
        <v>1.2015517280950174</v>
      </c>
      <c r="I1592" s="19">
        <v>8.9300000000000004E-2</v>
      </c>
      <c r="J1592" s="19">
        <v>0.2838</v>
      </c>
      <c r="K1592" s="20">
        <v>1.9446034815580349</v>
      </c>
      <c r="L1592" s="17">
        <v>9.3730965982157424E-2</v>
      </c>
      <c r="M1592" s="17">
        <v>0.15277071766156744</v>
      </c>
      <c r="N1592" s="20">
        <v>0.25876101696276277</v>
      </c>
      <c r="O1592" s="20">
        <v>0.25876101696276277</v>
      </c>
      <c r="P1592" s="17">
        <v>0.66366730632950588</v>
      </c>
      <c r="Q1592" s="17">
        <v>31.460333590508579</v>
      </c>
      <c r="R1592" s="25">
        <f t="shared" si="49"/>
        <v>0.252</v>
      </c>
      <c r="S1592" s="21" t="s">
        <v>870</v>
      </c>
      <c r="T1592" s="17">
        <v>-0.25876101696276277</v>
      </c>
      <c r="U1592" s="17">
        <v>0.15277071766156744</v>
      </c>
      <c r="V1592" s="17">
        <v>0.17490517298460034</v>
      </c>
      <c r="W1592" s="17">
        <v>8.9300000000000004E-2</v>
      </c>
      <c r="X1592" s="17">
        <v>0.25876101696276277</v>
      </c>
      <c r="Y1592" s="17">
        <v>31.460333590508579</v>
      </c>
      <c r="Z1592" s="17">
        <v>0.66366730632950588</v>
      </c>
      <c r="AA1592" s="17">
        <v>0.15847973520538988</v>
      </c>
      <c r="AB1592" s="17">
        <v>1.2683224377538873</v>
      </c>
      <c r="AC1592" s="17">
        <v>1</v>
      </c>
      <c r="AD1592" s="17">
        <v>6.2361857946711084E-2</v>
      </c>
    </row>
    <row r="1593" spans="1:30">
      <c r="A1593" s="23">
        <v>2021</v>
      </c>
      <c r="B1593" s="22" t="s">
        <v>869</v>
      </c>
      <c r="C1593" s="15" t="str">
        <f>VLOOKUP(B1593,'[1]2020-2024-N'!$B$3:$R$3502,17,FALSE)</f>
        <v>Tiêu dùng không thiết yếu</v>
      </c>
      <c r="D1593" s="16">
        <v>4.6399999999999997E-2</v>
      </c>
      <c r="E1593" s="16">
        <v>0.46439999999999998</v>
      </c>
      <c r="F1593" s="16">
        <v>0</v>
      </c>
      <c r="G1593" s="18">
        <v>-0.64164949432654828</v>
      </c>
      <c r="H1593" s="18">
        <f t="shared" si="48"/>
        <v>0.64164949432654828</v>
      </c>
      <c r="I1593" s="19">
        <v>8.9899999999999994E-2</v>
      </c>
      <c r="J1593" s="19">
        <v>0.27339999999999998</v>
      </c>
      <c r="K1593" s="20">
        <v>1.1525479397058747</v>
      </c>
      <c r="L1593" s="17">
        <v>9.1145946099783992E-2</v>
      </c>
      <c r="M1593" s="17">
        <v>0.15277071766156744</v>
      </c>
      <c r="N1593" s="20">
        <v>3.723379524767543E-3</v>
      </c>
      <c r="O1593" s="17">
        <v>0.25876101696276277</v>
      </c>
      <c r="P1593" s="17">
        <v>0.66366730632950588</v>
      </c>
      <c r="Q1593" s="17">
        <v>31.460333590508579</v>
      </c>
      <c r="R1593" s="25">
        <f t="shared" si="49"/>
        <v>0.26700000000000002</v>
      </c>
      <c r="S1593" s="21" t="s">
        <v>180</v>
      </c>
      <c r="T1593" s="17">
        <v>-3.723379524767543E-3</v>
      </c>
      <c r="U1593" s="17">
        <v>0.31309604449553136</v>
      </c>
      <c r="V1593" s="17">
        <v>0.20958037046427763</v>
      </c>
      <c r="W1593" s="17">
        <v>8.9899999999999994E-2</v>
      </c>
      <c r="X1593" s="17">
        <v>9.7670638932410348E-4</v>
      </c>
      <c r="Y1593" s="17">
        <v>31.773701847453687</v>
      </c>
      <c r="Z1593" s="17">
        <v>0.67638889334400554</v>
      </c>
      <c r="AA1593" s="17">
        <v>0.15319920051939032</v>
      </c>
      <c r="AB1593" s="17">
        <v>1.219802879523527</v>
      </c>
      <c r="AC1593" s="17">
        <v>1</v>
      </c>
      <c r="AD1593" s="17">
        <v>0.13277397441367797</v>
      </c>
    </row>
    <row r="1594" spans="1:30">
      <c r="A1594" s="23">
        <v>2022</v>
      </c>
      <c r="B1594" s="22" t="s">
        <v>869</v>
      </c>
      <c r="C1594" s="15" t="str">
        <f>VLOOKUP(B1594,'[1]2020-2024-N'!$B$3:$R$3502,17,FALSE)</f>
        <v>Tiêu dùng không thiết yếu</v>
      </c>
      <c r="D1594" s="16">
        <v>4.3200000000000002E-2</v>
      </c>
      <c r="E1594" s="16">
        <v>0.46439999999999998</v>
      </c>
      <c r="F1594" s="16">
        <v>0</v>
      </c>
      <c r="G1594" s="18">
        <v>-0.87146012312299037</v>
      </c>
      <c r="H1594" s="18">
        <f t="shared" si="48"/>
        <v>0.87146012312299037</v>
      </c>
      <c r="I1594" s="19">
        <v>6.9000000000000006E-2</v>
      </c>
      <c r="J1594" s="19">
        <v>0.1852</v>
      </c>
      <c r="K1594" s="20">
        <v>1.7616768450660316</v>
      </c>
      <c r="L1594" s="17">
        <v>7.3701122241404363E-2</v>
      </c>
      <c r="M1594" s="17">
        <v>0.31309604449553136</v>
      </c>
      <c r="N1594" s="20">
        <v>0.12666540988065056</v>
      </c>
      <c r="O1594" s="17">
        <v>3.723379524767543E-3</v>
      </c>
      <c r="P1594" s="17">
        <v>0.67638889334400554</v>
      </c>
      <c r="Q1594" s="17">
        <v>31.773701847453687</v>
      </c>
      <c r="R1594" s="25">
        <f t="shared" si="49"/>
        <v>0.113</v>
      </c>
      <c r="S1594" s="21" t="s">
        <v>459</v>
      </c>
      <c r="T1594" s="17">
        <v>-0.12666540988065056</v>
      </c>
      <c r="U1594" s="17">
        <v>0.16589548094171133</v>
      </c>
      <c r="V1594" s="17">
        <v>0.1544749230230264</v>
      </c>
      <c r="W1594" s="17">
        <v>6.9000000000000006E-2</v>
      </c>
      <c r="X1594" s="17">
        <v>3.6587759690844636E-2</v>
      </c>
      <c r="Y1594" s="17">
        <v>31.653405831221299</v>
      </c>
      <c r="Z1594" s="17">
        <v>0.57136260103487602</v>
      </c>
      <c r="AA1594" s="17">
        <v>0.17422155413210205</v>
      </c>
      <c r="AB1594" s="17">
        <v>1.7145059397391298</v>
      </c>
      <c r="AC1594" s="17">
        <v>1</v>
      </c>
      <c r="AD1594" s="17">
        <v>8.4961226375625948E-2</v>
      </c>
    </row>
    <row r="1595" spans="1:30">
      <c r="A1595" s="23">
        <v>2023</v>
      </c>
      <c r="B1595" s="22" t="s">
        <v>869</v>
      </c>
      <c r="C1595" s="15" t="str">
        <f>VLOOKUP(B1595,'[1]2020-2024-N'!$B$3:$R$3502,17,FALSE)</f>
        <v>Tiêu dùng không thiết yếu</v>
      </c>
      <c r="D1595" s="16">
        <v>4.2999999999999997E-2</v>
      </c>
      <c r="E1595" s="16">
        <v>0.42330000000000001</v>
      </c>
      <c r="F1595" s="16">
        <v>0</v>
      </c>
      <c r="G1595" s="18">
        <v>-0.70106344788026287</v>
      </c>
      <c r="H1595" s="18">
        <f t="shared" si="48"/>
        <v>0.70106344788026287</v>
      </c>
      <c r="I1595" s="19">
        <v>2.8999999999999998E-3</v>
      </c>
      <c r="J1595" s="19">
        <v>7.1000000000000004E-3</v>
      </c>
      <c r="K1595" s="20">
        <v>2.0964076729186223</v>
      </c>
      <c r="L1595" s="17">
        <v>1.0704999271495416E-2</v>
      </c>
      <c r="M1595" s="17">
        <v>0.16589548094171133</v>
      </c>
      <c r="N1595" s="20">
        <v>6.1536363010516383E-2</v>
      </c>
      <c r="O1595" s="17">
        <v>0.12666540988065056</v>
      </c>
      <c r="P1595" s="17">
        <v>0.57136260103487602</v>
      </c>
      <c r="Q1595" s="17">
        <v>31.653405831221299</v>
      </c>
      <c r="R1595" s="25">
        <f t="shared" si="49"/>
        <v>0.10199999999999999</v>
      </c>
      <c r="S1595" s="21" t="s">
        <v>258</v>
      </c>
      <c r="T1595" s="17">
        <v>-6.1536363010516383E-2</v>
      </c>
      <c r="U1595" s="17">
        <v>-0.27089162936627281</v>
      </c>
      <c r="V1595" s="17">
        <v>0.11641874982351166</v>
      </c>
      <c r="W1595" s="17">
        <v>2.8999999999999998E-3</v>
      </c>
      <c r="X1595" s="17">
        <v>1.4459882596612451E-2</v>
      </c>
      <c r="Y1595" s="17">
        <v>31.727217915245326</v>
      </c>
      <c r="Z1595" s="17">
        <v>0.6113944904399109</v>
      </c>
      <c r="AA1595" s="17">
        <v>0.10813511600020917</v>
      </c>
      <c r="AB1595" s="17">
        <v>1.6886038681489361</v>
      </c>
      <c r="AC1595" s="17">
        <v>1</v>
      </c>
      <c r="AD1595" s="17">
        <v>-0.11337666767457927</v>
      </c>
    </row>
    <row r="1596" spans="1:30">
      <c r="A1596" s="14">
        <v>2024</v>
      </c>
      <c r="B1596" s="22" t="s">
        <v>869</v>
      </c>
      <c r="C1596" s="15" t="str">
        <f>VLOOKUP(B1596,'[1]2020-2024-N'!$B$3:$R$3502,17,FALSE)</f>
        <v>Tiêu dùng không thiết yếu</v>
      </c>
      <c r="D1596" s="16">
        <v>3.8699999999999998E-2</v>
      </c>
      <c r="E1596" s="16">
        <v>0.10490000000000001</v>
      </c>
      <c r="F1596" s="16">
        <v>0</v>
      </c>
      <c r="G1596" s="18">
        <v>-0.79575610735242752</v>
      </c>
      <c r="H1596" s="18">
        <f t="shared" si="48"/>
        <v>0.79575610735242752</v>
      </c>
      <c r="I1596" s="19">
        <v>5.7000000000000002E-2</v>
      </c>
      <c r="J1596" s="19">
        <v>0.14460000000000001</v>
      </c>
      <c r="K1596" s="20">
        <v>1.8664237236330956</v>
      </c>
      <c r="L1596" s="17">
        <v>5.1937111355686516E-2</v>
      </c>
      <c r="M1596" s="17">
        <v>-0.27089162936627281</v>
      </c>
      <c r="N1596" s="20">
        <v>0.14169285314492081</v>
      </c>
      <c r="O1596" s="17">
        <v>6.1536363010516383E-2</v>
      </c>
      <c r="P1596" s="17">
        <v>0.6113944904399109</v>
      </c>
      <c r="Q1596" s="17">
        <v>31.727217915245326</v>
      </c>
      <c r="R1596" s="25">
        <f t="shared" si="49"/>
        <v>7.0000000000000001E-3</v>
      </c>
      <c r="S1596" s="21" t="s">
        <v>290</v>
      </c>
      <c r="T1596" s="17">
        <v>-0.14169285314492081</v>
      </c>
      <c r="U1596" s="17">
        <v>0.2671940412159779</v>
      </c>
      <c r="V1596" s="17">
        <v>5.9666525434379232E-2</v>
      </c>
      <c r="W1596" s="17">
        <v>5.7000000000000002E-2</v>
      </c>
      <c r="X1596" s="17">
        <v>3.6729950654707418E-2</v>
      </c>
      <c r="Y1596" s="17">
        <v>31.885750822135847</v>
      </c>
      <c r="Z1596" s="17">
        <v>0.60076001072206175</v>
      </c>
      <c r="AA1596" s="17">
        <v>5.091910735825441E-2</v>
      </c>
      <c r="AB1596" s="17">
        <v>1.5558208046787054</v>
      </c>
      <c r="AC1596" s="17">
        <v>1</v>
      </c>
      <c r="AD1596" s="17">
        <v>0.13579128440367974</v>
      </c>
    </row>
    <row r="1597" spans="1:30">
      <c r="A1597" s="23">
        <v>2020</v>
      </c>
      <c r="B1597" s="22" t="s">
        <v>871</v>
      </c>
      <c r="C1597" s="15" t="str">
        <f>VLOOKUP(B1597,'[1]2020-2024-N'!$B$3:$R$3502,17,FALSE)</f>
        <v>Tiêu dùng thiết yếu</v>
      </c>
      <c r="D1597" s="16">
        <v>0.54830000000000001</v>
      </c>
      <c r="E1597" s="16">
        <v>0.54790000000000005</v>
      </c>
      <c r="F1597" s="16">
        <v>0</v>
      </c>
      <c r="G1597" s="18">
        <v>-0.23711313008836338</v>
      </c>
      <c r="H1597" s="18">
        <f t="shared" si="48"/>
        <v>0.23711313008836338</v>
      </c>
      <c r="I1597" s="19">
        <v>4.36E-2</v>
      </c>
      <c r="J1597" s="19">
        <v>8.5500000000000007E-2</v>
      </c>
      <c r="K1597" s="20">
        <v>1.3329595978813764</v>
      </c>
      <c r="L1597" s="17">
        <v>2.041015676377261E-2</v>
      </c>
      <c r="M1597" s="17">
        <v>0.12640487689354934</v>
      </c>
      <c r="N1597" s="20">
        <v>3.0752166365883814E-2</v>
      </c>
      <c r="O1597" s="20">
        <v>3.0752166365883814E-2</v>
      </c>
      <c r="P1597" s="17">
        <v>0.51029339889043002</v>
      </c>
      <c r="Q1597" s="17">
        <v>28.058494715298295</v>
      </c>
      <c r="R1597" s="25">
        <f t="shared" si="49"/>
        <v>0.107</v>
      </c>
      <c r="S1597" s="21" t="s">
        <v>43</v>
      </c>
      <c r="T1597" s="17">
        <v>-3.0752166365883814E-2</v>
      </c>
      <c r="U1597" s="17">
        <v>0.12640487689354934</v>
      </c>
      <c r="V1597" s="17">
        <v>0.2758139299565352</v>
      </c>
      <c r="W1597" s="17">
        <v>4.36E-2</v>
      </c>
      <c r="X1597" s="17">
        <v>3.0752166365883814E-2</v>
      </c>
      <c r="Y1597" s="17">
        <v>28.058494715298295</v>
      </c>
      <c r="Z1597" s="17">
        <v>0.51029339889043002</v>
      </c>
      <c r="AA1597" s="17">
        <v>0.22871479705372577</v>
      </c>
      <c r="AB1597" s="17">
        <v>1.6348531456571238</v>
      </c>
      <c r="AC1597" s="17">
        <v>0</v>
      </c>
      <c r="AD1597" s="17">
        <v>0.15425825312986477</v>
      </c>
    </row>
    <row r="1598" spans="1:30">
      <c r="A1598" s="23">
        <v>2021</v>
      </c>
      <c r="B1598" s="22" t="s">
        <v>871</v>
      </c>
      <c r="C1598" s="15" t="str">
        <f>VLOOKUP(B1598,'[1]2020-2024-N'!$B$3:$R$3502,17,FALSE)</f>
        <v>Tiêu dùng thiết yếu</v>
      </c>
      <c r="D1598" s="16">
        <v>0.53639999999999999</v>
      </c>
      <c r="E1598" s="16">
        <v>0.54420000000000002</v>
      </c>
      <c r="F1598" s="16">
        <v>0</v>
      </c>
      <c r="G1598" s="18">
        <v>-0.3279562696569272</v>
      </c>
      <c r="H1598" s="18">
        <f t="shared" si="48"/>
        <v>0.3279562696569272</v>
      </c>
      <c r="I1598" s="19">
        <v>4.8599999999999997E-2</v>
      </c>
      <c r="J1598" s="19">
        <v>9.7699999999999995E-2</v>
      </c>
      <c r="K1598" s="20">
        <v>0.88996884105363616</v>
      </c>
      <c r="L1598" s="17">
        <v>5.1357395995270387E-2</v>
      </c>
      <c r="M1598" s="17">
        <v>0.12640487689354934</v>
      </c>
      <c r="N1598" s="20">
        <v>7.0361648126582035E-2</v>
      </c>
      <c r="O1598" s="17">
        <v>3.0752166365883814E-2</v>
      </c>
      <c r="P1598" s="17">
        <v>0.51029339889043002</v>
      </c>
      <c r="Q1598" s="17">
        <v>28.058494715298295</v>
      </c>
      <c r="R1598" s="25">
        <f t="shared" si="49"/>
        <v>3.6999999999999998E-2</v>
      </c>
      <c r="S1598" s="21" t="s">
        <v>263</v>
      </c>
      <c r="T1598" s="17">
        <v>-7.0361648126582035E-2</v>
      </c>
      <c r="U1598" s="17">
        <v>0.26867786750076411</v>
      </c>
      <c r="V1598" s="17">
        <v>0.23737086967246496</v>
      </c>
      <c r="W1598" s="17">
        <v>4.8599999999999997E-2</v>
      </c>
      <c r="X1598" s="17">
        <v>1.9232524977330762E-2</v>
      </c>
      <c r="Y1598" s="17">
        <v>28.134251864648792</v>
      </c>
      <c r="Z1598" s="17">
        <v>0.49433538565323965</v>
      </c>
      <c r="AA1598" s="17">
        <v>0.22005260240652075</v>
      </c>
      <c r="AB1598" s="17">
        <v>1.4686925620158486</v>
      </c>
      <c r="AC1598" s="17">
        <v>0</v>
      </c>
      <c r="AD1598" s="17">
        <v>0.34255902717821007</v>
      </c>
    </row>
    <row r="1599" spans="1:30">
      <c r="A1599" s="23">
        <v>2022</v>
      </c>
      <c r="B1599" s="22" t="s">
        <v>871</v>
      </c>
      <c r="C1599" s="15" t="str">
        <f>VLOOKUP(B1599,'[1]2020-2024-N'!$B$3:$R$3502,17,FALSE)</f>
        <v>Tiêu dùng thiết yếu</v>
      </c>
      <c r="D1599" s="16">
        <v>0.50840000000000007</v>
      </c>
      <c r="E1599" s="16">
        <v>0.52429999999999999</v>
      </c>
      <c r="F1599" s="16">
        <v>0</v>
      </c>
      <c r="G1599" s="18">
        <v>-0.27046217784090409</v>
      </c>
      <c r="H1599" s="18">
        <f t="shared" si="48"/>
        <v>0.27046217784090409</v>
      </c>
      <c r="I1599" s="19">
        <v>4.6899999999999997E-2</v>
      </c>
      <c r="J1599" s="19">
        <v>9.2299999999999993E-2</v>
      </c>
      <c r="K1599" s="20">
        <v>1.042254687394107</v>
      </c>
      <c r="L1599" s="17">
        <v>4.0418577460942087E-2</v>
      </c>
      <c r="M1599" s="17">
        <v>0.26867786750076411</v>
      </c>
      <c r="N1599" s="20">
        <v>1.3647882563871878E-3</v>
      </c>
      <c r="O1599" s="17">
        <v>7.0361648126582035E-2</v>
      </c>
      <c r="P1599" s="17">
        <v>0.49433538565323965</v>
      </c>
      <c r="Q1599" s="17">
        <v>28.134251864648792</v>
      </c>
      <c r="R1599" s="25">
        <f t="shared" si="49"/>
        <v>0.10299999999999999</v>
      </c>
      <c r="S1599" s="21" t="s">
        <v>556</v>
      </c>
      <c r="T1599" s="17">
        <v>-1.3647882563871878E-3</v>
      </c>
      <c r="U1599" s="17">
        <v>9.1806993683979807E-2</v>
      </c>
      <c r="V1599" s="17">
        <v>0.25279613768254749</v>
      </c>
      <c r="W1599" s="17">
        <v>4.6899999999999997E-2</v>
      </c>
      <c r="X1599" s="17">
        <v>3.5411494502566085E-4</v>
      </c>
      <c r="Y1599" s="17">
        <v>28.187057859110034</v>
      </c>
      <c r="Z1599" s="17">
        <v>0.4883504371282214</v>
      </c>
      <c r="AA1599" s="17">
        <v>0.23979332093087247</v>
      </c>
      <c r="AB1599" s="17">
        <v>1.5107968871952191</v>
      </c>
      <c r="AC1599" s="17">
        <v>0</v>
      </c>
      <c r="AD1599" s="17">
        <v>9.4047404187391756E-2</v>
      </c>
    </row>
    <row r="1600" spans="1:30">
      <c r="A1600" s="23">
        <v>2023</v>
      </c>
      <c r="B1600" s="22" t="s">
        <v>871</v>
      </c>
      <c r="C1600" s="15" t="str">
        <f>VLOOKUP(B1600,'[1]2020-2024-N'!$B$3:$R$3502,17,FALSE)</f>
        <v>Tiêu dùng thiết yếu</v>
      </c>
      <c r="D1600" s="16">
        <v>0.48180000000000001</v>
      </c>
      <c r="E1600" s="16">
        <v>0.46529999999999999</v>
      </c>
      <c r="F1600" s="16">
        <v>0</v>
      </c>
      <c r="G1600" s="18">
        <v>-0.35157138453814274</v>
      </c>
      <c r="H1600" s="18">
        <f t="shared" si="48"/>
        <v>0.35157138453814274</v>
      </c>
      <c r="I1600" s="19">
        <v>5.8000000000000003E-2</v>
      </c>
      <c r="J1600" s="19">
        <v>0.1168</v>
      </c>
      <c r="K1600" s="20">
        <v>1.1231490682667447</v>
      </c>
      <c r="L1600" s="17">
        <v>9.9893666408864323E-2</v>
      </c>
      <c r="M1600" s="17">
        <v>9.1806993683979807E-2</v>
      </c>
      <c r="N1600" s="20">
        <v>7.1684853812892066E-2</v>
      </c>
      <c r="O1600" s="17">
        <v>1.3647882563871878E-3</v>
      </c>
      <c r="P1600" s="17">
        <v>0.4883504371282214</v>
      </c>
      <c r="Q1600" s="17">
        <v>28.187057859110034</v>
      </c>
      <c r="R1600" s="25">
        <f t="shared" si="49"/>
        <v>0.23499999999999999</v>
      </c>
      <c r="S1600" s="21" t="s">
        <v>392</v>
      </c>
      <c r="T1600" s="17">
        <v>-7.1684853812892066E-2</v>
      </c>
      <c r="U1600" s="17">
        <v>-1.9028800314487216E-2</v>
      </c>
      <c r="V1600" s="17">
        <v>0.38081785496125053</v>
      </c>
      <c r="W1600" s="17">
        <v>5.8000000000000003E-2</v>
      </c>
      <c r="X1600" s="17">
        <v>1.8394277280361856E-2</v>
      </c>
      <c r="Y1600" s="17">
        <v>28.345555692724268</v>
      </c>
      <c r="Z1600" s="17">
        <v>0.51647167864252597</v>
      </c>
      <c r="AA1600" s="17">
        <v>0.32499940651886189</v>
      </c>
      <c r="AB1600" s="17">
        <v>1.054045171530515</v>
      </c>
      <c r="AC1600" s="17">
        <v>0</v>
      </c>
      <c r="AD1600" s="17">
        <v>-1.878363616831355E-2</v>
      </c>
    </row>
    <row r="1601" spans="1:30">
      <c r="A1601" s="14">
        <v>2024</v>
      </c>
      <c r="B1601" s="22" t="s">
        <v>871</v>
      </c>
      <c r="C1601" s="15" t="str">
        <f>VLOOKUP(B1601,'[1]2020-2024-N'!$B$3:$R$3502,17,FALSE)</f>
        <v>Tiêu dùng thiết yếu</v>
      </c>
      <c r="D1601" s="16">
        <v>0.47249999999999998</v>
      </c>
      <c r="E1601" s="16">
        <v>0.44760000000000005</v>
      </c>
      <c r="F1601" s="16">
        <v>0</v>
      </c>
      <c r="G1601" s="18">
        <v>-0.31262169915091192</v>
      </c>
      <c r="H1601" s="18">
        <f t="shared" si="48"/>
        <v>0.31262169915091192</v>
      </c>
      <c r="I1601" s="19">
        <v>5.7099999999999998E-2</v>
      </c>
      <c r="J1601" s="19">
        <v>0.11779999999999999</v>
      </c>
      <c r="K1601" s="20">
        <v>1.0600484231469485</v>
      </c>
      <c r="L1601" s="17">
        <v>4.5750960943466812E-2</v>
      </c>
      <c r="M1601" s="17">
        <v>-1.9028800314487216E-2</v>
      </c>
      <c r="N1601" s="20">
        <v>5.3039016454801385E-2</v>
      </c>
      <c r="O1601" s="17">
        <v>7.1684853812892066E-2</v>
      </c>
      <c r="P1601" s="17">
        <v>0.51647167864252597</v>
      </c>
      <c r="Q1601" s="17">
        <v>28.345555692724268</v>
      </c>
      <c r="R1601" s="25">
        <f t="shared" si="49"/>
        <v>2.7E-2</v>
      </c>
      <c r="S1601" s="21" t="s">
        <v>286</v>
      </c>
      <c r="T1601" s="17">
        <v>-5.3039016454801385E-2</v>
      </c>
      <c r="U1601" s="17">
        <v>-0.14501623062038102</v>
      </c>
      <c r="V1601" s="17">
        <v>0.32049098195773751</v>
      </c>
      <c r="W1601" s="17">
        <v>5.7099999999999998E-2</v>
      </c>
      <c r="X1601" s="17">
        <v>1.4308380920874553E-2</v>
      </c>
      <c r="Y1601" s="17">
        <v>28.338557108916298</v>
      </c>
      <c r="Z1601" s="17">
        <v>0.51453264471452254</v>
      </c>
      <c r="AA1601" s="17">
        <v>0.32274183214927432</v>
      </c>
      <c r="AB1601" s="17">
        <v>1.1571120833319255</v>
      </c>
      <c r="AC1601" s="17">
        <v>0</v>
      </c>
      <c r="AD1601" s="17">
        <v>-0.17094437841458901</v>
      </c>
    </row>
    <row r="1602" spans="1:30">
      <c r="A1602" s="23">
        <v>2020</v>
      </c>
      <c r="B1602" s="22" t="s">
        <v>872</v>
      </c>
      <c r="C1602" s="15" t="str">
        <f>VLOOKUP(B1602,'[1]2020-2024-N'!$B$3:$R$3502,17,FALSE)</f>
        <v>Tiêu dùng không thiết yếu</v>
      </c>
      <c r="D1602" s="16">
        <v>0.42159999999999997</v>
      </c>
      <c r="E1602" s="16">
        <v>0.9052</v>
      </c>
      <c r="F1602" s="16">
        <v>0.2</v>
      </c>
      <c r="G1602" s="18">
        <v>-1.247621788583772E-3</v>
      </c>
      <c r="H1602" s="18">
        <f t="shared" si="48"/>
        <v>1.247621788583772E-3</v>
      </c>
      <c r="I1602" s="19">
        <v>0.13439999999999999</v>
      </c>
      <c r="J1602" s="19">
        <v>0.22770000000000001</v>
      </c>
      <c r="K1602" s="20">
        <v>1.3365983526847565</v>
      </c>
      <c r="L1602" s="17">
        <v>-5.1953285440180921E-2</v>
      </c>
      <c r="M1602" s="17">
        <v>-0.18375886814090661</v>
      </c>
      <c r="N1602" s="20">
        <v>-3.6120379609950008E-2</v>
      </c>
      <c r="O1602" s="20">
        <v>-3.6120379609950008E-2</v>
      </c>
      <c r="P1602" s="17">
        <v>0.38382360984531644</v>
      </c>
      <c r="Q1602" s="17">
        <v>25.919137083407175</v>
      </c>
      <c r="R1602" s="25">
        <f t="shared" si="49"/>
        <v>8.3000000000000004E-2</v>
      </c>
      <c r="S1602" s="21" t="s">
        <v>650</v>
      </c>
      <c r="T1602" s="17">
        <v>3.6120379609950008E-2</v>
      </c>
      <c r="U1602" s="17">
        <v>-0.18375886814090661</v>
      </c>
      <c r="V1602" s="17">
        <v>2.3905123459996635E-2</v>
      </c>
      <c r="W1602" s="17">
        <v>0.13439999999999999</v>
      </c>
      <c r="X1602" s="17">
        <v>-3.6120379609950008E-2</v>
      </c>
      <c r="Y1602" s="17">
        <v>25.919137083407175</v>
      </c>
      <c r="Z1602" s="17">
        <v>0.38382360984531644</v>
      </c>
      <c r="AA1602" s="17">
        <v>2.4808994297717331E-2</v>
      </c>
      <c r="AB1602" s="17">
        <v>2.1432276464068805</v>
      </c>
      <c r="AC1602" s="17">
        <v>0</v>
      </c>
      <c r="AD1602" s="17">
        <v>-0.32715644237261299</v>
      </c>
    </row>
    <row r="1603" spans="1:30">
      <c r="A1603" s="23">
        <v>2021</v>
      </c>
      <c r="B1603" s="22" t="s">
        <v>872</v>
      </c>
      <c r="C1603" s="15" t="str">
        <f>VLOOKUP(B1603,'[1]2020-2024-N'!$B$3:$R$3502,17,FALSE)</f>
        <v>Tiêu dùng không thiết yếu</v>
      </c>
      <c r="D1603" s="16">
        <v>0.10050000000000001</v>
      </c>
      <c r="E1603" s="16">
        <v>0.91049999999999998</v>
      </c>
      <c r="F1603" s="16">
        <v>0.2</v>
      </c>
      <c r="G1603" s="18">
        <v>0.11204162145417607</v>
      </c>
      <c r="H1603" s="18">
        <f t="shared" ref="H1603:H1666" si="50">ABS(G1603)</f>
        <v>0.11204162145417607</v>
      </c>
      <c r="I1603" s="19">
        <v>0.1022</v>
      </c>
      <c r="J1603" s="19">
        <v>0.17319999999999999</v>
      </c>
      <c r="K1603" s="20">
        <v>1.2851747070037292</v>
      </c>
      <c r="L1603" s="17">
        <v>6.1618992606481289E-4</v>
      </c>
      <c r="M1603" s="17">
        <v>-0.18375886814090661</v>
      </c>
      <c r="N1603" s="20">
        <v>-0.13340341457318663</v>
      </c>
      <c r="O1603" s="17">
        <v>-3.6120379609950008E-2</v>
      </c>
      <c r="P1603" s="17">
        <v>0.38382360984531644</v>
      </c>
      <c r="Q1603" s="17">
        <v>25.919137083407175</v>
      </c>
      <c r="R1603" s="25">
        <f t="shared" ref="R1603:R1666" si="51">ABS(S1603)</f>
        <v>1.0999999999999999E-2</v>
      </c>
      <c r="S1603" s="21" t="s">
        <v>94</v>
      </c>
      <c r="T1603" s="17">
        <v>0.13340341457318663</v>
      </c>
      <c r="U1603" s="17">
        <v>-5.2681529668517593E-2</v>
      </c>
      <c r="V1603" s="17">
        <v>2.1999872763923803E-2</v>
      </c>
      <c r="W1603" s="17">
        <v>0.1022</v>
      </c>
      <c r="X1603" s="17">
        <v>-3.2732041984401467E-2</v>
      </c>
      <c r="Y1603" s="17">
        <v>25.920766113246849</v>
      </c>
      <c r="Z1603" s="17">
        <v>0.43570963578597827</v>
      </c>
      <c r="AA1603" s="17">
        <v>2.1964063489829402E-2</v>
      </c>
      <c r="AB1603" s="17">
        <v>2.1588654414695516</v>
      </c>
      <c r="AC1603" s="17">
        <v>0</v>
      </c>
      <c r="AD1603" s="17">
        <v>-0.13431771024476505</v>
      </c>
    </row>
    <row r="1604" spans="1:30">
      <c r="A1604" s="23">
        <v>2022</v>
      </c>
      <c r="B1604" s="22" t="s">
        <v>872</v>
      </c>
      <c r="C1604" s="15" t="str">
        <f>VLOOKUP(B1604,'[1]2020-2024-N'!$B$3:$R$3502,17,FALSE)</f>
        <v>Tiêu dùng không thiết yếu</v>
      </c>
      <c r="D1604" s="16">
        <v>0.10050000000000001</v>
      </c>
      <c r="E1604" s="16">
        <v>0.91049999999999998</v>
      </c>
      <c r="F1604" s="16">
        <v>0.2</v>
      </c>
      <c r="G1604" s="18">
        <v>0.18173415791741596</v>
      </c>
      <c r="H1604" s="18">
        <f t="shared" si="50"/>
        <v>0.18173415791741596</v>
      </c>
      <c r="I1604" s="19">
        <v>0.15759999999999999</v>
      </c>
      <c r="J1604" s="19">
        <v>0.22040000000000001</v>
      </c>
      <c r="K1604" s="20">
        <v>1.1792887305588933</v>
      </c>
      <c r="L1604" s="17">
        <v>4.309343453186814E-2</v>
      </c>
      <c r="M1604" s="17">
        <v>-5.2681529668517593E-2</v>
      </c>
      <c r="N1604" s="20">
        <v>-0.25441442514142204</v>
      </c>
      <c r="O1604" s="17">
        <v>-0.13340341457318663</v>
      </c>
      <c r="P1604" s="17">
        <v>0.43570963578597827</v>
      </c>
      <c r="Q1604" s="17">
        <v>25.920766113246849</v>
      </c>
      <c r="R1604" s="25">
        <f t="shared" si="51"/>
        <v>2.1000000000000001E-2</v>
      </c>
      <c r="S1604" s="21" t="s">
        <v>303</v>
      </c>
      <c r="T1604" s="17">
        <v>0.25441442514142204</v>
      </c>
      <c r="U1604" s="17">
        <v>0.21720643703481721</v>
      </c>
      <c r="V1604" s="17">
        <v>6.1098290362734703E-2</v>
      </c>
      <c r="W1604" s="17">
        <v>0.15759999999999999</v>
      </c>
      <c r="X1604" s="17">
        <v>-6.3655412360173705E-2</v>
      </c>
      <c r="Y1604" s="17">
        <v>25.45572986613076</v>
      </c>
      <c r="Z1604" s="17">
        <v>4.5237042590442825E-2</v>
      </c>
      <c r="AA1604" s="17">
        <v>9.7272870971363848E-2</v>
      </c>
      <c r="AB1604" s="17">
        <v>21.991426827978863</v>
      </c>
      <c r="AC1604" s="17">
        <v>0</v>
      </c>
      <c r="AD1604" s="17">
        <v>0.64076169347918754</v>
      </c>
    </row>
    <row r="1605" spans="1:30">
      <c r="A1605" s="23">
        <v>2023</v>
      </c>
      <c r="B1605" s="22" t="s">
        <v>872</v>
      </c>
      <c r="C1605" s="15" t="str">
        <f>VLOOKUP(B1605,'[1]2020-2024-N'!$B$3:$R$3502,17,FALSE)</f>
        <v>Tiêu dùng không thiết yếu</v>
      </c>
      <c r="D1605" s="16">
        <v>0.10050000000000001</v>
      </c>
      <c r="E1605" s="16">
        <v>0.9052</v>
      </c>
      <c r="F1605" s="16">
        <v>0.2</v>
      </c>
      <c r="G1605" s="18">
        <v>-0.13013877461830484</v>
      </c>
      <c r="H1605" s="18">
        <f t="shared" si="50"/>
        <v>0.13013877461830484</v>
      </c>
      <c r="I1605" s="19">
        <v>0.1802</v>
      </c>
      <c r="J1605" s="19">
        <v>0.18870000000000001</v>
      </c>
      <c r="K1605" s="20">
        <v>1.3970107002742618</v>
      </c>
      <c r="L1605" s="17">
        <v>1.8169356158097002E-2</v>
      </c>
      <c r="M1605" s="17">
        <v>0.21720643703481721</v>
      </c>
      <c r="N1605" s="20">
        <v>7.2010988618668642E-2</v>
      </c>
      <c r="O1605" s="17">
        <v>-0.25441442514142204</v>
      </c>
      <c r="P1605" s="17">
        <v>4.5237042590442825E-2</v>
      </c>
      <c r="Q1605" s="17">
        <v>25.45572986613076</v>
      </c>
      <c r="R1605" s="25">
        <f t="shared" si="51"/>
        <v>3.0000000000000001E-3</v>
      </c>
      <c r="S1605" s="21" t="s">
        <v>77</v>
      </c>
      <c r="T1605" s="17">
        <v>-7.2010988618668642E-2</v>
      </c>
      <c r="U1605" s="17">
        <v>0.25318363837516317</v>
      </c>
      <c r="V1605" s="17">
        <v>9.7846876146279085E-2</v>
      </c>
      <c r="W1605" s="17">
        <v>0.1802</v>
      </c>
      <c r="X1605" s="17">
        <v>1.3890623314459779E-2</v>
      </c>
      <c r="Y1605" s="17">
        <v>25.516342719532609</v>
      </c>
      <c r="Z1605" s="17">
        <v>4.4585318068163009E-2</v>
      </c>
      <c r="AA1605" s="17">
        <v>9.2092261322973268E-2</v>
      </c>
      <c r="AB1605" s="17">
        <v>38.378671766074469</v>
      </c>
      <c r="AC1605" s="17">
        <v>0</v>
      </c>
      <c r="AD1605" s="17">
        <v>0.28592445458764659</v>
      </c>
    </row>
    <row r="1606" spans="1:30">
      <c r="A1606" s="14">
        <v>2024</v>
      </c>
      <c r="B1606" s="22" t="s">
        <v>872</v>
      </c>
      <c r="C1606" s="15" t="str">
        <f>VLOOKUP(B1606,'[1]2020-2024-N'!$B$3:$R$3502,17,FALSE)</f>
        <v>Tiêu dùng không thiết yếu</v>
      </c>
      <c r="D1606" s="16">
        <v>0.10050000000000001</v>
      </c>
      <c r="E1606" s="16">
        <v>0.91049999999999998</v>
      </c>
      <c r="F1606" s="16">
        <v>0.2</v>
      </c>
      <c r="G1606" s="18">
        <v>0.15830177901373135</v>
      </c>
      <c r="H1606" s="18">
        <f t="shared" si="50"/>
        <v>0.15830177901373135</v>
      </c>
      <c r="I1606" s="19">
        <v>0.1605</v>
      </c>
      <c r="J1606" s="19">
        <v>0.16879999999999998</v>
      </c>
      <c r="K1606" s="20">
        <v>1.3638859725733459</v>
      </c>
      <c r="L1606" s="17">
        <v>2.6035057794907696E-3</v>
      </c>
      <c r="M1606" s="17">
        <v>0.25318363837516317</v>
      </c>
      <c r="N1606" s="20">
        <v>-0.14971793406067593</v>
      </c>
      <c r="O1606" s="17">
        <v>7.2010988618668642E-2</v>
      </c>
      <c r="P1606" s="17">
        <v>4.4585318068163009E-2</v>
      </c>
      <c r="Q1606" s="17">
        <v>25.516342719532609</v>
      </c>
      <c r="R1606" s="25">
        <f t="shared" si="51"/>
        <v>3.2000000000000001E-2</v>
      </c>
      <c r="S1606" s="21" t="s">
        <v>37</v>
      </c>
      <c r="T1606" s="17">
        <v>0.14971793406067593</v>
      </c>
      <c r="U1606" s="17">
        <v>-0.19164083459749393</v>
      </c>
      <c r="V1606" s="17">
        <v>8.2541765521326749E-2</v>
      </c>
      <c r="W1606" s="17">
        <v>0.1605</v>
      </c>
      <c r="X1606" s="17">
        <v>-3.8563490247720038E-2</v>
      </c>
      <c r="Y1606" s="17">
        <v>25.49273688143186</v>
      </c>
      <c r="Z1606" s="17">
        <v>5.3825768975356174E-2</v>
      </c>
      <c r="AA1606" s="17">
        <v>8.4513412711809469E-2</v>
      </c>
      <c r="AB1606" s="17">
        <v>23.465677192656194</v>
      </c>
      <c r="AC1606" s="17">
        <v>0</v>
      </c>
      <c r="AD1606" s="17">
        <v>-0.17881835304762705</v>
      </c>
    </row>
    <row r="1607" spans="1:30">
      <c r="A1607" s="23">
        <v>2020</v>
      </c>
      <c r="B1607" s="22" t="s">
        <v>873</v>
      </c>
      <c r="C1607" s="15" t="str">
        <f>VLOOKUP(B1607,'[1]2020-2024-N'!$B$3:$R$3502,17,FALSE)</f>
        <v>Bất động sản</v>
      </c>
      <c r="D1607" s="16">
        <v>1.5E-3</v>
      </c>
      <c r="E1607" s="16">
        <v>0.78379999999999994</v>
      </c>
      <c r="F1607" s="16">
        <v>0</v>
      </c>
      <c r="G1607" s="18">
        <v>-0.49292698207118069</v>
      </c>
      <c r="H1607" s="18">
        <f t="shared" si="50"/>
        <v>0.49292698207118069</v>
      </c>
      <c r="I1607" s="19">
        <v>6.7100000000000007E-2</v>
      </c>
      <c r="J1607" s="19">
        <v>0.1673</v>
      </c>
      <c r="K1607" s="20">
        <v>1.5935899276624195</v>
      </c>
      <c r="L1607" s="17">
        <v>4.764653384456482E-3</v>
      </c>
      <c r="M1607" s="17">
        <v>0.55908045695191644</v>
      </c>
      <c r="N1607" s="20">
        <v>5.405341370527976E-2</v>
      </c>
      <c r="O1607" s="20">
        <v>5.405341370527976E-2</v>
      </c>
      <c r="P1607" s="17">
        <v>0.56813074429763954</v>
      </c>
      <c r="Q1607" s="17">
        <v>29.039740261498419</v>
      </c>
      <c r="R1607" s="25">
        <f t="shared" si="51"/>
        <v>7.3999999999999996E-2</v>
      </c>
      <c r="S1607" s="21" t="s">
        <v>279</v>
      </c>
      <c r="T1607" s="17">
        <v>-5.405341370527976E-2</v>
      </c>
      <c r="U1607" s="17">
        <v>0.55908045695191644</v>
      </c>
      <c r="V1607" s="17">
        <v>4.1212221461706486E-2</v>
      </c>
      <c r="W1607" s="17">
        <v>6.7100000000000007E-2</v>
      </c>
      <c r="X1607" s="17">
        <v>5.405341370527976E-2</v>
      </c>
      <c r="Y1607" s="17">
        <v>29.039740261498419</v>
      </c>
      <c r="Z1607" s="17">
        <v>0.56813074429763954</v>
      </c>
      <c r="AA1607" s="17">
        <v>5.7124665080030036E-2</v>
      </c>
      <c r="AB1607" s="17">
        <v>1.7505743394133246</v>
      </c>
      <c r="AC1607" s="17">
        <v>0</v>
      </c>
      <c r="AD1607" s="17">
        <v>9.5893207193691872</v>
      </c>
    </row>
    <row r="1608" spans="1:30">
      <c r="A1608" s="23">
        <v>2021</v>
      </c>
      <c r="B1608" s="22" t="s">
        <v>873</v>
      </c>
      <c r="C1608" s="15" t="str">
        <f>VLOOKUP(B1608,'[1]2020-2024-N'!$B$3:$R$3502,17,FALSE)</f>
        <v>Bất động sản</v>
      </c>
      <c r="D1608" s="16">
        <v>1.5E-3</v>
      </c>
      <c r="E1608" s="16">
        <v>0.65319999999999989</v>
      </c>
      <c r="F1608" s="16">
        <v>0</v>
      </c>
      <c r="G1608" s="18">
        <v>-0.34393860345117966</v>
      </c>
      <c r="H1608" s="18">
        <f t="shared" si="50"/>
        <v>0.34393860345117966</v>
      </c>
      <c r="I1608" s="19">
        <v>7.4300000000000005E-2</v>
      </c>
      <c r="J1608" s="19">
        <v>0.17560000000000001</v>
      </c>
      <c r="K1608" s="20">
        <v>0.87789009500991588</v>
      </c>
      <c r="L1608" s="17">
        <v>-8.1945414214496717E-3</v>
      </c>
      <c r="M1608" s="17">
        <v>0.55908045695191644</v>
      </c>
      <c r="N1608" s="20">
        <v>-2.5221830647065034E-2</v>
      </c>
      <c r="O1608" s="17">
        <v>5.405341370527976E-2</v>
      </c>
      <c r="P1608" s="17">
        <v>0.56813074429763954</v>
      </c>
      <c r="Q1608" s="17">
        <v>29.039740261498419</v>
      </c>
      <c r="R1608" s="25">
        <f t="shared" si="51"/>
        <v>7.0000000000000001E-3</v>
      </c>
      <c r="S1608" s="21" t="s">
        <v>290</v>
      </c>
      <c r="T1608" s="17">
        <v>2.5221830647065034E-2</v>
      </c>
      <c r="U1608" s="17">
        <v>-0.71758608329525075</v>
      </c>
      <c r="V1608" s="17">
        <v>5.4113696159833559E-2</v>
      </c>
      <c r="W1608" s="17">
        <v>7.4300000000000005E-2</v>
      </c>
      <c r="X1608" s="17">
        <v>-5.285136162285012E-3</v>
      </c>
      <c r="Y1608" s="17">
        <v>29.106619926987157</v>
      </c>
      <c r="Z1608" s="17">
        <v>0.58153927074786427</v>
      </c>
      <c r="AA1608" s="17">
        <v>5.0612959094535719E-2</v>
      </c>
      <c r="AB1608" s="17">
        <v>0.81301661556449178</v>
      </c>
      <c r="AC1608" s="17">
        <v>0</v>
      </c>
      <c r="AD1608" s="17">
        <v>-0.83853616167123002</v>
      </c>
    </row>
    <row r="1609" spans="1:30">
      <c r="A1609" s="23">
        <v>2022</v>
      </c>
      <c r="B1609" s="22" t="s">
        <v>873</v>
      </c>
      <c r="C1609" s="15" t="str">
        <f>VLOOKUP(B1609,'[1]2020-2024-N'!$B$3:$R$3502,17,FALSE)</f>
        <v>Bất động sản</v>
      </c>
      <c r="D1609" s="16">
        <v>8.0000000000000004E-4</v>
      </c>
      <c r="E1609" s="16">
        <v>0.49770000000000003</v>
      </c>
      <c r="F1609" s="16">
        <v>0</v>
      </c>
      <c r="G1609" s="18">
        <v>0.31091214771051656</v>
      </c>
      <c r="H1609" s="18">
        <f t="shared" si="50"/>
        <v>0.31091214771051656</v>
      </c>
      <c r="I1609" s="19">
        <v>1.1000000000000001E-3</v>
      </c>
      <c r="J1609" s="19">
        <v>3.3E-3</v>
      </c>
      <c r="K1609" s="20">
        <v>1.0375657568240999</v>
      </c>
      <c r="L1609" s="17">
        <v>-1.9380579085841437E-2</v>
      </c>
      <c r="M1609" s="17">
        <v>-0.71758608329525075</v>
      </c>
      <c r="N1609" s="20">
        <v>-0.26159691829638942</v>
      </c>
      <c r="O1609" s="17">
        <v>-2.5221830647065034E-2</v>
      </c>
      <c r="P1609" s="17">
        <v>0.58153927074786427</v>
      </c>
      <c r="Q1609" s="17">
        <v>29.106619926987157</v>
      </c>
      <c r="R1609" s="25">
        <f t="shared" si="51"/>
        <v>2.7E-2</v>
      </c>
      <c r="S1609" s="21" t="s">
        <v>286</v>
      </c>
      <c r="T1609" s="17">
        <v>0.26159691829638942</v>
      </c>
      <c r="U1609" s="17">
        <v>-2.2605730893748219E-2</v>
      </c>
      <c r="V1609" s="17">
        <v>5.6274714104599208E-2</v>
      </c>
      <c r="W1609" s="17">
        <v>1.1000000000000001E-3</v>
      </c>
      <c r="X1609" s="17">
        <v>-6.7585354075599693E-2</v>
      </c>
      <c r="Y1609" s="17">
        <v>29.485325921631183</v>
      </c>
      <c r="Z1609" s="17">
        <v>0.71508755273147784</v>
      </c>
      <c r="AA1609" s="17">
        <v>3.8533936162713972E-2</v>
      </c>
      <c r="AB1609" s="17">
        <v>1.4890524144075088</v>
      </c>
      <c r="AC1609" s="17">
        <v>0</v>
      </c>
      <c r="AD1609" s="17">
        <v>-0.17491882015329144</v>
      </c>
    </row>
    <row r="1610" spans="1:30">
      <c r="A1610" s="23">
        <v>2023</v>
      </c>
      <c r="B1610" s="22" t="s">
        <v>873</v>
      </c>
      <c r="C1610" s="15" t="str">
        <f>VLOOKUP(B1610,'[1]2020-2024-N'!$B$3:$R$3502,17,FALSE)</f>
        <v>Bất động sản</v>
      </c>
      <c r="D1610" s="16">
        <v>8.0000000000000004E-4</v>
      </c>
      <c r="E1610" s="16">
        <v>0.75019999999999998</v>
      </c>
      <c r="F1610" s="16">
        <v>0</v>
      </c>
      <c r="G1610" s="18">
        <v>9.7527326897252478E-2</v>
      </c>
      <c r="H1610" s="18">
        <f t="shared" si="50"/>
        <v>9.7527326897252478E-2</v>
      </c>
      <c r="I1610" s="19">
        <v>2.9999999999999997E-4</v>
      </c>
      <c r="J1610" s="19">
        <v>1.1000000000000001E-3</v>
      </c>
      <c r="K1610" s="20">
        <v>1.0644085496602154</v>
      </c>
      <c r="L1610" s="17">
        <v>7.0410944459330929E-3</v>
      </c>
      <c r="M1610" s="17">
        <v>-2.2605730893748219E-2</v>
      </c>
      <c r="N1610" s="20">
        <v>-7.8328976746658854E-2</v>
      </c>
      <c r="O1610" s="17">
        <v>-0.26159691829638942</v>
      </c>
      <c r="P1610" s="17">
        <v>0.71508755273147784</v>
      </c>
      <c r="Q1610" s="17">
        <v>29.485325921631183</v>
      </c>
      <c r="R1610" s="25">
        <f t="shared" si="51"/>
        <v>6.4000000000000001E-2</v>
      </c>
      <c r="S1610" s="21" t="s">
        <v>689</v>
      </c>
      <c r="T1610" s="17">
        <v>7.8328976746658854E-2</v>
      </c>
      <c r="U1610" s="17">
        <v>-2.7136260330118244E-2</v>
      </c>
      <c r="V1610" s="17">
        <v>3.4736981698230321E-2</v>
      </c>
      <c r="W1610" s="17">
        <v>2.9999999999999997E-4</v>
      </c>
      <c r="X1610" s="17">
        <v>-2.3246511579353934E-2</v>
      </c>
      <c r="Y1610" s="17">
        <v>29.564009875234859</v>
      </c>
      <c r="Z1610" s="17">
        <v>0.73652393040216746</v>
      </c>
      <c r="AA1610" s="17">
        <v>3.2108504117485531E-2</v>
      </c>
      <c r="AB1610" s="17">
        <v>1.1942726345378829</v>
      </c>
      <c r="AC1610" s="17">
        <v>0</v>
      </c>
      <c r="AD1610" s="17">
        <v>-0.371656066194825</v>
      </c>
    </row>
    <row r="1611" spans="1:30">
      <c r="A1611" s="14">
        <v>2024</v>
      </c>
      <c r="B1611" s="22" t="s">
        <v>873</v>
      </c>
      <c r="C1611" s="15" t="str">
        <f>VLOOKUP(B1611,'[1]2020-2024-N'!$B$3:$R$3502,17,FALSE)</f>
        <v>Bất động sản</v>
      </c>
      <c r="D1611" s="16">
        <v>2.0000000000000001E-4</v>
      </c>
      <c r="E1611" s="16">
        <v>0.74670000000000003</v>
      </c>
      <c r="F1611" s="16">
        <v>0</v>
      </c>
      <c r="G1611" s="18">
        <v>0.15279294978238175</v>
      </c>
      <c r="H1611" s="18">
        <f t="shared" si="50"/>
        <v>0.15279294978238175</v>
      </c>
      <c r="I1611" s="19">
        <v>1E-4</v>
      </c>
      <c r="J1611" s="19">
        <v>4.0000000000000002E-4</v>
      </c>
      <c r="K1611" s="20">
        <v>1.057481926764283</v>
      </c>
      <c r="L1611" s="17">
        <v>-5.524904296015247E-4</v>
      </c>
      <c r="M1611" s="17">
        <v>-2.7136260330118244E-2</v>
      </c>
      <c r="N1611" s="20">
        <v>-0.10199515829745485</v>
      </c>
      <c r="O1611" s="17">
        <v>-7.8328976746658854E-2</v>
      </c>
      <c r="P1611" s="17">
        <v>0.73652393040216746</v>
      </c>
      <c r="Q1611" s="17">
        <v>29.564009875234859</v>
      </c>
      <c r="R1611" s="25">
        <f t="shared" si="51"/>
        <v>0.02</v>
      </c>
      <c r="S1611" s="21" t="s">
        <v>398</v>
      </c>
      <c r="T1611" s="17">
        <v>0.10199515829745485</v>
      </c>
      <c r="U1611" s="17">
        <v>-3.3039775500288547E-2</v>
      </c>
      <c r="V1611" s="17">
        <v>3.1490272336239737E-2</v>
      </c>
      <c r="W1611" s="17">
        <v>1E-4</v>
      </c>
      <c r="X1611" s="17">
        <v>-2.6501445115189873E-2</v>
      </c>
      <c r="Y1611" s="17">
        <v>29.679173055277758</v>
      </c>
      <c r="Z1611" s="17">
        <v>0.76553710216746162</v>
      </c>
      <c r="AA1611" s="17">
        <v>2.8064782636824371E-2</v>
      </c>
      <c r="AB1611" s="17">
        <v>1.3178347790403855</v>
      </c>
      <c r="AC1611" s="17">
        <v>0</v>
      </c>
      <c r="AD1611" s="17">
        <v>-0.77911738777215822</v>
      </c>
    </row>
    <row r="1612" spans="1:30">
      <c r="A1612" s="23">
        <v>2020</v>
      </c>
      <c r="B1612" s="22" t="s">
        <v>874</v>
      </c>
      <c r="C1612" s="15" t="str">
        <f>VLOOKUP(B1612,'[1]2020-2024-N'!$B$3:$R$3502,17,FALSE)</f>
        <v>Công nghiệp</v>
      </c>
      <c r="D1612" s="16">
        <v>1.1000000000000001E-3</v>
      </c>
      <c r="E1612" s="16">
        <v>0.62109999999999999</v>
      </c>
      <c r="F1612" s="16">
        <v>0.55130000000000001</v>
      </c>
      <c r="G1612" s="18">
        <v>-0.97380309326884051</v>
      </c>
      <c r="H1612" s="18">
        <f t="shared" si="50"/>
        <v>0.97380309326884051</v>
      </c>
      <c r="I1612" s="19">
        <v>0.38019999999999998</v>
      </c>
      <c r="J1612" s="19">
        <v>0.44769999999999999</v>
      </c>
      <c r="K1612" s="20">
        <v>4.4721950125329295</v>
      </c>
      <c r="L1612" s="17">
        <v>1.3755352871445302E-2</v>
      </c>
      <c r="M1612" s="17">
        <v>-5.1516452191469359E-2</v>
      </c>
      <c r="N1612" s="20">
        <v>0.43321381652859342</v>
      </c>
      <c r="O1612" s="20">
        <v>0.43321381652859342</v>
      </c>
      <c r="P1612" s="17">
        <v>0.18532095307658725</v>
      </c>
      <c r="Q1612" s="17">
        <v>26.942575916684344</v>
      </c>
      <c r="R1612" s="25">
        <f t="shared" si="51"/>
        <v>0.06</v>
      </c>
      <c r="S1612" s="21" t="s">
        <v>481</v>
      </c>
      <c r="T1612" s="17">
        <v>-0.43321381652859342</v>
      </c>
      <c r="U1612" s="17">
        <v>-5.1516452191469359E-2</v>
      </c>
      <c r="V1612" s="17">
        <v>0.17308192779978016</v>
      </c>
      <c r="W1612" s="17">
        <v>0.38019999999999998</v>
      </c>
      <c r="X1612" s="17">
        <v>0.43321381652859342</v>
      </c>
      <c r="Y1612" s="17">
        <v>26.942575916684344</v>
      </c>
      <c r="Z1612" s="17">
        <v>0.18532095307658725</v>
      </c>
      <c r="AA1612" s="17">
        <v>0.20163227152264257</v>
      </c>
      <c r="AB1612" s="17">
        <v>3.7968200369526466</v>
      </c>
      <c r="AC1612" s="17">
        <v>0</v>
      </c>
      <c r="AD1612" s="17">
        <v>-4.3102138616469443E-2</v>
      </c>
    </row>
    <row r="1613" spans="1:30">
      <c r="A1613" s="23">
        <v>2021</v>
      </c>
      <c r="B1613" s="22" t="s">
        <v>874</v>
      </c>
      <c r="C1613" s="15" t="str">
        <f>VLOOKUP(B1613,'[1]2020-2024-N'!$B$3:$R$3502,17,FALSE)</f>
        <v>Công nghiệp</v>
      </c>
      <c r="D1613" s="16">
        <v>7.000000000000001E-4</v>
      </c>
      <c r="E1613" s="16">
        <v>0.62109999999999999</v>
      </c>
      <c r="F1613" s="16">
        <v>0.55130000000000001</v>
      </c>
      <c r="G1613" s="18">
        <v>-1.1313236886208717</v>
      </c>
      <c r="H1613" s="18">
        <f t="shared" si="50"/>
        <v>1.1313236886208717</v>
      </c>
      <c r="I1613" s="19">
        <v>0.4234</v>
      </c>
      <c r="J1613" s="19">
        <v>0.5161</v>
      </c>
      <c r="K1613" s="20">
        <v>4.189219559545017</v>
      </c>
      <c r="L1613" s="17">
        <v>5.0221476468869285E-2</v>
      </c>
      <c r="M1613" s="17">
        <v>-5.1516452191469359E-2</v>
      </c>
      <c r="N1613" s="20">
        <v>0.4377847608938219</v>
      </c>
      <c r="O1613" s="17">
        <v>0.43321381652859342</v>
      </c>
      <c r="P1613" s="17">
        <v>0.18532095307658725</v>
      </c>
      <c r="Q1613" s="17">
        <v>26.942575916684344</v>
      </c>
      <c r="R1613" s="25">
        <f t="shared" si="51"/>
        <v>0.22700000000000001</v>
      </c>
      <c r="S1613" s="21" t="s">
        <v>520</v>
      </c>
      <c r="T1613" s="17">
        <v>-0.4377847608938219</v>
      </c>
      <c r="U1613" s="17">
        <v>0.14499147075327168</v>
      </c>
      <c r="V1613" s="17">
        <v>0.1880960435581345</v>
      </c>
      <c r="W1613" s="17">
        <v>0.4234</v>
      </c>
      <c r="X1613" s="17">
        <v>0.10110723120965849</v>
      </c>
      <c r="Y1613" s="17">
        <v>27.040437232160365</v>
      </c>
      <c r="Z1613" s="17">
        <v>0.17446327949765048</v>
      </c>
      <c r="AA1613" s="17">
        <v>0.17056072418512072</v>
      </c>
      <c r="AB1613" s="17">
        <v>4.4152403259811788</v>
      </c>
      <c r="AC1613" s="17">
        <v>0</v>
      </c>
      <c r="AD1613" s="17">
        <v>0.10882318309291415</v>
      </c>
    </row>
    <row r="1614" spans="1:30">
      <c r="A1614" s="23">
        <v>2022</v>
      </c>
      <c r="B1614" s="22" t="s">
        <v>874</v>
      </c>
      <c r="C1614" s="15" t="str">
        <f>VLOOKUP(B1614,'[1]2020-2024-N'!$B$3:$R$3502,17,FALSE)</f>
        <v>Công nghiệp</v>
      </c>
      <c r="D1614" s="16">
        <v>1.1000000000000001E-3</v>
      </c>
      <c r="E1614" s="16">
        <v>0.70889999999999997</v>
      </c>
      <c r="F1614" s="16">
        <v>0.55130000000000001</v>
      </c>
      <c r="G1614" s="18">
        <v>-1.047391723461077</v>
      </c>
      <c r="H1614" s="18">
        <f t="shared" si="50"/>
        <v>1.047391723461077</v>
      </c>
      <c r="I1614" s="19">
        <v>0.44979999999999998</v>
      </c>
      <c r="J1614" s="19">
        <v>0.53320000000000001</v>
      </c>
      <c r="K1614" s="20">
        <v>4.7623697360369528</v>
      </c>
      <c r="L1614" s="17">
        <v>7.0873755560423898E-2</v>
      </c>
      <c r="M1614" s="17">
        <v>0.14499147075327168</v>
      </c>
      <c r="N1614" s="20">
        <v>0.40024631706202507</v>
      </c>
      <c r="O1614" s="17">
        <v>0.4377847608938219</v>
      </c>
      <c r="P1614" s="17">
        <v>0.17446327949765048</v>
      </c>
      <c r="Q1614" s="17">
        <v>27.040437232160365</v>
      </c>
      <c r="R1614" s="25">
        <f t="shared" si="51"/>
        <v>0.48899999999999999</v>
      </c>
      <c r="S1614" s="21" t="s">
        <v>875</v>
      </c>
      <c r="T1614" s="17">
        <v>-0.40024631706202507</v>
      </c>
      <c r="U1614" s="17">
        <v>-1.1265980360920922E-2</v>
      </c>
      <c r="V1614" s="17">
        <v>0.20623541681851026</v>
      </c>
      <c r="W1614" s="17">
        <v>0.44979999999999998</v>
      </c>
      <c r="X1614" s="17">
        <v>0.10495375447923269</v>
      </c>
      <c r="Y1614" s="17">
        <v>26.939070444493979</v>
      </c>
      <c r="Z1614" s="17">
        <v>0.13635973191886341</v>
      </c>
      <c r="AA1614" s="17">
        <v>0.22823712354172968</v>
      </c>
      <c r="AB1614" s="17">
        <v>5.3538471023742362</v>
      </c>
      <c r="AC1614" s="17">
        <v>0</v>
      </c>
      <c r="AD1614" s="17">
        <v>-8.4098120769504313E-3</v>
      </c>
    </row>
    <row r="1615" spans="1:30">
      <c r="A1615" s="23">
        <v>2023</v>
      </c>
      <c r="B1615" s="22" t="s">
        <v>874</v>
      </c>
      <c r="C1615" s="15" t="str">
        <f>VLOOKUP(B1615,'[1]2020-2024-N'!$B$3:$R$3502,17,FALSE)</f>
        <v>Công nghiệp</v>
      </c>
      <c r="D1615" s="16">
        <v>1.1000000000000001E-3</v>
      </c>
      <c r="E1615" s="16">
        <v>0.72140000000000004</v>
      </c>
      <c r="F1615" s="16">
        <v>0.55130000000000001</v>
      </c>
      <c r="G1615" s="18">
        <v>-1.2361837960939668</v>
      </c>
      <c r="H1615" s="18">
        <f t="shared" si="50"/>
        <v>1.2361837960939668</v>
      </c>
      <c r="I1615" s="19">
        <v>0.41089999999999999</v>
      </c>
      <c r="J1615" s="19">
        <v>0.50080000000000002</v>
      </c>
      <c r="K1615" s="20">
        <v>5.5260736852747012</v>
      </c>
      <c r="L1615" s="17">
        <v>1.8928147278558811E-2</v>
      </c>
      <c r="M1615" s="17">
        <v>-1.1265980360920922E-2</v>
      </c>
      <c r="N1615" s="20">
        <v>0.54203238558957911</v>
      </c>
      <c r="O1615" s="17">
        <v>0.40024631706202507</v>
      </c>
      <c r="P1615" s="17">
        <v>0.13635973191886341</v>
      </c>
      <c r="Q1615" s="17">
        <v>26.939070444493979</v>
      </c>
      <c r="R1615" s="25">
        <f t="shared" si="51"/>
        <v>7.0999999999999994E-2</v>
      </c>
      <c r="S1615" s="21" t="s">
        <v>82</v>
      </c>
      <c r="T1615" s="17">
        <v>-0.54203238558957911</v>
      </c>
      <c r="U1615" s="17">
        <v>-6.8170429020572992E-2</v>
      </c>
      <c r="V1615" s="17">
        <v>0.19375522415758176</v>
      </c>
      <c r="W1615" s="17">
        <v>0.41089999999999999</v>
      </c>
      <c r="X1615" s="17">
        <v>0.12864596100654774</v>
      </c>
      <c r="Y1615" s="17">
        <v>27.041599758493135</v>
      </c>
      <c r="Z1615" s="17">
        <v>0.21859933408838081</v>
      </c>
      <c r="AA1615" s="17">
        <v>0.17487410539059944</v>
      </c>
      <c r="AB1615" s="17">
        <v>3.526106901361453</v>
      </c>
      <c r="AC1615" s="17">
        <v>0</v>
      </c>
      <c r="AD1615" s="17">
        <v>-4.6372239633970538E-2</v>
      </c>
    </row>
    <row r="1616" spans="1:30">
      <c r="A1616" s="14">
        <v>2024</v>
      </c>
      <c r="B1616" s="22" t="s">
        <v>874</v>
      </c>
      <c r="C1616" s="15" t="str">
        <f>VLOOKUP(B1616,'[1]2020-2024-N'!$B$3:$R$3502,17,FALSE)</f>
        <v>Công nghiệp</v>
      </c>
      <c r="D1616" s="16">
        <v>1.1000000000000001E-3</v>
      </c>
      <c r="E1616" s="16">
        <v>0.74130000000000007</v>
      </c>
      <c r="F1616" s="16">
        <v>0.55130000000000001</v>
      </c>
      <c r="G1616" s="18">
        <v>-1.2729030290464676</v>
      </c>
      <c r="H1616" s="18">
        <f t="shared" si="50"/>
        <v>1.2729030290464676</v>
      </c>
      <c r="I1616" s="19">
        <v>0.4113</v>
      </c>
      <c r="J1616" s="19">
        <v>0.5373</v>
      </c>
      <c r="K1616" s="20">
        <v>4.314890762923679</v>
      </c>
      <c r="L1616" s="17">
        <v>5.8520435709357221E-2</v>
      </c>
      <c r="M1616" s="17">
        <v>-6.8170429020572992E-2</v>
      </c>
      <c r="N1616" s="20">
        <v>0.4602719711491734</v>
      </c>
      <c r="O1616" s="17">
        <v>0.54203238558957911</v>
      </c>
      <c r="P1616" s="17">
        <v>0.21859933408838081</v>
      </c>
      <c r="Q1616" s="17">
        <v>27.041599758493135</v>
      </c>
      <c r="R1616" s="25">
        <f t="shared" si="51"/>
        <v>0.125</v>
      </c>
      <c r="S1616" s="21" t="s">
        <v>266</v>
      </c>
      <c r="T1616" s="17">
        <v>-0.4602719711491734</v>
      </c>
      <c r="U1616" s="17">
        <v>0.39458527119386266</v>
      </c>
      <c r="V1616" s="17">
        <v>0.1643594964000126</v>
      </c>
      <c r="W1616" s="17">
        <v>0.4113</v>
      </c>
      <c r="X1616" s="17">
        <v>0.1209617518128111</v>
      </c>
      <c r="Y1616" s="17">
        <v>27.331097489366847</v>
      </c>
      <c r="Z1616" s="17">
        <v>0.24633245917650387</v>
      </c>
      <c r="AA1616" s="17">
        <v>0.12304600983546997</v>
      </c>
      <c r="AB1616" s="17">
        <v>3.0804657291667472</v>
      </c>
      <c r="AC1616" s="17">
        <v>0</v>
      </c>
      <c r="AD1616" s="17">
        <v>0.31185444940380175</v>
      </c>
    </row>
    <row r="1617" spans="1:30">
      <c r="A1617" s="23">
        <v>2020</v>
      </c>
      <c r="B1617" s="22" t="s">
        <v>876</v>
      </c>
      <c r="C1617" s="15" t="str">
        <f>VLOOKUP(B1617,'[1]2020-2024-N'!$B$3:$R$3502,17,FALSE)</f>
        <v>Nguyên vật liệu</v>
      </c>
      <c r="D1617" s="16">
        <v>1.2999999999999999E-3</v>
      </c>
      <c r="E1617" s="16">
        <v>0.72389999999999999</v>
      </c>
      <c r="F1617" s="16">
        <v>0</v>
      </c>
      <c r="G1617" s="18">
        <v>-0.19636219870385566</v>
      </c>
      <c r="H1617" s="18">
        <f t="shared" si="50"/>
        <v>0.19636219870385566</v>
      </c>
      <c r="I1617" s="19">
        <v>7.8899999999999998E-2</v>
      </c>
      <c r="J1617" s="19">
        <v>0.19950000000000001</v>
      </c>
      <c r="K1617" s="20">
        <v>1.2670423269030597</v>
      </c>
      <c r="L1617" s="17">
        <v>0.21098040645067548</v>
      </c>
      <c r="M1617" s="17">
        <v>-0.14629412725110627</v>
      </c>
      <c r="N1617" s="20">
        <v>0.17957720221843976</v>
      </c>
      <c r="O1617" s="20">
        <v>0.17957720221843976</v>
      </c>
      <c r="P1617" s="17">
        <v>0.62476293038796316</v>
      </c>
      <c r="Q1617" s="17">
        <v>28.162862163899263</v>
      </c>
      <c r="R1617" s="25">
        <f t="shared" si="51"/>
        <v>0.19600000000000001</v>
      </c>
      <c r="S1617" s="21" t="s">
        <v>582</v>
      </c>
      <c r="T1617" s="17">
        <v>-0.17957720221843976</v>
      </c>
      <c r="U1617" s="17">
        <v>-0.14629412725110627</v>
      </c>
      <c r="V1617" s="17">
        <v>0.74245230231091697</v>
      </c>
      <c r="W1617" s="17">
        <v>7.8899999999999998E-2</v>
      </c>
      <c r="X1617" s="17">
        <v>0.17957720221843976</v>
      </c>
      <c r="Y1617" s="17">
        <v>28.162862163899263</v>
      </c>
      <c r="Z1617" s="17">
        <v>0.62476293038796316</v>
      </c>
      <c r="AA1617" s="17">
        <v>0.5020617085079524</v>
      </c>
      <c r="AB1617" s="17">
        <v>1.0002107942442318</v>
      </c>
      <c r="AC1617" s="17">
        <v>1</v>
      </c>
      <c r="AD1617" s="17">
        <v>-0.13661253562242073</v>
      </c>
    </row>
    <row r="1618" spans="1:30">
      <c r="A1618" s="23">
        <v>2021</v>
      </c>
      <c r="B1618" s="22" t="s">
        <v>876</v>
      </c>
      <c r="C1618" s="15" t="str">
        <f>VLOOKUP(B1618,'[1]2020-2024-N'!$B$3:$R$3502,17,FALSE)</f>
        <v>Nguyên vật liệu</v>
      </c>
      <c r="D1618" s="16">
        <v>1.1000000000000001E-3</v>
      </c>
      <c r="E1618" s="16">
        <v>0.71689999999999998</v>
      </c>
      <c r="F1618" s="16">
        <v>0</v>
      </c>
      <c r="G1618" s="18">
        <v>-0.18470772343381234</v>
      </c>
      <c r="H1618" s="18">
        <f t="shared" si="50"/>
        <v>0.18470772343381234</v>
      </c>
      <c r="I1618" s="19">
        <v>0.04</v>
      </c>
      <c r="J1618" s="19">
        <v>0.1115</v>
      </c>
      <c r="K1618" s="20">
        <v>0.91804142858297333</v>
      </c>
      <c r="L1618" s="17">
        <v>-1.7310429474631191E-2</v>
      </c>
      <c r="M1618" s="17">
        <v>-0.14629412725110627</v>
      </c>
      <c r="N1618" s="20">
        <v>-4.7974888362168726E-2</v>
      </c>
      <c r="O1618" s="17">
        <v>0.17957720221843976</v>
      </c>
      <c r="P1618" s="17">
        <v>0.62476293038796316</v>
      </c>
      <c r="Q1618" s="17">
        <v>28.162862163899263</v>
      </c>
      <c r="R1618" s="25">
        <f t="shared" si="51"/>
        <v>9.5000000000000001E-2</v>
      </c>
      <c r="S1618" s="21" t="s">
        <v>185</v>
      </c>
      <c r="T1618" s="17">
        <v>4.7974888362168726E-2</v>
      </c>
      <c r="U1618" s="17">
        <v>0.59899260568177304</v>
      </c>
      <c r="V1618" s="17">
        <v>0.51922273691448029</v>
      </c>
      <c r="W1618" s="17">
        <v>0.04</v>
      </c>
      <c r="X1618" s="17">
        <v>-1.4310432027263655E-2</v>
      </c>
      <c r="Y1618" s="17">
        <v>28.271225827980032</v>
      </c>
      <c r="Z1618" s="17">
        <v>0.65485616902224708</v>
      </c>
      <c r="AA1618" s="17">
        <v>0.4658991957341459</v>
      </c>
      <c r="AB1618" s="17">
        <v>1.0668353182938326</v>
      </c>
      <c r="AC1618" s="17">
        <v>1</v>
      </c>
      <c r="AD1618" s="17">
        <v>0.95805588053707358</v>
      </c>
    </row>
    <row r="1619" spans="1:30">
      <c r="A1619" s="23">
        <v>2022</v>
      </c>
      <c r="B1619" s="22" t="s">
        <v>876</v>
      </c>
      <c r="C1619" s="15" t="str">
        <f>VLOOKUP(B1619,'[1]2020-2024-N'!$B$3:$R$3502,17,FALSE)</f>
        <v>Nguyên vật liệu</v>
      </c>
      <c r="D1619" s="16">
        <v>1.43E-2</v>
      </c>
      <c r="E1619" s="16">
        <v>0.75099999999999989</v>
      </c>
      <c r="F1619" s="16">
        <v>0</v>
      </c>
      <c r="G1619" s="18">
        <v>-0.25376650295020209</v>
      </c>
      <c r="H1619" s="18">
        <f t="shared" si="50"/>
        <v>0.25376650295020209</v>
      </c>
      <c r="I1619" s="19">
        <v>5.2200000000000003E-2</v>
      </c>
      <c r="J1619" s="19">
        <v>0.1145</v>
      </c>
      <c r="K1619" s="20">
        <v>1.0454648236226409</v>
      </c>
      <c r="L1619" s="17">
        <v>9.4672112342324172E-2</v>
      </c>
      <c r="M1619" s="17">
        <v>0.59899260568177304</v>
      </c>
      <c r="N1619" s="20">
        <v>2.6472543678783378E-2</v>
      </c>
      <c r="O1619" s="17">
        <v>-4.7974888362168726E-2</v>
      </c>
      <c r="P1619" s="17">
        <v>0.65485616902224708</v>
      </c>
      <c r="Q1619" s="17">
        <v>28.271225827980032</v>
      </c>
      <c r="R1619" s="25">
        <f t="shared" si="51"/>
        <v>0.10100000000000001</v>
      </c>
      <c r="S1619" s="21" t="s">
        <v>300</v>
      </c>
      <c r="T1619" s="17">
        <v>-2.6472543678783378E-2</v>
      </c>
      <c r="U1619" s="17">
        <v>0.15788276939731671</v>
      </c>
      <c r="V1619" s="17">
        <v>0.44110606809964725</v>
      </c>
      <c r="W1619" s="17">
        <v>5.2200000000000003E-2</v>
      </c>
      <c r="X1619" s="17">
        <v>6.9763681664413097E-3</v>
      </c>
      <c r="Y1619" s="17">
        <v>28.50095512381645</v>
      </c>
      <c r="Z1619" s="17">
        <v>0.4546086276684736</v>
      </c>
      <c r="AA1619" s="17">
        <v>0.35056848087688663</v>
      </c>
      <c r="AB1619" s="17">
        <v>1.3419555185513385</v>
      </c>
      <c r="AC1619" s="17">
        <v>1</v>
      </c>
      <c r="AD1619" s="17">
        <v>0.14372779894906362</v>
      </c>
    </row>
    <row r="1620" spans="1:30">
      <c r="A1620" s="23">
        <v>2023</v>
      </c>
      <c r="B1620" s="22" t="s">
        <v>876</v>
      </c>
      <c r="C1620" s="15" t="str">
        <f>VLOOKUP(B1620,'[1]2020-2024-N'!$B$3:$R$3502,17,FALSE)</f>
        <v>Nguyên vật liệu</v>
      </c>
      <c r="D1620" s="16">
        <v>5.9999999999999995E-4</v>
      </c>
      <c r="E1620" s="16">
        <v>0.6823999999999999</v>
      </c>
      <c r="F1620" s="16">
        <v>0</v>
      </c>
      <c r="G1620" s="18">
        <v>-0.28690955120359141</v>
      </c>
      <c r="H1620" s="18">
        <f t="shared" si="50"/>
        <v>0.28690955120359141</v>
      </c>
      <c r="I1620" s="19">
        <v>4.2599999999999999E-2</v>
      </c>
      <c r="J1620" s="19">
        <v>7.1800000000000003E-2</v>
      </c>
      <c r="K1620" s="20">
        <v>0.80023115943581291</v>
      </c>
      <c r="L1620" s="17">
        <v>3.756755726051092E-2</v>
      </c>
      <c r="M1620" s="17">
        <v>0.15788276939731671</v>
      </c>
      <c r="N1620" s="20">
        <v>0.13312954631467086</v>
      </c>
      <c r="O1620" s="17">
        <v>2.6472543678783378E-2</v>
      </c>
      <c r="P1620" s="17">
        <v>0.4546086276684736</v>
      </c>
      <c r="Q1620" s="17">
        <v>28.50095512381645</v>
      </c>
      <c r="R1620" s="25">
        <f t="shared" si="51"/>
        <v>3.5000000000000003E-2</v>
      </c>
      <c r="S1620" s="21" t="s">
        <v>316</v>
      </c>
      <c r="T1620" s="17">
        <v>-0.13312954631467086</v>
      </c>
      <c r="U1620" s="17">
        <v>-0.14407843684782928</v>
      </c>
      <c r="V1620" s="17">
        <v>0.33465215698679757</v>
      </c>
      <c r="W1620" s="17">
        <v>4.2599999999999999E-2</v>
      </c>
      <c r="X1620" s="17">
        <v>3.7088631179739359E-2</v>
      </c>
      <c r="Y1620" s="17">
        <v>28.361767421341796</v>
      </c>
      <c r="Z1620" s="17">
        <v>0.33872762792308392</v>
      </c>
      <c r="AA1620" s="17">
        <v>0.38462904776056428</v>
      </c>
      <c r="AB1620" s="17">
        <v>1.2513381032275377</v>
      </c>
      <c r="AC1620" s="17">
        <v>1</v>
      </c>
      <c r="AD1620" s="17">
        <v>-0.14429540972656912</v>
      </c>
    </row>
    <row r="1621" spans="1:30">
      <c r="A1621" s="14">
        <v>2024</v>
      </c>
      <c r="B1621" s="22" t="s">
        <v>876</v>
      </c>
      <c r="C1621" s="15" t="str">
        <f>VLOOKUP(B1621,'[1]2020-2024-N'!$B$3:$R$3502,17,FALSE)</f>
        <v>Nguyên vật liệu</v>
      </c>
      <c r="D1621" s="16">
        <v>1E-4</v>
      </c>
      <c r="E1621" s="16">
        <v>0.74870000000000003</v>
      </c>
      <c r="F1621" s="16">
        <v>0</v>
      </c>
      <c r="G1621" s="18">
        <v>-0.30477165859945343</v>
      </c>
      <c r="H1621" s="18">
        <f t="shared" si="50"/>
        <v>0.30477165859945343</v>
      </c>
      <c r="I1621" s="19">
        <v>4.2900000000000001E-2</v>
      </c>
      <c r="J1621" s="19">
        <v>6.3E-2</v>
      </c>
      <c r="K1621" s="20">
        <v>0.7937171123221497</v>
      </c>
      <c r="L1621" s="17">
        <v>7.1187901139041651E-2</v>
      </c>
      <c r="M1621" s="17">
        <v>-0.14407843684782928</v>
      </c>
      <c r="N1621" s="20">
        <v>0.10643487146659389</v>
      </c>
      <c r="O1621" s="17">
        <v>0.13312954631467086</v>
      </c>
      <c r="P1621" s="17">
        <v>0.33872762792308392</v>
      </c>
      <c r="Q1621" s="17">
        <v>28.361767421341796</v>
      </c>
      <c r="R1621" s="25">
        <f t="shared" si="51"/>
        <v>2.5000000000000001E-2</v>
      </c>
      <c r="S1621" s="21" t="s">
        <v>299</v>
      </c>
      <c r="T1621" s="17">
        <v>-0.10643487146659389</v>
      </c>
      <c r="U1621" s="17">
        <v>2.7747215062592118E-2</v>
      </c>
      <c r="V1621" s="17">
        <v>0.39915476197847577</v>
      </c>
      <c r="W1621" s="17">
        <v>4.2900000000000001E-2</v>
      </c>
      <c r="X1621" s="17">
        <v>2.4759898548592542E-2</v>
      </c>
      <c r="Y1621" s="17">
        <v>28.288660872993699</v>
      </c>
      <c r="Z1621" s="17">
        <v>0.29721077146769886</v>
      </c>
      <c r="AA1621" s="17">
        <v>0.42942871889832135</v>
      </c>
      <c r="AB1621" s="17">
        <v>1.6321813851057057</v>
      </c>
      <c r="AC1621" s="17">
        <v>1</v>
      </c>
      <c r="AD1621" s="17">
        <v>2.8255345045185166E-2</v>
      </c>
    </row>
    <row r="1622" spans="1:30">
      <c r="A1622" s="23">
        <v>2020</v>
      </c>
      <c r="B1622" s="22" t="s">
        <v>877</v>
      </c>
      <c r="C1622" s="15" t="str">
        <f>VLOOKUP(B1622,'[1]2020-2024-N'!$B$3:$R$3502,17,FALSE)</f>
        <v>Nguyên vật liệu</v>
      </c>
      <c r="D1622" s="16">
        <v>0.4078</v>
      </c>
      <c r="E1622" s="16">
        <v>0.58909999999999996</v>
      </c>
      <c r="F1622" s="16">
        <v>0</v>
      </c>
      <c r="G1622" s="18">
        <v>-0.2608906787131734</v>
      </c>
      <c r="H1622" s="18">
        <f t="shared" si="50"/>
        <v>0.2608906787131734</v>
      </c>
      <c r="I1622" s="19">
        <v>0.1007</v>
      </c>
      <c r="J1622" s="19">
        <v>0.57289999999999996</v>
      </c>
      <c r="K1622" s="20">
        <v>1.2534891857747756</v>
      </c>
      <c r="L1622" s="17">
        <v>0.19322051315318425</v>
      </c>
      <c r="M1622" s="17">
        <v>1.6948701637989321</v>
      </c>
      <c r="N1622" s="20">
        <v>7.7223969772059212E-2</v>
      </c>
      <c r="O1622" s="20">
        <v>7.7223969772059212E-2</v>
      </c>
      <c r="P1622" s="17">
        <v>0.59006310492478087</v>
      </c>
      <c r="Q1622" s="17">
        <v>27.506306480333944</v>
      </c>
      <c r="R1622" s="25">
        <f t="shared" si="51"/>
        <v>4.5999999999999999E-2</v>
      </c>
      <c r="S1622" s="21" t="s">
        <v>113</v>
      </c>
      <c r="T1622" s="17">
        <v>-7.7223969772059212E-2</v>
      </c>
      <c r="U1622" s="17">
        <v>1.6948701637989321</v>
      </c>
      <c r="V1622" s="17">
        <v>0.9137224062044087</v>
      </c>
      <c r="W1622" s="17">
        <v>0.1007</v>
      </c>
      <c r="X1622" s="17">
        <v>7.7223969772059212E-2</v>
      </c>
      <c r="Y1622" s="17">
        <v>27.506306480333944</v>
      </c>
      <c r="Z1622" s="17">
        <v>0.59006310492478087</v>
      </c>
      <c r="AA1622" s="17">
        <v>0.40449871972593537</v>
      </c>
      <c r="AB1622" s="17">
        <v>0.90689587688075046</v>
      </c>
      <c r="AC1622" s="17">
        <v>0</v>
      </c>
      <c r="AD1622" s="17">
        <v>2.9571563799480494</v>
      </c>
    </row>
    <row r="1623" spans="1:30">
      <c r="A1623" s="23">
        <v>2021</v>
      </c>
      <c r="B1623" s="22" t="s">
        <v>877</v>
      </c>
      <c r="C1623" s="15" t="str">
        <f>VLOOKUP(B1623,'[1]2020-2024-N'!$B$3:$R$3502,17,FALSE)</f>
        <v>Nguyên vật liệu</v>
      </c>
      <c r="D1623" s="16">
        <v>0.37369999999999998</v>
      </c>
      <c r="E1623" s="16">
        <v>0.58789999999999998</v>
      </c>
      <c r="F1623" s="16">
        <v>0</v>
      </c>
      <c r="G1623" s="18">
        <v>-0.2070560172175657</v>
      </c>
      <c r="H1623" s="18">
        <f t="shared" si="50"/>
        <v>0.2070560172175657</v>
      </c>
      <c r="I1623" s="19">
        <v>6.1600000000000002E-2</v>
      </c>
      <c r="J1623" s="19">
        <v>0.23350000000000001</v>
      </c>
      <c r="K1623" s="20">
        <v>0.80032209268026844</v>
      </c>
      <c r="L1623" s="17">
        <v>2.2330997959364315E-2</v>
      </c>
      <c r="M1623" s="17">
        <v>1.6948701637989321</v>
      </c>
      <c r="N1623" s="20">
        <v>6.6838617738057257E-2</v>
      </c>
      <c r="O1623" s="17">
        <v>7.7223969772059212E-2</v>
      </c>
      <c r="P1623" s="17">
        <v>0.59006310492478087</v>
      </c>
      <c r="Q1623" s="17">
        <v>27.506306480333944</v>
      </c>
      <c r="R1623" s="25">
        <f t="shared" si="51"/>
        <v>2.3E-2</v>
      </c>
      <c r="S1623" s="21" t="s">
        <v>159</v>
      </c>
      <c r="T1623" s="17">
        <v>-6.6838617738057257E-2</v>
      </c>
      <c r="U1623" s="17">
        <v>4.8407796354726113E-2</v>
      </c>
      <c r="V1623" s="17">
        <v>0.35612836185207564</v>
      </c>
      <c r="W1623" s="17">
        <v>6.1600000000000002E-2</v>
      </c>
      <c r="X1623" s="17">
        <v>2.3164528858499511E-2</v>
      </c>
      <c r="Y1623" s="17">
        <v>27.488318659099388</v>
      </c>
      <c r="Z1623" s="17">
        <v>0.56390841634201627</v>
      </c>
      <c r="AA1623" s="17">
        <v>0.36259229692670503</v>
      </c>
      <c r="AB1623" s="17">
        <v>0.89762832460055209</v>
      </c>
      <c r="AC1623" s="17">
        <v>0</v>
      </c>
      <c r="AD1623" s="17">
        <v>4.8213324634946056E-2</v>
      </c>
    </row>
    <row r="1624" spans="1:30">
      <c r="A1624" s="23">
        <v>2022</v>
      </c>
      <c r="B1624" s="22" t="s">
        <v>877</v>
      </c>
      <c r="C1624" s="15" t="str">
        <f>VLOOKUP(B1624,'[1]2020-2024-N'!$B$3:$R$3502,17,FALSE)</f>
        <v>Nguyên vật liệu</v>
      </c>
      <c r="D1624" s="16">
        <v>0.41060000000000002</v>
      </c>
      <c r="E1624" s="16">
        <v>0.53860000000000008</v>
      </c>
      <c r="F1624" s="16">
        <v>0</v>
      </c>
      <c r="G1624" s="18">
        <v>-0.42563200769115977</v>
      </c>
      <c r="H1624" s="18">
        <f t="shared" si="50"/>
        <v>0.42563200769115977</v>
      </c>
      <c r="I1624" s="19">
        <v>8.1799999999999998E-2</v>
      </c>
      <c r="J1624" s="19">
        <v>0.24</v>
      </c>
      <c r="K1624" s="20">
        <v>0.79400672054518806</v>
      </c>
      <c r="L1624" s="17">
        <v>7.1647214273743102E-3</v>
      </c>
      <c r="M1624" s="17">
        <v>4.8407796354726113E-2</v>
      </c>
      <c r="N1624" s="20">
        <v>0.16661456350782092</v>
      </c>
      <c r="O1624" s="17">
        <v>6.6838617738057257E-2</v>
      </c>
      <c r="P1624" s="17">
        <v>0.56390841634201627</v>
      </c>
      <c r="Q1624" s="17">
        <v>27.488318659099388</v>
      </c>
      <c r="R1624" s="25">
        <f t="shared" si="51"/>
        <v>2.9000000000000001E-2</v>
      </c>
      <c r="S1624" s="21" t="s">
        <v>247</v>
      </c>
      <c r="T1624" s="17">
        <v>-0.16661456350782092</v>
      </c>
      <c r="U1624" s="17">
        <v>-5.6302916853060825E-2</v>
      </c>
      <c r="V1624" s="17">
        <v>0.32905099653048164</v>
      </c>
      <c r="W1624" s="17">
        <v>8.1799999999999998E-2</v>
      </c>
      <c r="X1624" s="17">
        <v>4.1279021855000222E-2</v>
      </c>
      <c r="Y1624" s="17">
        <v>27.345821931271558</v>
      </c>
      <c r="Z1624" s="17">
        <v>0.42009681397017851</v>
      </c>
      <c r="AA1624" s="17">
        <v>0.3794449288300491</v>
      </c>
      <c r="AB1624" s="17">
        <v>1.1135250852417096</v>
      </c>
      <c r="AC1624" s="17">
        <v>0</v>
      </c>
      <c r="AD1624" s="17">
        <v>-5.254373905286177E-2</v>
      </c>
    </row>
    <row r="1625" spans="1:30">
      <c r="A1625" s="23">
        <v>2023</v>
      </c>
      <c r="B1625" s="22" t="s">
        <v>877</v>
      </c>
      <c r="C1625" s="15" t="str">
        <f>VLOOKUP(B1625,'[1]2020-2024-N'!$B$3:$R$3502,17,FALSE)</f>
        <v>Nguyên vật liệu</v>
      </c>
      <c r="D1625" s="16">
        <v>0.41060000000000002</v>
      </c>
      <c r="E1625" s="16">
        <v>0.53860000000000008</v>
      </c>
      <c r="F1625" s="16">
        <v>0</v>
      </c>
      <c r="G1625" s="18">
        <v>-0.22203576507448253</v>
      </c>
      <c r="H1625" s="18">
        <f t="shared" si="50"/>
        <v>0.22203576507448253</v>
      </c>
      <c r="I1625" s="19">
        <v>8.0000000000000004E-4</v>
      </c>
      <c r="J1625" s="19">
        <v>1.8E-3</v>
      </c>
      <c r="K1625" s="20">
        <v>0.80959687150278925</v>
      </c>
      <c r="L1625" s="17">
        <v>2.2474281469515012E-2</v>
      </c>
      <c r="M1625" s="17">
        <v>-5.6302916853060825E-2</v>
      </c>
      <c r="N1625" s="20">
        <v>0.13108744705954944</v>
      </c>
      <c r="O1625" s="17">
        <v>0.16661456350782092</v>
      </c>
      <c r="P1625" s="17">
        <v>0.42009681397017851</v>
      </c>
      <c r="Q1625" s="17">
        <v>27.345821931271558</v>
      </c>
      <c r="R1625" s="25">
        <f t="shared" si="51"/>
        <v>9.4E-2</v>
      </c>
      <c r="S1625" s="21" t="s">
        <v>794</v>
      </c>
      <c r="T1625" s="17">
        <v>-0.13108744705954944</v>
      </c>
      <c r="U1625" s="17">
        <v>-0.75904937252383298</v>
      </c>
      <c r="V1625" s="17">
        <v>0.30351351123826703</v>
      </c>
      <c r="W1625" s="17">
        <v>8.0000000000000004E-4</v>
      </c>
      <c r="X1625" s="17">
        <v>3.0440863203011197E-2</v>
      </c>
      <c r="Y1625" s="17">
        <v>27.118884527725733</v>
      </c>
      <c r="Z1625" s="17">
        <v>0.3664975856086985</v>
      </c>
      <c r="AA1625" s="17">
        <v>0.38083397962232202</v>
      </c>
      <c r="AB1625" s="17">
        <v>1.0117043339105194</v>
      </c>
      <c r="AC1625" s="17">
        <v>0</v>
      </c>
      <c r="AD1625" s="17">
        <v>-0.64835877432075906</v>
      </c>
    </row>
    <row r="1626" spans="1:30">
      <c r="A1626" s="14">
        <v>2024</v>
      </c>
      <c r="B1626" s="22" t="s">
        <v>877</v>
      </c>
      <c r="C1626" s="15" t="str">
        <f>VLOOKUP(B1626,'[1]2020-2024-N'!$B$3:$R$3502,17,FALSE)</f>
        <v>Nguyên vật liệu</v>
      </c>
      <c r="D1626" s="16">
        <v>0.42780000000000001</v>
      </c>
      <c r="E1626" s="16">
        <v>0.56470000000000009</v>
      </c>
      <c r="F1626" s="16">
        <v>0</v>
      </c>
      <c r="G1626" s="18">
        <v>-0.2539752659509702</v>
      </c>
      <c r="H1626" s="18">
        <f t="shared" si="50"/>
        <v>0.2539752659509702</v>
      </c>
      <c r="I1626" s="19">
        <v>3.9100000000000003E-2</v>
      </c>
      <c r="J1626" s="19">
        <v>6.0899999999999996E-2</v>
      </c>
      <c r="K1626" s="20">
        <v>0.80666530069733955</v>
      </c>
      <c r="L1626" s="17">
        <v>8.5772822223502576E-2</v>
      </c>
      <c r="M1626" s="17">
        <v>-0.75904937252383298</v>
      </c>
      <c r="N1626" s="20">
        <v>8.8940875353160087E-2</v>
      </c>
      <c r="O1626" s="17">
        <v>0.13108744705954944</v>
      </c>
      <c r="P1626" s="17">
        <v>0.3664975856086985</v>
      </c>
      <c r="Q1626" s="17">
        <v>27.118884527725733</v>
      </c>
      <c r="R1626" s="25">
        <f t="shared" si="51"/>
        <v>3.9E-2</v>
      </c>
      <c r="S1626" s="21" t="s">
        <v>197</v>
      </c>
      <c r="T1626" s="17">
        <v>-8.8940875353160087E-2</v>
      </c>
      <c r="U1626" s="17">
        <v>7.0953905775417936E-2</v>
      </c>
      <c r="V1626" s="17">
        <v>0.21576998774732309</v>
      </c>
      <c r="W1626" s="17">
        <v>3.9100000000000003E-2</v>
      </c>
      <c r="X1626" s="17">
        <v>1.9722989951417722E-2</v>
      </c>
      <c r="Y1626" s="17">
        <v>27.042608534637431</v>
      </c>
      <c r="Z1626" s="17">
        <v>0.34838798932867548</v>
      </c>
      <c r="AA1626" s="17">
        <v>0.23287200360082205</v>
      </c>
      <c r="AB1626" s="17">
        <v>1.0777888032417036</v>
      </c>
      <c r="AC1626" s="17">
        <v>0</v>
      </c>
      <c r="AD1626" s="17">
        <v>0.13736124758271406</v>
      </c>
    </row>
    <row r="1627" spans="1:30">
      <c r="A1627" s="23">
        <v>2020</v>
      </c>
      <c r="B1627" s="22" t="s">
        <v>878</v>
      </c>
      <c r="C1627" s="15" t="str">
        <f>VLOOKUP(B1627,'[1]2020-2024-N'!$B$3:$R$3502,17,FALSE)</f>
        <v>Nguyên vật liệu</v>
      </c>
      <c r="D1627" s="16">
        <v>0.26340000000000002</v>
      </c>
      <c r="E1627" s="16">
        <v>0.37310000000000004</v>
      </c>
      <c r="F1627" s="16">
        <v>0</v>
      </c>
      <c r="G1627" s="18">
        <v>-3.6274348277193481E-2</v>
      </c>
      <c r="H1627" s="18">
        <f t="shared" si="50"/>
        <v>3.6274348277193481E-2</v>
      </c>
      <c r="I1627" s="19">
        <v>3.73E-2</v>
      </c>
      <c r="J1627" s="19">
        <v>9.5299999999999996E-2</v>
      </c>
      <c r="K1627" s="20">
        <v>1.370931447185328</v>
      </c>
      <c r="L1627" s="17">
        <v>6.7300822017075474E-3</v>
      </c>
      <c r="M1627" s="17">
        <v>-7.6524676433567279E-2</v>
      </c>
      <c r="N1627" s="20">
        <v>1.9315976437960436E-3</v>
      </c>
      <c r="O1627" s="20">
        <v>1.9315976437960436E-3</v>
      </c>
      <c r="P1627" s="17">
        <v>0.59023806241188281</v>
      </c>
      <c r="Q1627" s="17">
        <v>29.680401995081709</v>
      </c>
      <c r="R1627" s="25">
        <f t="shared" si="51"/>
        <v>1.7999999999999999E-2</v>
      </c>
      <c r="S1627" s="21" t="s">
        <v>99</v>
      </c>
      <c r="T1627" s="17">
        <v>-1.9315976437960436E-3</v>
      </c>
      <c r="U1627" s="17">
        <v>-7.6524676433567279E-2</v>
      </c>
      <c r="V1627" s="17">
        <v>0.38769763836987897</v>
      </c>
      <c r="W1627" s="17">
        <v>3.73E-2</v>
      </c>
      <c r="X1627" s="17">
        <v>1.9315976437960436E-3</v>
      </c>
      <c r="Y1627" s="17">
        <v>29.680401995081709</v>
      </c>
      <c r="Z1627" s="17">
        <v>0.59023806241188281</v>
      </c>
      <c r="AA1627" s="17">
        <v>0.40274314124725785</v>
      </c>
      <c r="AB1627" s="17">
        <v>1.0962151939024556</v>
      </c>
      <c r="AC1627" s="17">
        <v>1</v>
      </c>
      <c r="AD1627" s="17">
        <v>-5.0680191089840745E-2</v>
      </c>
    </row>
    <row r="1628" spans="1:30">
      <c r="A1628" s="23">
        <v>2021</v>
      </c>
      <c r="B1628" s="22" t="s">
        <v>878</v>
      </c>
      <c r="C1628" s="15" t="str">
        <f>VLOOKUP(B1628,'[1]2020-2024-N'!$B$3:$R$3502,17,FALSE)</f>
        <v>Nguyên vật liệu</v>
      </c>
      <c r="D1628" s="16">
        <v>0.16839999999999999</v>
      </c>
      <c r="E1628" s="16">
        <v>0.34200000000000003</v>
      </c>
      <c r="F1628" s="16">
        <v>0</v>
      </c>
      <c r="G1628" s="18">
        <v>0.1874250128579181</v>
      </c>
      <c r="H1628" s="18">
        <f t="shared" si="50"/>
        <v>0.1874250128579181</v>
      </c>
      <c r="I1628" s="19">
        <v>0.19220000000000001</v>
      </c>
      <c r="J1628" s="19">
        <v>0.49980000000000002</v>
      </c>
      <c r="K1628" s="20">
        <v>0.82759329746961752</v>
      </c>
      <c r="L1628" s="17">
        <v>3.6517154877684505E-2</v>
      </c>
      <c r="M1628" s="17">
        <v>-7.6524676433567279E-2</v>
      </c>
      <c r="N1628" s="20">
        <v>-3.9710207986086765E-2</v>
      </c>
      <c r="O1628" s="17">
        <v>1.9315976437960436E-3</v>
      </c>
      <c r="P1628" s="17">
        <v>0.59023806241188281</v>
      </c>
      <c r="Q1628" s="17">
        <v>29.680401995081709</v>
      </c>
      <c r="R1628" s="25">
        <f t="shared" si="51"/>
        <v>6.0999999999999999E-2</v>
      </c>
      <c r="S1628" s="21" t="s">
        <v>249</v>
      </c>
      <c r="T1628" s="17">
        <v>3.9710207986086765E-2</v>
      </c>
      <c r="U1628" s="17">
        <v>2.1400912007631003</v>
      </c>
      <c r="V1628" s="17">
        <v>0.35690681854355877</v>
      </c>
      <c r="W1628" s="17">
        <v>0.19220000000000001</v>
      </c>
      <c r="X1628" s="17">
        <v>-9.7385877932813884E-3</v>
      </c>
      <c r="Y1628" s="17">
        <v>30.365253250360418</v>
      </c>
      <c r="Z1628" s="17">
        <v>0.62831308275194608</v>
      </c>
      <c r="AA1628" s="17">
        <v>0.17994000323158665</v>
      </c>
      <c r="AB1628" s="17">
        <v>1.2726978535562525</v>
      </c>
      <c r="AC1628" s="17">
        <v>1</v>
      </c>
      <c r="AD1628" s="17">
        <v>1.4372141436241792</v>
      </c>
    </row>
    <row r="1629" spans="1:30">
      <c r="A1629" s="23">
        <v>2022</v>
      </c>
      <c r="B1629" s="22" t="s">
        <v>878</v>
      </c>
      <c r="C1629" s="15" t="str">
        <f>VLOOKUP(B1629,'[1]2020-2024-N'!$B$3:$R$3502,17,FALSE)</f>
        <v>Nguyên vật liệu</v>
      </c>
      <c r="D1629" s="16">
        <v>0.18609999999999999</v>
      </c>
      <c r="E1629" s="16">
        <v>0.1923</v>
      </c>
      <c r="F1629" s="16">
        <v>0</v>
      </c>
      <c r="G1629" s="18">
        <v>-3.9542119567056805E-2</v>
      </c>
      <c r="H1629" s="18">
        <f t="shared" si="50"/>
        <v>3.9542119567056805E-2</v>
      </c>
      <c r="I1629" s="19">
        <v>-8.6E-3</v>
      </c>
      <c r="J1629" s="19">
        <v>-2.2599999999999999E-2</v>
      </c>
      <c r="K1629" s="20">
        <v>1.0937759109353387</v>
      </c>
      <c r="L1629" s="17">
        <v>1.286226028761722E-2</v>
      </c>
      <c r="M1629" s="17">
        <v>2.1400912007631003</v>
      </c>
      <c r="N1629" s="20">
        <v>-5.3768374872757728E-2</v>
      </c>
      <c r="O1629" s="17">
        <v>-3.9710207986086765E-2</v>
      </c>
      <c r="P1629" s="17">
        <v>0.62831308275194608</v>
      </c>
      <c r="Q1629" s="17">
        <v>30.365253250360418</v>
      </c>
      <c r="R1629" s="25">
        <f t="shared" si="51"/>
        <v>8.5000000000000006E-2</v>
      </c>
      <c r="S1629" s="21" t="s">
        <v>879</v>
      </c>
      <c r="T1629" s="17">
        <v>5.3768374872757728E-2</v>
      </c>
      <c r="U1629" s="17">
        <v>-0.33135361700629568</v>
      </c>
      <c r="V1629" s="17">
        <v>0.16809282549840485</v>
      </c>
      <c r="W1629" s="17">
        <v>-8.6E-3</v>
      </c>
      <c r="X1629" s="17">
        <v>-1.7873161240517795E-2</v>
      </c>
      <c r="Y1629" s="17">
        <v>30.230799889508894</v>
      </c>
      <c r="Z1629" s="17">
        <v>0.60480313130156838</v>
      </c>
      <c r="AA1629" s="17">
        <v>0.19228328366428402</v>
      </c>
      <c r="AB1629" s="17">
        <v>1.2843846341751488</v>
      </c>
      <c r="AC1629" s="17">
        <v>1</v>
      </c>
      <c r="AD1629" s="17">
        <v>-0.18109828937942515</v>
      </c>
    </row>
    <row r="1630" spans="1:30">
      <c r="A1630" s="23">
        <v>2023</v>
      </c>
      <c r="B1630" s="22" t="s">
        <v>878</v>
      </c>
      <c r="C1630" s="15" t="str">
        <f>VLOOKUP(B1630,'[1]2020-2024-N'!$B$3:$R$3502,17,FALSE)</f>
        <v>Nguyên vật liệu</v>
      </c>
      <c r="D1630" s="16">
        <v>0.18609999999999999</v>
      </c>
      <c r="E1630" s="16">
        <v>0.29430000000000001</v>
      </c>
      <c r="F1630" s="16">
        <v>0</v>
      </c>
      <c r="G1630" s="18">
        <v>-8.7410661485699273E-2</v>
      </c>
      <c r="H1630" s="18">
        <f t="shared" si="50"/>
        <v>8.7410661485699273E-2</v>
      </c>
      <c r="I1630" s="19">
        <v>9.1000000000000004E-3</v>
      </c>
      <c r="J1630" s="19">
        <v>2.1899999999999999E-2</v>
      </c>
      <c r="K1630" s="20">
        <v>0.95915303680079578</v>
      </c>
      <c r="L1630" s="17">
        <v>9.6748251198938168E-3</v>
      </c>
      <c r="M1630" s="17">
        <v>-0.33135361700629568</v>
      </c>
      <c r="N1630" s="20">
        <v>1.9951039853175527E-2</v>
      </c>
      <c r="O1630" s="17">
        <v>-5.3768374872757728E-2</v>
      </c>
      <c r="P1630" s="17">
        <v>0.60480313130156838</v>
      </c>
      <c r="Q1630" s="17">
        <v>30.230799889508894</v>
      </c>
      <c r="R1630" s="25">
        <f t="shared" si="51"/>
        <v>4.4999999999999998E-2</v>
      </c>
      <c r="S1630" s="21" t="s">
        <v>314</v>
      </c>
      <c r="T1630" s="17">
        <v>-1.9951039853175527E-2</v>
      </c>
      <c r="U1630" s="17">
        <v>-0.33246808417346463</v>
      </c>
      <c r="V1630" s="17">
        <v>0.17523192050189618</v>
      </c>
      <c r="W1630" s="17">
        <v>9.1000000000000004E-3</v>
      </c>
      <c r="X1630" s="17">
        <v>4.6529536438243563E-3</v>
      </c>
      <c r="Y1630" s="17">
        <v>30.135354607266315</v>
      </c>
      <c r="Z1630" s="17">
        <v>0.55677187471412393</v>
      </c>
      <c r="AA1630" s="17">
        <v>0.19278115599700427</v>
      </c>
      <c r="AB1630" s="17">
        <v>1.3742068161656764</v>
      </c>
      <c r="AC1630" s="17">
        <v>1</v>
      </c>
      <c r="AD1630" s="17">
        <v>-0.19397620669697085</v>
      </c>
    </row>
    <row r="1631" spans="1:30">
      <c r="A1631" s="14">
        <v>2024</v>
      </c>
      <c r="B1631" s="22" t="s">
        <v>878</v>
      </c>
      <c r="C1631" s="15" t="str">
        <f>VLOOKUP(B1631,'[1]2020-2024-N'!$B$3:$R$3502,17,FALSE)</f>
        <v>Nguyên vật liệu</v>
      </c>
      <c r="D1631" s="16">
        <v>0.18539999999999998</v>
      </c>
      <c r="E1631" s="16">
        <v>0.15869999999999998</v>
      </c>
      <c r="F1631" s="16">
        <v>0</v>
      </c>
      <c r="G1631" s="18">
        <v>2.6971863958640742E-2</v>
      </c>
      <c r="H1631" s="18">
        <f t="shared" si="50"/>
        <v>2.6971863958640742E-2</v>
      </c>
      <c r="I1631" s="19">
        <v>3.5200000000000002E-2</v>
      </c>
      <c r="J1631" s="19">
        <v>8.0199999999999994E-2</v>
      </c>
      <c r="K1631" s="20">
        <v>0.90338181622780056</v>
      </c>
      <c r="L1631" s="17">
        <v>1.133392330286708E-2</v>
      </c>
      <c r="M1631" s="17">
        <v>-0.33246808417346463</v>
      </c>
      <c r="N1631" s="20">
        <v>-4.5765776708386705E-2</v>
      </c>
      <c r="O1631" s="17">
        <v>1.9951039853175527E-2</v>
      </c>
      <c r="P1631" s="17">
        <v>0.55677187471412393</v>
      </c>
      <c r="Q1631" s="17">
        <v>30.135354607266315</v>
      </c>
      <c r="R1631" s="25">
        <f t="shared" si="51"/>
        <v>1.7999999999999999E-2</v>
      </c>
      <c r="S1631" s="21" t="s">
        <v>99</v>
      </c>
      <c r="T1631" s="17">
        <v>4.5765776708386705E-2</v>
      </c>
      <c r="U1631" s="17">
        <v>0.16452651583869152</v>
      </c>
      <c r="V1631" s="17">
        <v>0.16520460878887666</v>
      </c>
      <c r="W1631" s="17">
        <v>3.5200000000000002E-2</v>
      </c>
      <c r="X1631" s="17">
        <v>-1.0895842373546081E-2</v>
      </c>
      <c r="Y1631" s="17">
        <v>30.235123547629058</v>
      </c>
      <c r="Z1631" s="17">
        <v>0.5656949908675758</v>
      </c>
      <c r="AA1631" s="17">
        <v>0.14951785521459346</v>
      </c>
      <c r="AB1631" s="17">
        <v>1.3387379789455089</v>
      </c>
      <c r="AC1631" s="17">
        <v>1</v>
      </c>
      <c r="AD1631" s="17">
        <v>0.10825181351581117</v>
      </c>
    </row>
    <row r="1632" spans="1:30">
      <c r="A1632" s="23">
        <v>2020</v>
      </c>
      <c r="B1632" s="22" t="s">
        <v>880</v>
      </c>
      <c r="C1632" s="15" t="str">
        <f>VLOOKUP(B1632,'[1]2020-2024-N'!$B$3:$R$3502,17,FALSE)</f>
        <v>Bất động sản</v>
      </c>
      <c r="D1632" s="16">
        <v>0.2122</v>
      </c>
      <c r="E1632" s="16">
        <v>0.377</v>
      </c>
      <c r="F1632" s="16">
        <v>0</v>
      </c>
      <c r="G1632" s="18">
        <v>0.18617010034942458</v>
      </c>
      <c r="H1632" s="18">
        <f t="shared" si="50"/>
        <v>0.18617010034942458</v>
      </c>
      <c r="I1632" s="19">
        <v>6.8000000000000005E-2</v>
      </c>
      <c r="J1632" s="19">
        <v>0.15670000000000001</v>
      </c>
      <c r="K1632" s="20">
        <v>1.5320003650550793</v>
      </c>
      <c r="L1632" s="17">
        <v>0.10271245812857836</v>
      </c>
      <c r="M1632" s="17">
        <v>-3.0206319968031775E-2</v>
      </c>
      <c r="N1632" s="20">
        <v>-0.10187729424908834</v>
      </c>
      <c r="O1632" s="20">
        <v>-0.10187729424908834</v>
      </c>
      <c r="P1632" s="17">
        <v>0.50740434386654254</v>
      </c>
      <c r="Q1632" s="17">
        <v>30.244226139638752</v>
      </c>
      <c r="R1632" s="25">
        <f t="shared" si="51"/>
        <v>0.02</v>
      </c>
      <c r="S1632" s="21" t="s">
        <v>167</v>
      </c>
      <c r="T1632" s="17">
        <v>0.10187729424908834</v>
      </c>
      <c r="U1632" s="17">
        <v>-3.0206319968031775E-2</v>
      </c>
      <c r="V1632" s="17">
        <v>7.0898806437373956E-3</v>
      </c>
      <c r="W1632" s="17">
        <v>6.8000000000000005E-2</v>
      </c>
      <c r="X1632" s="17">
        <v>-0.10187729424908834</v>
      </c>
      <c r="Y1632" s="17">
        <v>30.244226139638752</v>
      </c>
      <c r="Z1632" s="17">
        <v>0.50740434386654254</v>
      </c>
      <c r="AA1632" s="17">
        <v>5.6668266776019266E-3</v>
      </c>
      <c r="AB1632" s="17">
        <v>2.1557249652333677</v>
      </c>
      <c r="AC1632" s="17">
        <v>1</v>
      </c>
      <c r="AD1632" s="17">
        <v>-0.1293670742676935</v>
      </c>
    </row>
    <row r="1633" spans="1:30">
      <c r="A1633" s="23">
        <v>2021</v>
      </c>
      <c r="B1633" s="22" t="s">
        <v>880</v>
      </c>
      <c r="C1633" s="15" t="str">
        <f>VLOOKUP(B1633,'[1]2020-2024-N'!$B$3:$R$3502,17,FALSE)</f>
        <v>Bất động sản</v>
      </c>
      <c r="D1633" s="16">
        <v>0.26640000000000003</v>
      </c>
      <c r="E1633" s="16">
        <v>0.25999999999999995</v>
      </c>
      <c r="F1633" s="16">
        <v>0</v>
      </c>
      <c r="G1633" s="18">
        <v>0.40721155878807858</v>
      </c>
      <c r="H1633" s="18">
        <f t="shared" si="50"/>
        <v>0.40721155878807858</v>
      </c>
      <c r="I1633" s="19">
        <v>5.7500000000000002E-2</v>
      </c>
      <c r="J1633" s="19">
        <v>0.1474</v>
      </c>
      <c r="K1633" s="20">
        <v>0.85284344778652355</v>
      </c>
      <c r="L1633" s="17">
        <v>9.3715086694874841E-2</v>
      </c>
      <c r="M1633" s="17">
        <v>-3.0206319968031775E-2</v>
      </c>
      <c r="N1633" s="20">
        <v>9.496226865489657E-2</v>
      </c>
      <c r="O1633" s="17">
        <v>-0.10187729424908834</v>
      </c>
      <c r="P1633" s="17">
        <v>0.50740434386654254</v>
      </c>
      <c r="Q1633" s="17">
        <v>30.244226139638752</v>
      </c>
      <c r="R1633" s="25">
        <f t="shared" si="51"/>
        <v>4.8000000000000001E-2</v>
      </c>
      <c r="S1633" s="21" t="s">
        <v>71</v>
      </c>
      <c r="T1633" s="17">
        <v>-9.496226865489657E-2</v>
      </c>
      <c r="U1633" s="17">
        <v>0.21907679583520279</v>
      </c>
      <c r="V1633" s="17">
        <v>5.7145838311663151E-3</v>
      </c>
      <c r="W1633" s="17">
        <v>5.7500000000000002E-2</v>
      </c>
      <c r="X1633" s="17">
        <v>2.6388907947096141E-2</v>
      </c>
      <c r="Y1633" s="17">
        <v>30.793014915676125</v>
      </c>
      <c r="Z1633" s="17">
        <v>0.42722191011297578</v>
      </c>
      <c r="AA1633" s="17">
        <v>3.301023916635326E-3</v>
      </c>
      <c r="AB1633" s="17">
        <v>3.4481762947727113</v>
      </c>
      <c r="AC1633" s="17">
        <v>1</v>
      </c>
      <c r="AD1633" s="17">
        <v>1.3482990398002719</v>
      </c>
    </row>
    <row r="1634" spans="1:30">
      <c r="A1634" s="23">
        <v>2022</v>
      </c>
      <c r="B1634" s="22" t="s">
        <v>880</v>
      </c>
      <c r="C1634" s="15" t="str">
        <f>VLOOKUP(B1634,'[1]2020-2024-N'!$B$3:$R$3502,17,FALSE)</f>
        <v>Bất động sản</v>
      </c>
      <c r="D1634" s="16">
        <v>0.18010000000000001</v>
      </c>
      <c r="E1634" s="16">
        <v>0.26129999999999998</v>
      </c>
      <c r="F1634" s="16">
        <v>0</v>
      </c>
      <c r="G1634" s="18">
        <v>-9.5633321402949778E-2</v>
      </c>
      <c r="H1634" s="18">
        <f t="shared" si="50"/>
        <v>9.5633321402949778E-2</v>
      </c>
      <c r="I1634" s="19">
        <v>2.1899999999999999E-2</v>
      </c>
      <c r="J1634" s="19">
        <v>6.2100000000000002E-2</v>
      </c>
      <c r="K1634" s="20">
        <v>1.0692363234699649</v>
      </c>
      <c r="L1634" s="17">
        <v>-2.4331632553991095E-2</v>
      </c>
      <c r="M1634" s="17">
        <v>0.21907679583520279</v>
      </c>
      <c r="N1634" s="20">
        <v>-4.3645319489601681E-2</v>
      </c>
      <c r="O1634" s="17">
        <v>9.496226865489657E-2</v>
      </c>
      <c r="P1634" s="17">
        <v>0.42722191011297578</v>
      </c>
      <c r="Q1634" s="17">
        <v>30.793014915676125</v>
      </c>
      <c r="R1634" s="25">
        <f t="shared" si="51"/>
        <v>2.9000000000000001E-2</v>
      </c>
      <c r="S1634" s="21" t="s">
        <v>273</v>
      </c>
      <c r="T1634" s="17">
        <v>4.3645319489601681E-2</v>
      </c>
      <c r="U1634" s="17">
        <v>-3.6696221961549799E-2</v>
      </c>
      <c r="V1634" s="17">
        <v>6.5081766817037881E-3</v>
      </c>
      <c r="W1634" s="17">
        <v>2.1899999999999999E-2</v>
      </c>
      <c r="X1634" s="17">
        <v>-1.3832391783137577E-2</v>
      </c>
      <c r="Y1634" s="17">
        <v>30.929990444847377</v>
      </c>
      <c r="Z1634" s="17">
        <v>0.50838939663168614</v>
      </c>
      <c r="AA1634" s="17">
        <v>5.6750751649463109E-3</v>
      </c>
      <c r="AB1634" s="17">
        <v>2.6799506314132859</v>
      </c>
      <c r="AC1634" s="17">
        <v>1</v>
      </c>
      <c r="AD1634" s="17">
        <v>-0.16649213997817255</v>
      </c>
    </row>
    <row r="1635" spans="1:30">
      <c r="A1635" s="23">
        <v>2023</v>
      </c>
      <c r="B1635" s="22" t="s">
        <v>880</v>
      </c>
      <c r="C1635" s="15" t="str">
        <f>VLOOKUP(B1635,'[1]2020-2024-N'!$B$3:$R$3502,17,FALSE)</f>
        <v>Bất động sản</v>
      </c>
      <c r="D1635" s="16">
        <v>0.17319999999999999</v>
      </c>
      <c r="E1635" s="16">
        <v>0.34049999999999997</v>
      </c>
      <c r="F1635" s="16">
        <v>0</v>
      </c>
      <c r="G1635" s="18">
        <v>0.10158042173701581</v>
      </c>
      <c r="H1635" s="18">
        <f t="shared" si="50"/>
        <v>0.10158042173701581</v>
      </c>
      <c r="I1635" s="19">
        <v>1.7399999999999999E-2</v>
      </c>
      <c r="J1635" s="19">
        <v>5.2699999999999997E-2</v>
      </c>
      <c r="K1635" s="20">
        <v>1.031330356819905</v>
      </c>
      <c r="L1635" s="17">
        <v>-5.1962699311352547E-3</v>
      </c>
      <c r="M1635" s="17">
        <v>-3.6696221961549799E-2</v>
      </c>
      <c r="N1635" s="20">
        <v>-8.6508744576114252E-2</v>
      </c>
      <c r="O1635" s="17">
        <v>-4.3645319489601681E-2</v>
      </c>
      <c r="P1635" s="17">
        <v>0.50838939663168614</v>
      </c>
      <c r="Q1635" s="17">
        <v>30.929990444847377</v>
      </c>
      <c r="R1635" s="25">
        <f t="shared" si="51"/>
        <v>4.5999999999999999E-2</v>
      </c>
      <c r="S1635" s="21" t="s">
        <v>113</v>
      </c>
      <c r="T1635" s="17">
        <v>8.6508744576114252E-2</v>
      </c>
      <c r="U1635" s="17">
        <v>-4.27333231645802E-2</v>
      </c>
      <c r="V1635" s="17">
        <v>5.1877371846281032E-3</v>
      </c>
      <c r="W1635" s="17">
        <v>1.7399999999999999E-2</v>
      </c>
      <c r="X1635" s="17">
        <v>-2.3106072225230329E-2</v>
      </c>
      <c r="Y1635" s="17">
        <v>30.984820183068582</v>
      </c>
      <c r="Z1635" s="17">
        <v>0.52701234969335231</v>
      </c>
      <c r="AA1635" s="17">
        <v>4.9109522730281623E-3</v>
      </c>
      <c r="AB1635" s="17">
        <v>2.5604070555684992</v>
      </c>
      <c r="AC1635" s="17">
        <v>1</v>
      </c>
      <c r="AD1635" s="17">
        <v>-0.26675776215874686</v>
      </c>
    </row>
    <row r="1636" spans="1:30">
      <c r="A1636" s="14">
        <v>2024</v>
      </c>
      <c r="B1636" s="22" t="s">
        <v>880</v>
      </c>
      <c r="C1636" s="15" t="str">
        <f>VLOOKUP(B1636,'[1]2020-2024-N'!$B$3:$R$3502,17,FALSE)</f>
        <v>Bất động sản</v>
      </c>
      <c r="D1636" s="16">
        <v>0.14929999999999999</v>
      </c>
      <c r="E1636" s="16">
        <v>0.17629999999999998</v>
      </c>
      <c r="F1636" s="16">
        <v>0</v>
      </c>
      <c r="G1636" s="18">
        <v>-0.16578693421876128</v>
      </c>
      <c r="H1636" s="18">
        <f t="shared" si="50"/>
        <v>0.16578693421876128</v>
      </c>
      <c r="I1636" s="19">
        <v>1.7600000000000001E-2</v>
      </c>
      <c r="J1636" s="19">
        <v>3.6900000000000002E-2</v>
      </c>
      <c r="K1636" s="20">
        <v>0.98333307539972925</v>
      </c>
      <c r="L1636" s="17">
        <v>2.21606045539126E-2</v>
      </c>
      <c r="M1636" s="17">
        <v>-4.27333231645802E-2</v>
      </c>
      <c r="N1636" s="20">
        <v>4.2818009869094162E-2</v>
      </c>
      <c r="O1636" s="17">
        <v>-8.6508744576114252E-2</v>
      </c>
      <c r="P1636" s="17">
        <v>0.52701234969335231</v>
      </c>
      <c r="Q1636" s="17">
        <v>30.984820183068582</v>
      </c>
      <c r="R1636" s="25">
        <f t="shared" si="51"/>
        <v>0.27200000000000002</v>
      </c>
      <c r="S1636" s="21" t="s">
        <v>881</v>
      </c>
      <c r="T1636" s="17">
        <v>-4.2818009869094162E-2</v>
      </c>
      <c r="U1636" s="17">
        <v>0.14031656865781617</v>
      </c>
      <c r="V1636" s="17">
        <v>4.9950754455686973E-3</v>
      </c>
      <c r="W1636" s="17">
        <v>1.7600000000000001E-2</v>
      </c>
      <c r="X1636" s="17">
        <v>1.0997891503697409E-2</v>
      </c>
      <c r="Y1636" s="17">
        <v>31.042766471967088</v>
      </c>
      <c r="Z1636" s="17">
        <v>0.51946462501021429</v>
      </c>
      <c r="AA1636" s="17">
        <v>4.7138558612449984E-3</v>
      </c>
      <c r="AB1636" s="17">
        <v>2.6939041178311323</v>
      </c>
      <c r="AC1636" s="17">
        <v>1</v>
      </c>
      <c r="AD1636" s="17">
        <v>1.261897653171163</v>
      </c>
    </row>
    <row r="1637" spans="1:30">
      <c r="A1637" s="23">
        <v>2020</v>
      </c>
      <c r="B1637" s="22" t="s">
        <v>882</v>
      </c>
      <c r="C1637" s="15" t="str">
        <f>VLOOKUP(B1637,'[1]2020-2024-N'!$B$3:$R$3502,17,FALSE)</f>
        <v>Nguyên vật liệu</v>
      </c>
      <c r="D1637" s="16">
        <v>3.6200000000000003E-2</v>
      </c>
      <c r="E1637" s="16">
        <v>0.67639999999999989</v>
      </c>
      <c r="F1637" s="16">
        <v>0</v>
      </c>
      <c r="G1637" s="18">
        <v>-0.58751553679883328</v>
      </c>
      <c r="H1637" s="18">
        <f t="shared" si="50"/>
        <v>0.58751553679883328</v>
      </c>
      <c r="I1637" s="19">
        <v>0.28899999999999998</v>
      </c>
      <c r="J1637" s="19">
        <v>0.38369999999999999</v>
      </c>
      <c r="K1637" s="20">
        <v>1.8463283911141373</v>
      </c>
      <c r="L1637" s="17">
        <v>1.5503905391381445E-3</v>
      </c>
      <c r="M1637" s="17">
        <v>-0.29697808782318186</v>
      </c>
      <c r="N1637" s="20">
        <v>0.29446174450692619</v>
      </c>
      <c r="O1637" s="20">
        <v>0.29446174450692619</v>
      </c>
      <c r="P1637" s="17">
        <v>0.24971672998285097</v>
      </c>
      <c r="Q1637" s="17">
        <v>26.662407355064204</v>
      </c>
      <c r="R1637" s="25">
        <f t="shared" si="51"/>
        <v>8.6999999999999994E-2</v>
      </c>
      <c r="S1637" s="21" t="s">
        <v>218</v>
      </c>
      <c r="T1637" s="17">
        <v>-0.29446174450692619</v>
      </c>
      <c r="U1637" s="17">
        <v>-0.29697808782318186</v>
      </c>
      <c r="V1637" s="17">
        <v>8.1964896845477073E-2</v>
      </c>
      <c r="W1637" s="17">
        <v>0.28899999999999998</v>
      </c>
      <c r="X1637" s="17">
        <v>0.29446174450692619</v>
      </c>
      <c r="Y1637" s="17">
        <v>26.662407355064204</v>
      </c>
      <c r="Z1637" s="17">
        <v>0.24971672998285097</v>
      </c>
      <c r="AA1637" s="17">
        <v>8.3550427614039316E-2</v>
      </c>
      <c r="AB1637" s="17">
        <v>2.2892069883168951</v>
      </c>
      <c r="AC1637" s="17">
        <v>0</v>
      </c>
      <c r="AD1637" s="17">
        <v>-0.22250895970247303</v>
      </c>
    </row>
    <row r="1638" spans="1:30">
      <c r="A1638" s="23">
        <v>2021</v>
      </c>
      <c r="B1638" s="22" t="s">
        <v>882</v>
      </c>
      <c r="C1638" s="15" t="str">
        <f>VLOOKUP(B1638,'[1]2020-2024-N'!$B$3:$R$3502,17,FALSE)</f>
        <v>Nguyên vật liệu</v>
      </c>
      <c r="D1638" s="16">
        <v>3.6200000000000003E-2</v>
      </c>
      <c r="E1638" s="16">
        <v>0.67619999999999991</v>
      </c>
      <c r="F1638" s="16">
        <v>0</v>
      </c>
      <c r="G1638" s="18">
        <v>-0.1930645228315451</v>
      </c>
      <c r="H1638" s="18">
        <f t="shared" si="50"/>
        <v>0.1930645228315451</v>
      </c>
      <c r="I1638" s="19">
        <v>0.1052</v>
      </c>
      <c r="J1638" s="19">
        <v>0.13170000000000001</v>
      </c>
      <c r="K1638" s="20">
        <v>1.3025438020850673</v>
      </c>
      <c r="L1638" s="17">
        <v>2.773580898030095E-3</v>
      </c>
      <c r="M1638" s="17">
        <v>-0.29697808782318186</v>
      </c>
      <c r="N1638" s="20">
        <v>0.17419204147542933</v>
      </c>
      <c r="O1638" s="17">
        <v>0.29446174450692619</v>
      </c>
      <c r="P1638" s="17">
        <v>0.24971672998285097</v>
      </c>
      <c r="Q1638" s="17">
        <v>26.662407355064204</v>
      </c>
      <c r="R1638" s="25">
        <f t="shared" si="51"/>
        <v>0.24099999999999999</v>
      </c>
      <c r="S1638" s="21" t="s">
        <v>251</v>
      </c>
      <c r="T1638" s="17">
        <v>-0.17419204147542933</v>
      </c>
      <c r="U1638" s="17">
        <v>-0.63881298129814557</v>
      </c>
      <c r="V1638" s="17">
        <v>7.339514309842135E-2</v>
      </c>
      <c r="W1638" s="17">
        <v>0.1052</v>
      </c>
      <c r="X1638" s="17">
        <v>4.3130848329179371E-2</v>
      </c>
      <c r="Y1638" s="17">
        <v>26.593958387044896</v>
      </c>
      <c r="Z1638" s="17">
        <v>0.14932953542629412</v>
      </c>
      <c r="AA1638" s="17">
        <v>7.8594893657027806E-2</v>
      </c>
      <c r="AB1638" s="17">
        <v>3.848826335028301</v>
      </c>
      <c r="AC1638" s="17">
        <v>0</v>
      </c>
      <c r="AD1638" s="17">
        <v>-0.60392172968629887</v>
      </c>
    </row>
    <row r="1639" spans="1:30">
      <c r="A1639" s="23">
        <v>2022</v>
      </c>
      <c r="B1639" s="22" t="s">
        <v>882</v>
      </c>
      <c r="C1639" s="15" t="str">
        <f>VLOOKUP(B1639,'[1]2020-2024-N'!$B$3:$R$3502,17,FALSE)</f>
        <v>Nguyên vật liệu</v>
      </c>
      <c r="D1639" s="16">
        <v>3.3799999999999997E-2</v>
      </c>
      <c r="E1639" s="16">
        <v>0.66110000000000002</v>
      </c>
      <c r="F1639" s="16">
        <v>0</v>
      </c>
      <c r="G1639" s="18">
        <v>-0.16061615736039483</v>
      </c>
      <c r="H1639" s="18">
        <f t="shared" si="50"/>
        <v>0.16061615736039483</v>
      </c>
      <c r="I1639" s="19">
        <v>0.1116</v>
      </c>
      <c r="J1639" s="19">
        <v>0.12989999999999999</v>
      </c>
      <c r="K1639" s="20">
        <v>1.1791536849762296</v>
      </c>
      <c r="L1639" s="17">
        <v>6.1272745747357339E-2</v>
      </c>
      <c r="M1639" s="17">
        <v>-0.63881298129814557</v>
      </c>
      <c r="N1639" s="20">
        <v>0.12602154996442605</v>
      </c>
      <c r="O1639" s="17">
        <v>0.17419204147542933</v>
      </c>
      <c r="P1639" s="17">
        <v>0.14932953542629412</v>
      </c>
      <c r="Q1639" s="17">
        <v>26.593958387044896</v>
      </c>
      <c r="R1639" s="25">
        <f t="shared" si="51"/>
        <v>1.4E-2</v>
      </c>
      <c r="S1639" s="21" t="s">
        <v>52</v>
      </c>
      <c r="T1639" s="17">
        <v>-0.12602154996442605</v>
      </c>
      <c r="U1639" s="17">
        <v>-0.22133403006907035</v>
      </c>
      <c r="V1639" s="17">
        <v>9.7138269189766396E-2</v>
      </c>
      <c r="W1639" s="17">
        <v>0.1116</v>
      </c>
      <c r="X1639" s="17">
        <v>3.0427552655987816E-2</v>
      </c>
      <c r="Y1639" s="17">
        <v>26.731717037133318</v>
      </c>
      <c r="Z1639" s="17">
        <v>0.13663387032623719</v>
      </c>
      <c r="AA1639" s="17">
        <v>8.4637443984420566E-2</v>
      </c>
      <c r="AB1639" s="17">
        <v>4.0861445134347587</v>
      </c>
      <c r="AC1639" s="17">
        <v>0</v>
      </c>
      <c r="AD1639" s="17">
        <v>-0.49334086311661723</v>
      </c>
    </row>
    <row r="1640" spans="1:30">
      <c r="A1640" s="23">
        <v>2023</v>
      </c>
      <c r="B1640" s="22" t="s">
        <v>882</v>
      </c>
      <c r="C1640" s="15" t="str">
        <f>VLOOKUP(B1640,'[1]2020-2024-N'!$B$3:$R$3502,17,FALSE)</f>
        <v>Nguyên vật liệu</v>
      </c>
      <c r="D1640" s="16">
        <v>3.3799999999999997E-2</v>
      </c>
      <c r="E1640" s="16">
        <v>0.66479999999999995</v>
      </c>
      <c r="F1640" s="16">
        <v>0</v>
      </c>
      <c r="G1640" s="18">
        <v>-0.28018659449331967</v>
      </c>
      <c r="H1640" s="18">
        <f t="shared" si="50"/>
        <v>0.28018659449331967</v>
      </c>
      <c r="I1640" s="19">
        <v>8.8900000000000007E-2</v>
      </c>
      <c r="J1640" s="19">
        <v>0.1027</v>
      </c>
      <c r="K1640" s="20">
        <v>1.2474975515895146</v>
      </c>
      <c r="L1640" s="17">
        <v>4.5510789452418349E-2</v>
      </c>
      <c r="M1640" s="17">
        <v>-0.22133403006907035</v>
      </c>
      <c r="N1640" s="20">
        <v>0.11302877299848194</v>
      </c>
      <c r="O1640" s="17">
        <v>0.12602154996442605</v>
      </c>
      <c r="P1640" s="17">
        <v>0.13663387032623719</v>
      </c>
      <c r="Q1640" s="17">
        <v>26.731717037133318</v>
      </c>
      <c r="R1640" s="25">
        <f t="shared" si="51"/>
        <v>4.8000000000000001E-2</v>
      </c>
      <c r="S1640" s="21" t="s">
        <v>148</v>
      </c>
      <c r="T1640" s="17">
        <v>-0.11302877299848194</v>
      </c>
      <c r="U1640" s="17">
        <v>0.23438753340060453</v>
      </c>
      <c r="V1640" s="17">
        <v>0.12719901003745354</v>
      </c>
      <c r="W1640" s="17">
        <v>8.8900000000000007E-2</v>
      </c>
      <c r="X1640" s="17">
        <v>3.0200457437332361E-2</v>
      </c>
      <c r="Y1640" s="17">
        <v>26.790381306936652</v>
      </c>
      <c r="Z1640" s="17">
        <v>0.13227817974305231</v>
      </c>
      <c r="AA1640" s="17">
        <v>0.11995163241812816</v>
      </c>
      <c r="AB1640" s="17">
        <v>4.3143791701617396</v>
      </c>
      <c r="AC1640" s="17">
        <v>0</v>
      </c>
      <c r="AD1640" s="17">
        <v>1.1834375601263349</v>
      </c>
    </row>
    <row r="1641" spans="1:30">
      <c r="A1641" s="14">
        <v>2024</v>
      </c>
      <c r="B1641" s="22" t="s">
        <v>882</v>
      </c>
      <c r="C1641" s="15" t="str">
        <f>VLOOKUP(B1641,'[1]2020-2024-N'!$B$3:$R$3502,17,FALSE)</f>
        <v>Nguyên vật liệu</v>
      </c>
      <c r="D1641" s="16">
        <v>3.3799999999999997E-2</v>
      </c>
      <c r="E1641" s="16">
        <v>0.66489999999999994</v>
      </c>
      <c r="F1641" s="16">
        <v>0</v>
      </c>
      <c r="G1641" s="18">
        <v>-0.50824003330135548</v>
      </c>
      <c r="H1641" s="18">
        <f t="shared" si="50"/>
        <v>0.50824003330135548</v>
      </c>
      <c r="I1641" s="19">
        <v>0.13650000000000001</v>
      </c>
      <c r="J1641" s="19">
        <v>0.15740000000000001</v>
      </c>
      <c r="K1641" s="20">
        <v>1.1937543054337727</v>
      </c>
      <c r="L1641" s="17">
        <v>1.0198916350427138E-2</v>
      </c>
      <c r="M1641" s="17">
        <v>0.23438753340060453</v>
      </c>
      <c r="N1641" s="20">
        <v>0.22536181861566207</v>
      </c>
      <c r="O1641" s="17">
        <v>0.11302877299848194</v>
      </c>
      <c r="P1641" s="17">
        <v>0.13227817974305231</v>
      </c>
      <c r="Q1641" s="17">
        <v>26.790381306936652</v>
      </c>
      <c r="R1641" s="25">
        <f t="shared" si="51"/>
        <v>0</v>
      </c>
      <c r="S1641" s="21" t="s">
        <v>482</v>
      </c>
      <c r="T1641" s="17">
        <v>-0.22536181861566207</v>
      </c>
      <c r="U1641" s="17">
        <v>0.24135604709175273</v>
      </c>
      <c r="V1641" s="17">
        <v>0.12806634424009158</v>
      </c>
      <c r="W1641" s="17">
        <v>0.13650000000000001</v>
      </c>
      <c r="X1641" s="17">
        <v>5.799256668593173E-2</v>
      </c>
      <c r="Y1641" s="17">
        <v>26.909237744027163</v>
      </c>
      <c r="Z1641" s="17">
        <v>0.13358567991595116</v>
      </c>
      <c r="AA1641" s="17">
        <v>0.11371462346182348</v>
      </c>
      <c r="AB1641" s="17">
        <v>4.1064901833477201</v>
      </c>
      <c r="AC1641" s="17">
        <v>0</v>
      </c>
      <c r="AD1641" s="17">
        <v>0.59184204732875811</v>
      </c>
    </row>
    <row r="1642" spans="1:30">
      <c r="A1642" s="23">
        <v>2020</v>
      </c>
      <c r="B1642" s="22" t="s">
        <v>883</v>
      </c>
      <c r="C1642" s="15" t="str">
        <f>VLOOKUP(B1642,'[1]2020-2024-N'!$B$3:$R$3502,17,FALSE)</f>
        <v>Tiêu dùng thiết yếu</v>
      </c>
      <c r="D1642" s="16">
        <v>6.6E-3</v>
      </c>
      <c r="E1642" s="16">
        <v>0.80049999999999999</v>
      </c>
      <c r="F1642" s="16">
        <v>0</v>
      </c>
      <c r="G1642" s="18">
        <v>-0.49813273616660825</v>
      </c>
      <c r="H1642" s="18">
        <f t="shared" si="50"/>
        <v>0.49813273616660825</v>
      </c>
      <c r="I1642" s="19">
        <v>0.1066</v>
      </c>
      <c r="J1642" s="19">
        <v>0.17480000000000001</v>
      </c>
      <c r="K1642" s="20">
        <v>1.0603853702770474</v>
      </c>
      <c r="L1642" s="17">
        <v>6.0341251951532025E-2</v>
      </c>
      <c r="M1642" s="17">
        <v>6.5678812515175974E-2</v>
      </c>
      <c r="N1642" s="20">
        <v>9.8282743485890181E-2</v>
      </c>
      <c r="O1642" s="20">
        <v>9.8282743485890181E-2</v>
      </c>
      <c r="P1642" s="17">
        <v>0.33310648154736183</v>
      </c>
      <c r="Q1642" s="17">
        <v>28.219669531914853</v>
      </c>
      <c r="R1642" s="25">
        <f t="shared" si="51"/>
        <v>6.6000000000000003E-2</v>
      </c>
      <c r="S1642" s="21" t="s">
        <v>364</v>
      </c>
      <c r="T1642" s="17">
        <v>-9.8282743485890181E-2</v>
      </c>
      <c r="U1642" s="17">
        <v>6.5678812515175974E-2</v>
      </c>
      <c r="V1642" s="17">
        <v>0.43846514286719307</v>
      </c>
      <c r="W1642" s="17">
        <v>0.1066</v>
      </c>
      <c r="X1642" s="17">
        <v>9.8282743485890181E-2</v>
      </c>
      <c r="Y1642" s="17">
        <v>28.219669531914853</v>
      </c>
      <c r="Z1642" s="17">
        <v>0.33310648154736183</v>
      </c>
      <c r="AA1642" s="17">
        <v>0.43022434106068541</v>
      </c>
      <c r="AB1642" s="17">
        <v>1.621339103197569</v>
      </c>
      <c r="AC1642" s="17">
        <v>1</v>
      </c>
      <c r="AD1642" s="17">
        <v>7.6459399196949204E-2</v>
      </c>
    </row>
    <row r="1643" spans="1:30">
      <c r="A1643" s="23">
        <v>2021</v>
      </c>
      <c r="B1643" s="22" t="s">
        <v>883</v>
      </c>
      <c r="C1643" s="15" t="str">
        <f>VLOOKUP(B1643,'[1]2020-2024-N'!$B$3:$R$3502,17,FALSE)</f>
        <v>Tiêu dùng thiết yếu</v>
      </c>
      <c r="D1643" s="16">
        <v>6.4000000000000003E-3</v>
      </c>
      <c r="E1643" s="16">
        <v>0.80049999999999999</v>
      </c>
      <c r="F1643" s="16">
        <v>0</v>
      </c>
      <c r="G1643" s="18">
        <v>-0.46185533776874677</v>
      </c>
      <c r="H1643" s="18">
        <f t="shared" si="50"/>
        <v>0.46185533776874677</v>
      </c>
      <c r="I1643" s="19">
        <v>0.11749999999999999</v>
      </c>
      <c r="J1643" s="19">
        <v>0.18709999999999999</v>
      </c>
      <c r="K1643" s="20">
        <v>0.96739518015649728</v>
      </c>
      <c r="L1643" s="17">
        <v>1.5294929665913479E-2</v>
      </c>
      <c r="M1643" s="17">
        <v>6.5678812515175974E-2</v>
      </c>
      <c r="N1643" s="20">
        <v>7.4019116625916703E-2</v>
      </c>
      <c r="O1643" s="17">
        <v>9.8282743485890181E-2</v>
      </c>
      <c r="P1643" s="17">
        <v>0.33310648154736183</v>
      </c>
      <c r="Q1643" s="17">
        <v>28.219669531914853</v>
      </c>
      <c r="R1643" s="25">
        <f t="shared" si="51"/>
        <v>0.124</v>
      </c>
      <c r="S1643" s="21" t="s">
        <v>884</v>
      </c>
      <c r="T1643" s="17">
        <v>-7.4019116625916703E-2</v>
      </c>
      <c r="U1643" s="17">
        <v>0.1632225778661634</v>
      </c>
      <c r="V1643" s="17">
        <v>0.40817381861773899</v>
      </c>
      <c r="W1643" s="17">
        <v>0.11749999999999999</v>
      </c>
      <c r="X1643" s="17">
        <v>1.8680324296973128E-2</v>
      </c>
      <c r="Y1643" s="17">
        <v>28.289555412359135</v>
      </c>
      <c r="Z1643" s="17">
        <v>0.3247098938826935</v>
      </c>
      <c r="AA1643" s="17">
        <v>0.38062217988227692</v>
      </c>
      <c r="AB1643" s="17">
        <v>1.753389617033239</v>
      </c>
      <c r="AC1643" s="17">
        <v>1</v>
      </c>
      <c r="AD1643" s="17">
        <v>0.17989879853455804</v>
      </c>
    </row>
    <row r="1644" spans="1:30">
      <c r="A1644" s="23">
        <v>2022</v>
      </c>
      <c r="B1644" s="22" t="s">
        <v>883</v>
      </c>
      <c r="C1644" s="15" t="str">
        <f>VLOOKUP(B1644,'[1]2020-2024-N'!$B$3:$R$3502,17,FALSE)</f>
        <v>Tiêu dùng thiết yếu</v>
      </c>
      <c r="D1644" s="16">
        <v>3.2000000000000002E-3</v>
      </c>
      <c r="E1644" s="16">
        <v>0.80049999999999999</v>
      </c>
      <c r="F1644" s="16">
        <v>0</v>
      </c>
      <c r="G1644" s="18">
        <v>-0.49892171727035944</v>
      </c>
      <c r="H1644" s="18">
        <f t="shared" si="50"/>
        <v>0.49892171727035944</v>
      </c>
      <c r="I1644" s="19">
        <v>0.1115</v>
      </c>
      <c r="J1644" s="19">
        <v>0.17749999999999999</v>
      </c>
      <c r="K1644" s="20">
        <v>0.95891034964612931</v>
      </c>
      <c r="L1644" s="17">
        <v>1.8377473750152869E-2</v>
      </c>
      <c r="M1644" s="17">
        <v>0.1632225778661634</v>
      </c>
      <c r="N1644" s="20">
        <v>0.10909995458574008</v>
      </c>
      <c r="O1644" s="17">
        <v>7.4019116625916703E-2</v>
      </c>
      <c r="P1644" s="17">
        <v>0.3247098938826935</v>
      </c>
      <c r="Q1644" s="17">
        <v>28.289555412359135</v>
      </c>
      <c r="R1644" s="25">
        <f t="shared" si="51"/>
        <v>0.16800000000000001</v>
      </c>
      <c r="S1644" s="21" t="s">
        <v>210</v>
      </c>
      <c r="T1644" s="17">
        <v>-0.10909995458574008</v>
      </c>
      <c r="U1644" s="17">
        <v>-2.046684890633953E-2</v>
      </c>
      <c r="V1644" s="17">
        <v>0.37299126220543688</v>
      </c>
      <c r="W1644" s="17">
        <v>0.1115</v>
      </c>
      <c r="X1644" s="17">
        <v>2.8227669231946879E-2</v>
      </c>
      <c r="Y1644" s="17">
        <v>28.336950984500739</v>
      </c>
      <c r="Z1644" s="17">
        <v>0.33295221822435045</v>
      </c>
      <c r="AA1644" s="17">
        <v>0.35572551974070821</v>
      </c>
      <c r="AB1644" s="17">
        <v>1.8286027484084806</v>
      </c>
      <c r="AC1644" s="17">
        <v>1</v>
      </c>
      <c r="AD1644" s="17">
        <v>-2.0502428549329186E-2</v>
      </c>
    </row>
    <row r="1645" spans="1:30">
      <c r="A1645" s="23">
        <v>2023</v>
      </c>
      <c r="B1645" s="22" t="s">
        <v>883</v>
      </c>
      <c r="C1645" s="15" t="str">
        <f>VLOOKUP(B1645,'[1]2020-2024-N'!$B$3:$R$3502,17,FALSE)</f>
        <v>Tiêu dùng thiết yếu</v>
      </c>
      <c r="D1645" s="16">
        <v>4.7999999999999996E-3</v>
      </c>
      <c r="E1645" s="16">
        <v>0.80049999999999999</v>
      </c>
      <c r="F1645" s="16">
        <v>0</v>
      </c>
      <c r="G1645" s="18">
        <v>-0.53352471976442661</v>
      </c>
      <c r="H1645" s="18">
        <f t="shared" si="50"/>
        <v>0.53352471976442661</v>
      </c>
      <c r="I1645" s="19">
        <v>0.1053</v>
      </c>
      <c r="J1645" s="19">
        <v>0.1706</v>
      </c>
      <c r="K1645" s="20">
        <v>0.97286085700306368</v>
      </c>
      <c r="L1645" s="17">
        <v>2.1866852563150584E-2</v>
      </c>
      <c r="M1645" s="17">
        <v>-2.046684890633953E-2</v>
      </c>
      <c r="N1645" s="20">
        <v>0.1239428967424888</v>
      </c>
      <c r="O1645" s="17">
        <v>0.10909995458574008</v>
      </c>
      <c r="P1645" s="17">
        <v>0.33295221822435045</v>
      </c>
      <c r="Q1645" s="17">
        <v>28.336950984500739</v>
      </c>
      <c r="R1645" s="25">
        <f t="shared" si="51"/>
        <v>0.17299999999999999</v>
      </c>
      <c r="S1645" s="21" t="s">
        <v>91</v>
      </c>
      <c r="T1645" s="17">
        <v>-0.1239428967424888</v>
      </c>
      <c r="U1645" s="17">
        <v>7.2276191601423442E-2</v>
      </c>
      <c r="V1645" s="17">
        <v>0.36675329324074518</v>
      </c>
      <c r="W1645" s="17">
        <v>0.1053</v>
      </c>
      <c r="X1645" s="17">
        <v>3.1719879823486466E-2</v>
      </c>
      <c r="Y1645" s="17">
        <v>28.429052900620793</v>
      </c>
      <c r="Z1645" s="17">
        <v>0.34892939699657355</v>
      </c>
      <c r="AA1645" s="17">
        <v>0.33448347638218795</v>
      </c>
      <c r="AB1645" s="17">
        <v>1.8387267057832613</v>
      </c>
      <c r="AC1645" s="17">
        <v>1</v>
      </c>
      <c r="AD1645" s="17">
        <v>7.7505024166938774E-2</v>
      </c>
    </row>
    <row r="1646" spans="1:30">
      <c r="A1646" s="14">
        <v>2024</v>
      </c>
      <c r="B1646" s="22" t="s">
        <v>883</v>
      </c>
      <c r="C1646" s="15" t="str">
        <f>VLOOKUP(B1646,'[1]2020-2024-N'!$B$3:$R$3502,17,FALSE)</f>
        <v>Tiêu dùng thiết yếu</v>
      </c>
      <c r="D1646" s="16">
        <v>2.5000000000000001E-3</v>
      </c>
      <c r="E1646" s="16">
        <v>0.80049999999999999</v>
      </c>
      <c r="F1646" s="16">
        <v>0</v>
      </c>
      <c r="G1646" s="18">
        <v>-0.38427587933978236</v>
      </c>
      <c r="H1646" s="18">
        <f t="shared" si="50"/>
        <v>0.38427587933978236</v>
      </c>
      <c r="I1646" s="19">
        <v>9.9600000000000008E-2</v>
      </c>
      <c r="J1646" s="19">
        <v>0.1469</v>
      </c>
      <c r="K1646" s="20">
        <v>0.94596362137791812</v>
      </c>
      <c r="L1646" s="17">
        <v>5.2215071833912642E-2</v>
      </c>
      <c r="M1646" s="17">
        <v>7.2276191601423442E-2</v>
      </c>
      <c r="N1646" s="20">
        <v>5.4875776112853977E-3</v>
      </c>
      <c r="O1646" s="17">
        <v>0.1239428967424888</v>
      </c>
      <c r="P1646" s="17">
        <v>0.34892939699657355</v>
      </c>
      <c r="Q1646" s="17">
        <v>28.429052900620793</v>
      </c>
      <c r="R1646" s="25">
        <f t="shared" si="51"/>
        <v>7.4999999999999997E-2</v>
      </c>
      <c r="S1646" s="21" t="s">
        <v>93</v>
      </c>
      <c r="T1646" s="17">
        <v>-5.4875776112853977E-3</v>
      </c>
      <c r="U1646" s="17">
        <v>0.18603728069684569</v>
      </c>
      <c r="V1646" s="17">
        <v>0.34566931356832836</v>
      </c>
      <c r="W1646" s="17">
        <v>9.9600000000000008E-2</v>
      </c>
      <c r="X1646" s="17">
        <v>1.4350268326169657E-3</v>
      </c>
      <c r="Y1646" s="17">
        <v>28.398748891985242</v>
      </c>
      <c r="Z1646" s="17">
        <v>0.29431989873236492</v>
      </c>
      <c r="AA1646" s="17">
        <v>0.35630481469223885</v>
      </c>
      <c r="AB1646" s="17">
        <v>2.1452440690588719</v>
      </c>
      <c r="AC1646" s="17">
        <v>1</v>
      </c>
      <c r="AD1646" s="17">
        <v>0.20300868984055098</v>
      </c>
    </row>
    <row r="1647" spans="1:30">
      <c r="A1647" s="23">
        <v>2020</v>
      </c>
      <c r="B1647" s="22" t="s">
        <v>885</v>
      </c>
      <c r="C1647" s="15" t="str">
        <f>VLOOKUP(B1647,'[1]2020-2024-N'!$B$3:$R$3502,17,FALSE)</f>
        <v>Bất động sản</v>
      </c>
      <c r="D1647" s="16">
        <v>0.32890000000000003</v>
      </c>
      <c r="E1647" s="16">
        <v>0.49109999999999998</v>
      </c>
      <c r="F1647" s="16">
        <v>0</v>
      </c>
      <c r="G1647" s="18">
        <v>-0.35817991149361328</v>
      </c>
      <c r="H1647" s="18">
        <f t="shared" si="50"/>
        <v>0.35817991149361328</v>
      </c>
      <c r="I1647" s="19">
        <v>0.1721</v>
      </c>
      <c r="J1647" s="19">
        <v>0.2646</v>
      </c>
      <c r="K1647" s="20">
        <v>1.4754883643080519</v>
      </c>
      <c r="L1647" s="17">
        <v>-1.1713117688592375E-3</v>
      </c>
      <c r="M1647" s="17">
        <v>-0.11226159043467156</v>
      </c>
      <c r="N1647" s="20">
        <v>0.2067426579491588</v>
      </c>
      <c r="O1647" s="20">
        <v>0.2067426579491588</v>
      </c>
      <c r="P1647" s="17">
        <v>0.35673749205404309</v>
      </c>
      <c r="Q1647" s="17">
        <v>28.224312039095345</v>
      </c>
      <c r="R1647" s="25">
        <f t="shared" si="51"/>
        <v>3.9E-2</v>
      </c>
      <c r="S1647" s="21" t="s">
        <v>197</v>
      </c>
      <c r="T1647" s="17">
        <v>-0.2067426579491588</v>
      </c>
      <c r="U1647" s="17">
        <v>-0.11226159043467156</v>
      </c>
      <c r="V1647" s="17">
        <v>2.2586398968490799E-2</v>
      </c>
      <c r="W1647" s="17">
        <v>0.1721</v>
      </c>
      <c r="X1647" s="17">
        <v>0.2067426579491588</v>
      </c>
      <c r="Y1647" s="17">
        <v>28.224312039095345</v>
      </c>
      <c r="Z1647" s="17">
        <v>0.35673749205404309</v>
      </c>
      <c r="AA1647" s="17">
        <v>2.025854057392985E-2</v>
      </c>
      <c r="AB1647" s="17">
        <v>2.7174473516975182</v>
      </c>
      <c r="AC1647" s="17">
        <v>0</v>
      </c>
      <c r="AD1647" s="17">
        <v>-0.21823180149245988</v>
      </c>
    </row>
    <row r="1648" spans="1:30">
      <c r="A1648" s="23">
        <v>2021</v>
      </c>
      <c r="B1648" s="22" t="s">
        <v>885</v>
      </c>
      <c r="C1648" s="15" t="str">
        <f>VLOOKUP(B1648,'[1]2020-2024-N'!$B$3:$R$3502,17,FALSE)</f>
        <v>Bất động sản</v>
      </c>
      <c r="D1648" s="16">
        <v>0.32890000000000003</v>
      </c>
      <c r="E1648" s="16">
        <v>0.49109999999999998</v>
      </c>
      <c r="F1648" s="16">
        <v>0</v>
      </c>
      <c r="G1648" s="18">
        <v>-0.34391412664739479</v>
      </c>
      <c r="H1648" s="18">
        <f t="shared" si="50"/>
        <v>0.34391412664739479</v>
      </c>
      <c r="I1648" s="19">
        <v>0.12909999999999999</v>
      </c>
      <c r="J1648" s="19">
        <v>0.1988</v>
      </c>
      <c r="K1648" s="20">
        <v>0.88945856443809701</v>
      </c>
      <c r="L1648" s="17">
        <v>6.0492378886518264E-4</v>
      </c>
      <c r="M1648" s="17">
        <v>-0.11226159043467156</v>
      </c>
      <c r="N1648" s="20">
        <v>0.1811938502702328</v>
      </c>
      <c r="O1648" s="17">
        <v>0.2067426579491588</v>
      </c>
      <c r="P1648" s="17">
        <v>0.35673749205404309</v>
      </c>
      <c r="Q1648" s="17">
        <v>28.224312039095345</v>
      </c>
      <c r="R1648" s="25">
        <f t="shared" si="51"/>
        <v>1.6E-2</v>
      </c>
      <c r="S1648" s="21" t="s">
        <v>141</v>
      </c>
      <c r="T1648" s="17">
        <v>-0.1811938502702328</v>
      </c>
      <c r="U1648" s="17">
        <v>-4.2061696399001876E-2</v>
      </c>
      <c r="V1648" s="17">
        <v>1.5374997399072247E-2</v>
      </c>
      <c r="W1648" s="17">
        <v>0.12909999999999999</v>
      </c>
      <c r="X1648" s="17">
        <v>4.7759626183956606E-2</v>
      </c>
      <c r="Y1648" s="17">
        <v>28.260689936111991</v>
      </c>
      <c r="Z1648" s="17">
        <v>0.34519232678314171</v>
      </c>
      <c r="AA1648" s="17">
        <v>1.482573834231748E-2</v>
      </c>
      <c r="AB1648" s="17">
        <v>2.8691609707819561</v>
      </c>
      <c r="AC1648" s="17">
        <v>0</v>
      </c>
      <c r="AD1648" s="17">
        <v>-0.11660964449309624</v>
      </c>
    </row>
    <row r="1649" spans="1:30">
      <c r="A1649" s="23">
        <v>2022</v>
      </c>
      <c r="B1649" s="22" t="s">
        <v>885</v>
      </c>
      <c r="C1649" s="15" t="str">
        <f>VLOOKUP(B1649,'[1]2020-2024-N'!$B$3:$R$3502,17,FALSE)</f>
        <v>Bất động sản</v>
      </c>
      <c r="D1649" s="16">
        <v>0.31269999999999998</v>
      </c>
      <c r="E1649" s="16">
        <v>0.2974</v>
      </c>
      <c r="F1649" s="16">
        <v>0</v>
      </c>
      <c r="G1649" s="18">
        <v>5.6111936332245003E-2</v>
      </c>
      <c r="H1649" s="18">
        <f t="shared" si="50"/>
        <v>5.6111936332245003E-2</v>
      </c>
      <c r="I1649" s="19">
        <v>5.9799999999999999E-2</v>
      </c>
      <c r="J1649" s="19">
        <v>8.5599999999999996E-2</v>
      </c>
      <c r="K1649" s="20">
        <v>1.3428970187789868</v>
      </c>
      <c r="L1649" s="17">
        <v>2.4044023227896179E-3</v>
      </c>
      <c r="M1649" s="17">
        <v>-4.2061696399001876E-2</v>
      </c>
      <c r="N1649" s="20">
        <v>-7.3003026397797391E-2</v>
      </c>
      <c r="O1649" s="17">
        <v>0.1811938502702328</v>
      </c>
      <c r="P1649" s="17">
        <v>0.34519232678314171</v>
      </c>
      <c r="Q1649" s="17">
        <v>28.260689936111991</v>
      </c>
      <c r="R1649" s="25">
        <f t="shared" si="51"/>
        <v>2.8000000000000001E-2</v>
      </c>
      <c r="S1649" s="21" t="s">
        <v>87</v>
      </c>
      <c r="T1649" s="17">
        <v>7.3003026397797391E-2</v>
      </c>
      <c r="U1649" s="17">
        <v>-9.8800033276272584E-2</v>
      </c>
      <c r="V1649" s="17">
        <v>2.4119254400732756E-2</v>
      </c>
      <c r="W1649" s="17">
        <v>5.9799999999999999E-2</v>
      </c>
      <c r="X1649" s="17">
        <v>-1.8582682067779448E-2</v>
      </c>
      <c r="Y1649" s="17">
        <v>28.152952785409557</v>
      </c>
      <c r="Z1649" s="17">
        <v>0.25358391258357665</v>
      </c>
      <c r="AA1649" s="17">
        <v>2.6862939152793808E-2</v>
      </c>
      <c r="AB1649" s="17">
        <v>3.8575212230315912</v>
      </c>
      <c r="AC1649" s="17">
        <v>0</v>
      </c>
      <c r="AD1649" s="17">
        <v>-0.32155172540746224</v>
      </c>
    </row>
    <row r="1650" spans="1:30">
      <c r="A1650" s="23">
        <v>2023</v>
      </c>
      <c r="B1650" s="22" t="s">
        <v>885</v>
      </c>
      <c r="C1650" s="15" t="str">
        <f>VLOOKUP(B1650,'[1]2020-2024-N'!$B$3:$R$3502,17,FALSE)</f>
        <v>Bất động sản</v>
      </c>
      <c r="D1650" s="16">
        <v>0.31269999999999998</v>
      </c>
      <c r="E1650" s="16">
        <v>0.2974</v>
      </c>
      <c r="F1650" s="16">
        <v>0</v>
      </c>
      <c r="G1650" s="18">
        <v>-0.86039394704867234</v>
      </c>
      <c r="H1650" s="18">
        <f t="shared" si="50"/>
        <v>0.86039394704867234</v>
      </c>
      <c r="I1650" s="19">
        <v>0.1958</v>
      </c>
      <c r="J1650" s="19">
        <v>0.26779999999999998</v>
      </c>
      <c r="K1650" s="20">
        <v>0.84195799367397084</v>
      </c>
      <c r="L1650" s="17">
        <v>4.5749337034449592E-3</v>
      </c>
      <c r="M1650" s="17">
        <v>-9.8800033276272584E-2</v>
      </c>
      <c r="N1650" s="20">
        <v>0.41814072710532657</v>
      </c>
      <c r="O1650" s="17">
        <v>-7.3003026397797391E-2</v>
      </c>
      <c r="P1650" s="17">
        <v>0.25358391258357665</v>
      </c>
      <c r="Q1650" s="17">
        <v>28.152952785409557</v>
      </c>
      <c r="R1650" s="25">
        <f t="shared" si="51"/>
        <v>0.112</v>
      </c>
      <c r="S1650" s="21" t="s">
        <v>442</v>
      </c>
      <c r="T1650" s="17">
        <v>-0.41814072710532657</v>
      </c>
      <c r="U1650" s="17">
        <v>0.31018367378510969</v>
      </c>
      <c r="V1650" s="17">
        <v>2.939305022833644E-2</v>
      </c>
      <c r="W1650" s="17">
        <v>0.1958</v>
      </c>
      <c r="X1650" s="17">
        <v>9.8909461023604012E-2</v>
      </c>
      <c r="Y1650" s="17">
        <v>28.34168141415854</v>
      </c>
      <c r="Z1650" s="17">
        <v>0.28160197904986994</v>
      </c>
      <c r="AA1650" s="17">
        <v>2.4337774045742857E-2</v>
      </c>
      <c r="AB1650" s="17">
        <v>3.490437865353941</v>
      </c>
      <c r="AC1650" s="17">
        <v>0</v>
      </c>
      <c r="AD1650" s="17">
        <v>1.3359995027067437</v>
      </c>
    </row>
    <row r="1651" spans="1:30">
      <c r="A1651" s="14">
        <v>2024</v>
      </c>
      <c r="B1651" s="22" t="s">
        <v>885</v>
      </c>
      <c r="C1651" s="15" t="str">
        <f>VLOOKUP(B1651,'[1]2020-2024-N'!$B$3:$R$3502,17,FALSE)</f>
        <v>Bất động sản</v>
      </c>
      <c r="D1651" s="16">
        <v>0.245</v>
      </c>
      <c r="E1651" s="16">
        <v>0.26579999999999998</v>
      </c>
      <c r="F1651" s="16">
        <v>0</v>
      </c>
      <c r="G1651" s="18">
        <v>-1.1568137745139304</v>
      </c>
      <c r="H1651" s="18">
        <f t="shared" si="50"/>
        <v>1.1568137745139304</v>
      </c>
      <c r="I1651" s="19">
        <v>0.29430000000000001</v>
      </c>
      <c r="J1651" s="19">
        <v>0.3851</v>
      </c>
      <c r="K1651" s="20">
        <v>1.2205567045710755</v>
      </c>
      <c r="L1651" s="17">
        <v>1.581851788971942E-3</v>
      </c>
      <c r="M1651" s="17">
        <v>0.31018367378510969</v>
      </c>
      <c r="N1651" s="20">
        <v>0.49511012091532042</v>
      </c>
      <c r="O1651" s="17">
        <v>0.41814072710532657</v>
      </c>
      <c r="P1651" s="17">
        <v>0.28160197904986994</v>
      </c>
      <c r="Q1651" s="17">
        <v>28.34168141415854</v>
      </c>
      <c r="R1651" s="25">
        <f t="shared" si="51"/>
        <v>3.6999999999999998E-2</v>
      </c>
      <c r="S1651" s="21" t="s">
        <v>263</v>
      </c>
      <c r="T1651" s="17">
        <v>-0.49511012091532042</v>
      </c>
      <c r="U1651" s="17">
        <v>0.25906830136501907</v>
      </c>
      <c r="V1651" s="17">
        <v>2.3585712771162604E-2</v>
      </c>
      <c r="W1651" s="17">
        <v>0.29430000000000001</v>
      </c>
      <c r="X1651" s="17">
        <v>0.13542316583855452</v>
      </c>
      <c r="Y1651" s="17">
        <v>28.409485509788155</v>
      </c>
      <c r="Z1651" s="17">
        <v>0.19291540196228071</v>
      </c>
      <c r="AA1651" s="17">
        <v>2.2039516397931582E-2</v>
      </c>
      <c r="AB1651" s="17">
        <v>5.1738913880896611</v>
      </c>
      <c r="AC1651" s="17">
        <v>0</v>
      </c>
      <c r="AD1651" s="17">
        <v>0.57688958009032776</v>
      </c>
    </row>
    <row r="1652" spans="1:30">
      <c r="A1652" s="23">
        <v>2020</v>
      </c>
      <c r="B1652" s="22" t="s">
        <v>886</v>
      </c>
      <c r="C1652" s="15" t="str">
        <f>VLOOKUP(B1652,'[1]2020-2024-N'!$B$3:$R$3502,17,FALSE)</f>
        <v>Bất động sản</v>
      </c>
      <c r="D1652" s="16">
        <v>0.26069999999999999</v>
      </c>
      <c r="E1652" s="16">
        <v>0.58389999999999997</v>
      </c>
      <c r="F1652" s="16">
        <v>0</v>
      </c>
      <c r="G1652" s="18">
        <v>0.34380675750821849</v>
      </c>
      <c r="H1652" s="18">
        <f t="shared" si="50"/>
        <v>0.34380675750821849</v>
      </c>
      <c r="I1652" s="19">
        <v>3.3399999999999999E-2</v>
      </c>
      <c r="J1652" s="19">
        <v>0.16270000000000001</v>
      </c>
      <c r="K1652" s="20">
        <v>1.3256572241225497</v>
      </c>
      <c r="L1652" s="17">
        <v>2.5862506937386717E-2</v>
      </c>
      <c r="M1652" s="17">
        <v>-6.562207606956659E-2</v>
      </c>
      <c r="N1652" s="20">
        <v>-3.8736760652177009E-2</v>
      </c>
      <c r="O1652" s="20">
        <v>-3.8736760652177009E-2</v>
      </c>
      <c r="P1652" s="17">
        <v>0.7790718518194597</v>
      </c>
      <c r="Q1652" s="17">
        <v>32.604552118732499</v>
      </c>
      <c r="R1652" s="25">
        <f t="shared" si="51"/>
        <v>0.42199999999999999</v>
      </c>
      <c r="S1652" s="21" t="s">
        <v>887</v>
      </c>
      <c r="T1652" s="17">
        <v>3.8736760652177009E-2</v>
      </c>
      <c r="U1652" s="17">
        <v>-6.562207606956659E-2</v>
      </c>
      <c r="V1652" s="17">
        <v>1.3541363154784488E-2</v>
      </c>
      <c r="W1652" s="17">
        <v>3.3399999999999999E-2</v>
      </c>
      <c r="X1652" s="17">
        <v>-3.8736760652177009E-2</v>
      </c>
      <c r="Y1652" s="17">
        <v>32.604552118732499</v>
      </c>
      <c r="Z1652" s="17">
        <v>0.7790718518194597</v>
      </c>
      <c r="AA1652" s="17">
        <v>8.4300014302575148E-3</v>
      </c>
      <c r="AB1652" s="17">
        <v>3.6338916508961918</v>
      </c>
      <c r="AC1652" s="17">
        <v>1</v>
      </c>
      <c r="AD1652" s="17">
        <v>-0.54017325267323257</v>
      </c>
    </row>
    <row r="1653" spans="1:30">
      <c r="A1653" s="23">
        <v>2021</v>
      </c>
      <c r="B1653" s="22" t="s">
        <v>886</v>
      </c>
      <c r="C1653" s="15" t="str">
        <f>VLOOKUP(B1653,'[1]2020-2024-N'!$B$3:$R$3502,17,FALSE)</f>
        <v>Bất động sản</v>
      </c>
      <c r="D1653" s="16">
        <v>0.18329999999999999</v>
      </c>
      <c r="E1653" s="16">
        <v>0.57190000000000007</v>
      </c>
      <c r="F1653" s="16">
        <v>0</v>
      </c>
      <c r="G1653" s="18">
        <v>7.7055232218486064E-2</v>
      </c>
      <c r="H1653" s="18">
        <f t="shared" si="50"/>
        <v>7.7055232218486064E-2</v>
      </c>
      <c r="I1653" s="19">
        <v>1.8599999999999998E-2</v>
      </c>
      <c r="J1653" s="19">
        <v>0.10589999999999999</v>
      </c>
      <c r="K1653" s="20">
        <v>0.93277585082916481</v>
      </c>
      <c r="L1653" s="17">
        <v>7.8775213759679483E-2</v>
      </c>
      <c r="M1653" s="17">
        <v>-6.562207606956659E-2</v>
      </c>
      <c r="N1653" s="20">
        <v>2.6576689568272908E-2</v>
      </c>
      <c r="O1653" s="17">
        <v>-3.8736760652177009E-2</v>
      </c>
      <c r="P1653" s="17">
        <v>0.7790718518194597</v>
      </c>
      <c r="Q1653" s="17">
        <v>32.604552118732499</v>
      </c>
      <c r="R1653" s="25">
        <f t="shared" si="51"/>
        <v>0.123</v>
      </c>
      <c r="S1653" s="21" t="s">
        <v>486</v>
      </c>
      <c r="T1653" s="17">
        <v>-2.6576689568272908E-2</v>
      </c>
      <c r="U1653" s="17">
        <v>6.8331611906688627E-2</v>
      </c>
      <c r="V1653" s="17">
        <v>9.9748466449025523E-3</v>
      </c>
      <c r="W1653" s="17">
        <v>1.8599999999999998E-2</v>
      </c>
      <c r="X1653" s="17">
        <v>8.1898555618380598E-3</v>
      </c>
      <c r="Y1653" s="17">
        <v>32.938464448813143</v>
      </c>
      <c r="Z1653" s="17">
        <v>0.7960046090117282</v>
      </c>
      <c r="AA1653" s="17">
        <v>7.14315287940536E-3</v>
      </c>
      <c r="AB1653" s="17">
        <v>3.1707661092751849</v>
      </c>
      <c r="AC1653" s="17">
        <v>1</v>
      </c>
      <c r="AD1653" s="17">
        <v>1.9649218523155985</v>
      </c>
    </row>
    <row r="1654" spans="1:30">
      <c r="A1654" s="23">
        <v>2022</v>
      </c>
      <c r="B1654" s="22" t="s">
        <v>886</v>
      </c>
      <c r="C1654" s="15" t="str">
        <f>VLOOKUP(B1654,'[1]2020-2024-N'!$B$3:$R$3502,17,FALSE)</f>
        <v>Bất động sản</v>
      </c>
      <c r="D1654" s="16">
        <v>9.0500000000000011E-2</v>
      </c>
      <c r="E1654" s="16">
        <v>0.39789999999999998</v>
      </c>
      <c r="F1654" s="16">
        <v>0</v>
      </c>
      <c r="G1654" s="18">
        <v>0.11168998051012673</v>
      </c>
      <c r="H1654" s="18">
        <f t="shared" si="50"/>
        <v>0.11168998051012673</v>
      </c>
      <c r="I1654" s="19">
        <v>9.4000000000000004E-3</v>
      </c>
      <c r="J1654" s="19">
        <v>5.9700000000000003E-2</v>
      </c>
      <c r="K1654" s="20">
        <v>0.95057513783365277</v>
      </c>
      <c r="L1654" s="17">
        <v>6.1980734477354409E-2</v>
      </c>
      <c r="M1654" s="17">
        <v>6.8331611906688627E-2</v>
      </c>
      <c r="N1654" s="20">
        <v>-1.5095243657406361E-2</v>
      </c>
      <c r="O1654" s="17">
        <v>2.6576689568272908E-2</v>
      </c>
      <c r="P1654" s="17">
        <v>0.7960046090117282</v>
      </c>
      <c r="Q1654" s="17">
        <v>32.938464448813143</v>
      </c>
      <c r="R1654" s="25">
        <f t="shared" si="51"/>
        <v>0.109</v>
      </c>
      <c r="S1654" s="21" t="s">
        <v>262</v>
      </c>
      <c r="T1654" s="17">
        <v>1.5095243657406361E-2</v>
      </c>
      <c r="U1654" s="17">
        <v>-1.8671471934487021E-2</v>
      </c>
      <c r="V1654" s="17">
        <v>1.9505998957324515E-2</v>
      </c>
      <c r="W1654" s="17">
        <v>9.4000000000000004E-3</v>
      </c>
      <c r="X1654" s="17">
        <v>-4.3980822740487284E-3</v>
      </c>
      <c r="Y1654" s="17">
        <v>33.18295256074336</v>
      </c>
      <c r="Z1654" s="17">
        <v>0.82610917448771004</v>
      </c>
      <c r="AA1654" s="17">
        <v>1.5275251124711725E-2</v>
      </c>
      <c r="AB1654" s="17">
        <v>2.5342744326211468</v>
      </c>
      <c r="AC1654" s="17">
        <v>1</v>
      </c>
      <c r="AD1654" s="17">
        <v>-0.25287459751672031</v>
      </c>
    </row>
    <row r="1655" spans="1:30">
      <c r="A1655" s="23">
        <v>2023</v>
      </c>
      <c r="B1655" s="22" t="s">
        <v>886</v>
      </c>
      <c r="C1655" s="15" t="str">
        <f>VLOOKUP(B1655,'[1]2020-2024-N'!$B$3:$R$3502,17,FALSE)</f>
        <v>Bất động sản</v>
      </c>
      <c r="D1655" s="16">
        <v>4.9599999999999998E-2</v>
      </c>
      <c r="E1655" s="16">
        <v>0.27130000000000004</v>
      </c>
      <c r="F1655" s="16">
        <v>0</v>
      </c>
      <c r="G1655" s="18">
        <v>3.7252347218784586E-2</v>
      </c>
      <c r="H1655" s="18">
        <f t="shared" si="50"/>
        <v>3.7252347218784586E-2</v>
      </c>
      <c r="I1655" s="19">
        <v>2.3999999999999998E-3</v>
      </c>
      <c r="J1655" s="19">
        <v>1.6E-2</v>
      </c>
      <c r="K1655" s="20">
        <v>0.89638437209360466</v>
      </c>
      <c r="L1655" s="17">
        <v>-3.2073265368657435E-2</v>
      </c>
      <c r="M1655" s="17">
        <v>-1.8671471934487021E-2</v>
      </c>
      <c r="N1655" s="20">
        <v>-2.9590444944409402E-2</v>
      </c>
      <c r="O1655" s="17">
        <v>-1.5095243657406361E-2</v>
      </c>
      <c r="P1655" s="17">
        <v>0.82610917448771004</v>
      </c>
      <c r="Q1655" s="17">
        <v>33.18295256074336</v>
      </c>
      <c r="R1655" s="25">
        <f t="shared" si="51"/>
        <v>8.4000000000000005E-2</v>
      </c>
      <c r="S1655" s="21" t="s">
        <v>313</v>
      </c>
      <c r="T1655" s="17">
        <v>2.9590444944409402E-2</v>
      </c>
      <c r="U1655" s="17">
        <v>-2.4743753576242936E-2</v>
      </c>
      <c r="V1655" s="17">
        <v>9.3172870358006962E-3</v>
      </c>
      <c r="W1655" s="17">
        <v>2.3999999999999998E-3</v>
      </c>
      <c r="X1655" s="17">
        <v>-8.2974474303113815E-3</v>
      </c>
      <c r="Y1655" s="17">
        <v>33.117834188023316</v>
      </c>
      <c r="Z1655" s="17">
        <v>0.81239997830058674</v>
      </c>
      <c r="AA1655" s="17">
        <v>9.9442039958413317E-3</v>
      </c>
      <c r="AB1655" s="17">
        <v>2.1900664198467825</v>
      </c>
      <c r="AC1655" s="17">
        <v>1</v>
      </c>
      <c r="AD1655" s="17">
        <v>-0.57276776124433582</v>
      </c>
    </row>
    <row r="1656" spans="1:30">
      <c r="A1656" s="14">
        <v>2024</v>
      </c>
      <c r="B1656" s="22" t="s">
        <v>886</v>
      </c>
      <c r="C1656" s="15" t="str">
        <f>VLOOKUP(B1656,'[1]2020-2024-N'!$B$3:$R$3502,17,FALSE)</f>
        <v>Bất động sản</v>
      </c>
      <c r="D1656" s="16">
        <v>5.3399999999999996E-2</v>
      </c>
      <c r="E1656" s="16">
        <v>0.25850000000000001</v>
      </c>
      <c r="F1656" s="16">
        <v>0</v>
      </c>
      <c r="G1656" s="18">
        <v>4.9760361260508229E-2</v>
      </c>
      <c r="H1656" s="18">
        <f t="shared" si="50"/>
        <v>4.9760361260508229E-2</v>
      </c>
      <c r="I1656" s="19">
        <v>-2.69E-2</v>
      </c>
      <c r="J1656" s="19">
        <v>-0.1394</v>
      </c>
      <c r="K1656" s="20">
        <v>0.88517669815935118</v>
      </c>
      <c r="L1656" s="17">
        <v>2.728517776950367E-2</v>
      </c>
      <c r="M1656" s="17">
        <v>-2.4743753576242936E-2</v>
      </c>
      <c r="N1656" s="20">
        <v>-2.472676979525737E-2</v>
      </c>
      <c r="O1656" s="17">
        <v>-2.9590444944409402E-2</v>
      </c>
      <c r="P1656" s="17">
        <v>0.81239997830058674</v>
      </c>
      <c r="Q1656" s="17">
        <v>33.117834188023316</v>
      </c>
      <c r="R1656" s="25">
        <f t="shared" si="51"/>
        <v>0.156</v>
      </c>
      <c r="S1656" s="21" t="s">
        <v>527</v>
      </c>
      <c r="T1656" s="17">
        <v>2.472676979525737E-2</v>
      </c>
      <c r="U1656" s="17">
        <v>1.7874603397125169E-2</v>
      </c>
      <c r="V1656" s="17">
        <v>8.0239819389398143E-3</v>
      </c>
      <c r="W1656" s="17">
        <v>-2.69E-2</v>
      </c>
      <c r="X1656" s="17">
        <v>-5.9804926646672861E-3</v>
      </c>
      <c r="Y1656" s="17">
        <v>33.102358499840996</v>
      </c>
      <c r="Z1656" s="17">
        <v>0.80111268407690839</v>
      </c>
      <c r="AA1656" s="17">
        <v>8.1491244167970454E-3</v>
      </c>
      <c r="AB1656" s="17">
        <v>1.9383186042592366</v>
      </c>
      <c r="AC1656" s="17">
        <v>0</v>
      </c>
      <c r="AD1656" s="17">
        <v>0.90741265347026834</v>
      </c>
    </row>
    <row r="1657" spans="1:30">
      <c r="A1657" s="23">
        <v>2020</v>
      </c>
      <c r="B1657" s="22" t="s">
        <v>888</v>
      </c>
      <c r="C1657" s="15" t="str">
        <f>VLOOKUP(B1657,'[1]2020-2024-N'!$B$3:$R$3502,17,FALSE)</f>
        <v>Tiêu dùng không thiết yếu</v>
      </c>
      <c r="D1657" s="16">
        <v>5.9999999999999995E-4</v>
      </c>
      <c r="E1657" s="16">
        <v>0.42969999999999997</v>
      </c>
      <c r="F1657" s="16">
        <v>0</v>
      </c>
      <c r="G1657" s="18">
        <v>-0.25904356803921391</v>
      </c>
      <c r="H1657" s="18">
        <f t="shared" si="50"/>
        <v>0.25904356803921391</v>
      </c>
      <c r="I1657" s="19">
        <v>1.03E-2</v>
      </c>
      <c r="J1657" s="19">
        <v>2.1899999999999999E-2</v>
      </c>
      <c r="K1657" s="20">
        <v>2.3739154842851193</v>
      </c>
      <c r="L1657" s="17">
        <v>7.4562725218188672E-2</v>
      </c>
      <c r="M1657" s="17">
        <v>-0.10688680090526956</v>
      </c>
      <c r="N1657" s="20">
        <v>6.7815051595456866E-2</v>
      </c>
      <c r="O1657" s="20">
        <v>6.7815051595456866E-2</v>
      </c>
      <c r="P1657" s="17">
        <v>0.24422911420358068</v>
      </c>
      <c r="Q1657" s="17">
        <v>27.006337776823042</v>
      </c>
      <c r="R1657" s="25">
        <f t="shared" si="51"/>
        <v>0.06</v>
      </c>
      <c r="S1657" s="21" t="s">
        <v>269</v>
      </c>
      <c r="T1657" s="17">
        <v>-6.7815051595456866E-2</v>
      </c>
      <c r="U1657" s="17">
        <v>-0.10688680090526956</v>
      </c>
      <c r="V1657" s="17">
        <v>0.5233135634975169</v>
      </c>
      <c r="W1657" s="17">
        <v>1.03E-2</v>
      </c>
      <c r="X1657" s="17">
        <v>6.7815051595456866E-2</v>
      </c>
      <c r="Y1657" s="17">
        <v>27.006337776823042</v>
      </c>
      <c r="Z1657" s="17">
        <v>0.24422911420358068</v>
      </c>
      <c r="AA1657" s="17">
        <v>0.61043188727406728</v>
      </c>
      <c r="AB1657" s="17">
        <v>2.2405615071030391</v>
      </c>
      <c r="AC1657" s="17">
        <v>1</v>
      </c>
      <c r="AD1657" s="17">
        <v>-0.24029582849402467</v>
      </c>
    </row>
    <row r="1658" spans="1:30">
      <c r="A1658" s="23">
        <v>2021</v>
      </c>
      <c r="B1658" s="22" t="s">
        <v>888</v>
      </c>
      <c r="C1658" s="15" t="str">
        <f>VLOOKUP(B1658,'[1]2020-2024-N'!$B$3:$R$3502,17,FALSE)</f>
        <v>Tiêu dùng không thiết yếu</v>
      </c>
      <c r="D1658" s="16">
        <v>0</v>
      </c>
      <c r="E1658" s="16">
        <v>0.40869999999999995</v>
      </c>
      <c r="F1658" s="16">
        <v>0</v>
      </c>
      <c r="G1658" s="18">
        <v>-0.14450511736674498</v>
      </c>
      <c r="H1658" s="18">
        <f t="shared" si="50"/>
        <v>0.14450511736674498</v>
      </c>
      <c r="I1658" s="19">
        <v>-6.1600000000000002E-2</v>
      </c>
      <c r="J1658" s="19">
        <v>-0.19969999999999999</v>
      </c>
      <c r="K1658" s="20">
        <v>1.1487868721415093</v>
      </c>
      <c r="L1658" s="17">
        <v>0.55414584428545832</v>
      </c>
      <c r="M1658" s="17">
        <v>-0.10688680090526956</v>
      </c>
      <c r="N1658" s="20">
        <v>4.7834279982651738E-2</v>
      </c>
      <c r="O1658" s="17">
        <v>6.7815051595456866E-2</v>
      </c>
      <c r="P1658" s="17">
        <v>0.24422911420358068</v>
      </c>
      <c r="Q1658" s="17">
        <v>27.006337776823042</v>
      </c>
      <c r="R1658" s="25">
        <f t="shared" si="51"/>
        <v>3.0000000000000001E-3</v>
      </c>
      <c r="S1658" s="21" t="s">
        <v>97</v>
      </c>
      <c r="T1658" s="17">
        <v>-4.7834279982651738E-2</v>
      </c>
      <c r="U1658" s="17">
        <v>-0.15760721220496871</v>
      </c>
      <c r="V1658" s="17">
        <v>1.0897155988267011</v>
      </c>
      <c r="W1658" s="17">
        <v>-6.1600000000000002E-2</v>
      </c>
      <c r="X1658" s="17">
        <v>1.1039659518820282E-2</v>
      </c>
      <c r="Y1658" s="17">
        <v>27.713377481582707</v>
      </c>
      <c r="Z1658" s="17">
        <v>0.50035961712478583</v>
      </c>
      <c r="AA1658" s="17">
        <v>0.53734068599090878</v>
      </c>
      <c r="AB1658" s="17">
        <v>1.1853449566554912</v>
      </c>
      <c r="AC1658" s="17">
        <v>1</v>
      </c>
      <c r="AD1658" s="17">
        <v>-0.39983288257997074</v>
      </c>
    </row>
    <row r="1659" spans="1:30">
      <c r="A1659" s="23">
        <v>2022</v>
      </c>
      <c r="B1659" s="22" t="s">
        <v>888</v>
      </c>
      <c r="C1659" s="15" t="str">
        <f>VLOOKUP(B1659,'[1]2020-2024-N'!$B$3:$R$3502,17,FALSE)</f>
        <v>Tiêu dùng không thiết yếu</v>
      </c>
      <c r="D1659" s="16">
        <v>0</v>
      </c>
      <c r="E1659" s="16">
        <v>0.94200000000000006</v>
      </c>
      <c r="F1659" s="16">
        <v>0</v>
      </c>
      <c r="G1659" s="18">
        <v>-0.31132281599518591</v>
      </c>
      <c r="H1659" s="18">
        <f t="shared" si="50"/>
        <v>0.31132281599518591</v>
      </c>
      <c r="I1659" s="19">
        <v>-1.18E-2</v>
      </c>
      <c r="J1659" s="19">
        <v>-6.2700000000000006E-2</v>
      </c>
      <c r="K1659" s="20">
        <v>1.149201193555295</v>
      </c>
      <c r="L1659" s="17">
        <v>3.3076215799398581E-2</v>
      </c>
      <c r="M1659" s="17">
        <v>-0.15760721220496871</v>
      </c>
      <c r="N1659" s="20">
        <v>5.8981933098573705E-2</v>
      </c>
      <c r="O1659" s="17">
        <v>4.7834279982651738E-2</v>
      </c>
      <c r="P1659" s="17">
        <v>0.50035961712478583</v>
      </c>
      <c r="Q1659" s="17">
        <v>27.713377481582707</v>
      </c>
      <c r="R1659" s="25">
        <f t="shared" si="51"/>
        <v>9.5000000000000001E-2</v>
      </c>
      <c r="S1659" s="21" t="s">
        <v>185</v>
      </c>
      <c r="T1659" s="17">
        <v>-5.8981933098573705E-2</v>
      </c>
      <c r="U1659" s="17">
        <v>0.19398328133361989</v>
      </c>
      <c r="V1659" s="17">
        <v>0.53776693811184806</v>
      </c>
      <c r="W1659" s="17">
        <v>-1.18E-2</v>
      </c>
      <c r="X1659" s="17">
        <v>1.9751477913277481E-2</v>
      </c>
      <c r="Y1659" s="17">
        <v>27.725639904507943</v>
      </c>
      <c r="Z1659" s="17">
        <v>0.51526304576598714</v>
      </c>
      <c r="AA1659" s="17">
        <v>0.53121287893027935</v>
      </c>
      <c r="AB1659" s="17">
        <v>1.0214810183409655</v>
      </c>
      <c r="AC1659" s="17">
        <v>1</v>
      </c>
      <c r="AD1659" s="17">
        <v>1.662868732779861</v>
      </c>
    </row>
    <row r="1660" spans="1:30">
      <c r="A1660" s="23">
        <v>2023</v>
      </c>
      <c r="B1660" s="22" t="s">
        <v>888</v>
      </c>
      <c r="C1660" s="15" t="str">
        <f>VLOOKUP(B1660,'[1]2020-2024-N'!$B$3:$R$3502,17,FALSE)</f>
        <v>Tiêu dùng không thiết yếu</v>
      </c>
      <c r="D1660" s="16">
        <v>0</v>
      </c>
      <c r="E1660" s="16">
        <v>0.94200000000000006</v>
      </c>
      <c r="F1660" s="16">
        <v>0</v>
      </c>
      <c r="G1660" s="18">
        <v>-0.37066037294435705</v>
      </c>
      <c r="H1660" s="18">
        <f t="shared" si="50"/>
        <v>0.37066037294435705</v>
      </c>
      <c r="I1660" s="19">
        <v>5.1999999999999998E-3</v>
      </c>
      <c r="J1660" s="19">
        <v>2.7799999999999998E-2</v>
      </c>
      <c r="K1660" s="20">
        <v>1.1553580695823058</v>
      </c>
      <c r="L1660" s="17">
        <v>1.0965490832961807E-2</v>
      </c>
      <c r="M1660" s="17">
        <v>0.19398328133361989</v>
      </c>
      <c r="N1660" s="20">
        <v>0.11536716523166482</v>
      </c>
      <c r="O1660" s="17">
        <v>5.8981933098573705E-2</v>
      </c>
      <c r="P1660" s="17">
        <v>0.51526304576598714</v>
      </c>
      <c r="Q1660" s="17">
        <v>27.725639904507943</v>
      </c>
      <c r="R1660" s="25">
        <f t="shared" si="51"/>
        <v>0.45500000000000002</v>
      </c>
      <c r="S1660" s="21" t="s">
        <v>889</v>
      </c>
      <c r="T1660" s="17">
        <v>-0.11536716523166482</v>
      </c>
      <c r="U1660" s="17">
        <v>3.6165989487516398E-2</v>
      </c>
      <c r="V1660" s="17">
        <v>0.5122381472714379</v>
      </c>
      <c r="W1660" s="17">
        <v>5.1999999999999998E-3</v>
      </c>
      <c r="X1660" s="17">
        <v>2.9018624213571605E-2</v>
      </c>
      <c r="Y1660" s="17">
        <v>27.706717095838901</v>
      </c>
      <c r="Z1660" s="17">
        <v>0.50091957716412894</v>
      </c>
      <c r="AA1660" s="17">
        <v>0.52202342218280362</v>
      </c>
      <c r="AB1660" s="17">
        <v>1.045321309077911</v>
      </c>
      <c r="AC1660" s="17">
        <v>0</v>
      </c>
      <c r="AD1660" s="17">
        <v>0.1178609024111829</v>
      </c>
    </row>
    <row r="1661" spans="1:30">
      <c r="A1661" s="14">
        <v>2024</v>
      </c>
      <c r="B1661" s="22" t="s">
        <v>888</v>
      </c>
      <c r="C1661" s="15" t="str">
        <f>VLOOKUP(B1661,'[1]2020-2024-N'!$B$3:$R$3502,17,FALSE)</f>
        <v>Tiêu dùng không thiết yếu</v>
      </c>
      <c r="D1661" s="16">
        <v>0</v>
      </c>
      <c r="E1661" s="16">
        <v>0.94200000000000006</v>
      </c>
      <c r="F1661" s="16">
        <v>0</v>
      </c>
      <c r="G1661" s="18">
        <v>-0.41103518695104158</v>
      </c>
      <c r="H1661" s="18">
        <f t="shared" si="50"/>
        <v>0.41103518695104158</v>
      </c>
      <c r="I1661" s="19">
        <v>-9.1000000000000004E-3</v>
      </c>
      <c r="J1661" s="19">
        <v>-1.8200000000000001E-2</v>
      </c>
      <c r="K1661" s="20">
        <v>1.1561444171496293</v>
      </c>
      <c r="L1661" s="17">
        <v>7.1960568252325025E-2</v>
      </c>
      <c r="M1661" s="17">
        <v>3.6165989487516398E-2</v>
      </c>
      <c r="N1661" s="20">
        <v>0.11202361650437499</v>
      </c>
      <c r="O1661" s="17">
        <v>0.11536716523166482</v>
      </c>
      <c r="P1661" s="17">
        <v>0.50091957716412894</v>
      </c>
      <c r="Q1661" s="17">
        <v>27.706717095838901</v>
      </c>
      <c r="R1661" s="25">
        <f t="shared" si="51"/>
        <v>0.05</v>
      </c>
      <c r="S1661" s="21" t="s">
        <v>131</v>
      </c>
      <c r="T1661" s="17">
        <v>-0.11202361650437499</v>
      </c>
      <c r="U1661" s="17">
        <v>3.1189599937926946E-2</v>
      </c>
      <c r="V1661" s="17">
        <v>0.49683196169422655</v>
      </c>
      <c r="W1661" s="17">
        <v>-9.1000000000000004E-3</v>
      </c>
      <c r="X1661" s="17">
        <v>2.77409368498178E-2</v>
      </c>
      <c r="Y1661" s="17">
        <v>27.700082758216201</v>
      </c>
      <c r="Z1661" s="17">
        <v>0.50579581034864252</v>
      </c>
      <c r="AA1661" s="17">
        <v>0.50013907077892894</v>
      </c>
      <c r="AB1661" s="17">
        <v>1.1833867576911123</v>
      </c>
      <c r="AC1661" s="17">
        <v>0</v>
      </c>
      <c r="AD1661" s="17">
        <v>8.9222292157054864E-2</v>
      </c>
    </row>
    <row r="1662" spans="1:30">
      <c r="A1662" s="23">
        <v>2020</v>
      </c>
      <c r="B1662" s="22" t="s">
        <v>890</v>
      </c>
      <c r="C1662" s="15" t="str">
        <f>VLOOKUP(B1662,'[1]2020-2024-N'!$B$3:$R$3502,17,FALSE)</f>
        <v>Tiêu dùng thiết yếu</v>
      </c>
      <c r="D1662" s="16">
        <v>5.8200000000000002E-2</v>
      </c>
      <c r="E1662" s="16">
        <v>0</v>
      </c>
      <c r="F1662" s="16">
        <v>0</v>
      </c>
      <c r="G1662" s="18">
        <v>-0.16655142069715539</v>
      </c>
      <c r="H1662" s="18">
        <f t="shared" si="50"/>
        <v>0.16655142069715539</v>
      </c>
      <c r="I1662" s="19">
        <v>2.7699999999999999E-2</v>
      </c>
      <c r="J1662" s="19">
        <v>0.29549999999999998</v>
      </c>
      <c r="K1662" s="20">
        <v>1.3521230875281141</v>
      </c>
      <c r="L1662" s="17">
        <v>-2.3843254139134908E-3</v>
      </c>
      <c r="M1662" s="17">
        <v>-7.1620675122138364E-2</v>
      </c>
      <c r="N1662" s="20">
        <v>9.8170935152020588E-3</v>
      </c>
      <c r="O1662" s="20">
        <v>9.8170935152020588E-3</v>
      </c>
      <c r="P1662" s="17">
        <v>0.67160012787118273</v>
      </c>
      <c r="Q1662" s="17">
        <v>28.955531391172983</v>
      </c>
      <c r="R1662" s="25">
        <f t="shared" si="51"/>
        <v>2.5999999999999999E-2</v>
      </c>
      <c r="S1662" s="21" t="s">
        <v>336</v>
      </c>
      <c r="T1662" s="17">
        <v>-9.8170935152020588E-3</v>
      </c>
      <c r="U1662" s="17">
        <v>-7.1620675122138364E-2</v>
      </c>
      <c r="V1662" s="17">
        <v>0.17837110407868578</v>
      </c>
      <c r="W1662" s="17">
        <v>2.7699999999999999E-2</v>
      </c>
      <c r="X1662" s="17">
        <v>9.8170935152020588E-3</v>
      </c>
      <c r="Y1662" s="17">
        <v>28.955531391172983</v>
      </c>
      <c r="Z1662" s="17">
        <v>0.67160012787118273</v>
      </c>
      <c r="AA1662" s="17">
        <v>0.20225548773756591</v>
      </c>
      <c r="AB1662" s="17">
        <v>1.4254360548817673</v>
      </c>
      <c r="AC1662" s="17">
        <v>0</v>
      </c>
      <c r="AD1662" s="17">
        <v>-0.25260512752103309</v>
      </c>
    </row>
    <row r="1663" spans="1:30">
      <c r="A1663" s="23">
        <v>2021</v>
      </c>
      <c r="B1663" s="22" t="s">
        <v>890</v>
      </c>
      <c r="C1663" s="15" t="str">
        <f>VLOOKUP(B1663,'[1]2020-2024-N'!$B$3:$R$3502,17,FALSE)</f>
        <v>Tiêu dùng thiết yếu</v>
      </c>
      <c r="D1663" s="16">
        <v>5.1699999999999996E-2</v>
      </c>
      <c r="E1663" s="16">
        <v>0</v>
      </c>
      <c r="F1663" s="16">
        <v>0</v>
      </c>
      <c r="G1663" s="18">
        <v>-6.3747844376803406E-2</v>
      </c>
      <c r="H1663" s="18">
        <f t="shared" si="50"/>
        <v>6.3747844376803406E-2</v>
      </c>
      <c r="I1663" s="19">
        <v>-2.2700000000000001E-2</v>
      </c>
      <c r="J1663" s="19">
        <v>-0.17369999999999999</v>
      </c>
      <c r="K1663" s="20">
        <v>1.4725958798751044</v>
      </c>
      <c r="L1663" s="17">
        <v>2.3522538885054462E-3</v>
      </c>
      <c r="M1663" s="17">
        <v>-7.1620675122138364E-2</v>
      </c>
      <c r="N1663" s="20">
        <v>-2.923802138622348E-2</v>
      </c>
      <c r="O1663" s="17">
        <v>9.8170935152020588E-3</v>
      </c>
      <c r="P1663" s="17">
        <v>0.67160012787118273</v>
      </c>
      <c r="Q1663" s="17">
        <v>28.955531391172983</v>
      </c>
      <c r="R1663" s="25">
        <f t="shared" si="51"/>
        <v>7.3999999999999996E-2</v>
      </c>
      <c r="S1663" s="21" t="s">
        <v>279</v>
      </c>
      <c r="T1663" s="17">
        <v>2.923802138622348E-2</v>
      </c>
      <c r="U1663" s="17">
        <v>-0.13144212033283423</v>
      </c>
      <c r="V1663" s="17">
        <v>0.18636545417479894</v>
      </c>
      <c r="W1663" s="17">
        <v>-2.2700000000000001E-2</v>
      </c>
      <c r="X1663" s="17">
        <v>-6.8508326373772736E-3</v>
      </c>
      <c r="Y1663" s="17">
        <v>28.706993794409481</v>
      </c>
      <c r="Z1663" s="17">
        <v>0.65427761495196324</v>
      </c>
      <c r="AA1663" s="17">
        <v>0.23894828557204517</v>
      </c>
      <c r="AB1663" s="17">
        <v>1.5811291673509877</v>
      </c>
      <c r="AC1663" s="17">
        <v>0</v>
      </c>
      <c r="AD1663" s="17">
        <v>-0.54703155638420342</v>
      </c>
    </row>
    <row r="1664" spans="1:30">
      <c r="A1664" s="23">
        <v>2022</v>
      </c>
      <c r="B1664" s="22" t="s">
        <v>890</v>
      </c>
      <c r="C1664" s="15" t="str">
        <f>VLOOKUP(B1664,'[1]2020-2024-N'!$B$3:$R$3502,17,FALSE)</f>
        <v>Tiêu dùng thiết yếu</v>
      </c>
      <c r="D1664" s="16">
        <v>0</v>
      </c>
      <c r="E1664" s="16">
        <v>0</v>
      </c>
      <c r="F1664" s="16">
        <v>0</v>
      </c>
      <c r="G1664" s="18">
        <v>-0.39968480697346531</v>
      </c>
      <c r="H1664" s="18">
        <f t="shared" si="50"/>
        <v>0.39968480697346531</v>
      </c>
      <c r="I1664" s="19">
        <v>1.37E-2</v>
      </c>
      <c r="J1664" s="19">
        <v>9.5600000000000004E-2</v>
      </c>
      <c r="K1664" s="20">
        <v>1.3972311793141079</v>
      </c>
      <c r="L1664" s="17">
        <v>1.214562786087749E-2</v>
      </c>
      <c r="M1664" s="17">
        <v>-0.13144212033283423</v>
      </c>
      <c r="N1664" s="20">
        <v>0.12629240561350094</v>
      </c>
      <c r="O1664" s="17">
        <v>-2.923802138622348E-2</v>
      </c>
      <c r="P1664" s="17">
        <v>0.65427761495196324</v>
      </c>
      <c r="Q1664" s="17">
        <v>28.706993794409481</v>
      </c>
      <c r="R1664" s="25">
        <f t="shared" si="51"/>
        <v>0.09</v>
      </c>
      <c r="S1664" s="21" t="s">
        <v>822</v>
      </c>
      <c r="T1664" s="17">
        <v>-0.12629240561350094</v>
      </c>
      <c r="U1664" s="17">
        <v>0.20518817994232141</v>
      </c>
      <c r="V1664" s="17">
        <v>0.22891844190339328</v>
      </c>
      <c r="W1664" s="17">
        <v>1.37E-2</v>
      </c>
      <c r="X1664" s="17">
        <v>2.7669622835365587E-2</v>
      </c>
      <c r="Y1664" s="17">
        <v>28.725261701245536</v>
      </c>
      <c r="Z1664" s="17">
        <v>0.64394522442413649</v>
      </c>
      <c r="AA1664" s="17">
        <v>0.22477454652089363</v>
      </c>
      <c r="AB1664" s="17">
        <v>1.6471135594124817</v>
      </c>
      <c r="AC1664" s="17">
        <v>0</v>
      </c>
      <c r="AD1664" s="17">
        <v>1.4703600982687188</v>
      </c>
    </row>
    <row r="1665" spans="1:30">
      <c r="A1665" s="23">
        <v>2023</v>
      </c>
      <c r="B1665" s="22" t="s">
        <v>890</v>
      </c>
      <c r="C1665" s="15" t="str">
        <f>VLOOKUP(B1665,'[1]2020-2024-N'!$B$3:$R$3502,17,FALSE)</f>
        <v>Tiêu dùng thiết yếu</v>
      </c>
      <c r="D1665" s="16">
        <v>0</v>
      </c>
      <c r="E1665" s="16">
        <v>0.2626</v>
      </c>
      <c r="F1665" s="16">
        <v>0</v>
      </c>
      <c r="G1665" s="18">
        <v>-0.23987217173468484</v>
      </c>
      <c r="H1665" s="18">
        <f t="shared" si="50"/>
        <v>0.23987217173468484</v>
      </c>
      <c r="I1665" s="19">
        <v>2.4299999999999999E-2</v>
      </c>
      <c r="J1665" s="19">
        <v>0.19009999999999999</v>
      </c>
      <c r="K1665" s="20">
        <v>0.9313946756150483</v>
      </c>
      <c r="L1665" s="17">
        <v>0.70240238433868185</v>
      </c>
      <c r="M1665" s="17">
        <v>0.20518817994232141</v>
      </c>
      <c r="N1665" s="20">
        <v>3.5973835668807977E-2</v>
      </c>
      <c r="O1665" s="17">
        <v>0.12629240561350094</v>
      </c>
      <c r="P1665" s="17">
        <v>0.64394522442413649</v>
      </c>
      <c r="Q1665" s="17">
        <v>28.725261701245536</v>
      </c>
      <c r="R1665" s="25">
        <f t="shared" si="51"/>
        <v>7.2999999999999995E-2</v>
      </c>
      <c r="S1665" s="21" t="s">
        <v>160</v>
      </c>
      <c r="T1665" s="17">
        <v>-3.5973835668807977E-2</v>
      </c>
      <c r="U1665" s="17">
        <v>-8.8309839346099889E-3</v>
      </c>
      <c r="V1665" s="17">
        <v>0.17163950960367233</v>
      </c>
      <c r="W1665" s="17">
        <v>2.4299999999999999E-2</v>
      </c>
      <c r="X1665" s="17">
        <v>9.0756024676437331E-3</v>
      </c>
      <c r="Y1665" s="17">
        <v>29.192913330797307</v>
      </c>
      <c r="Z1665" s="17">
        <v>0.67341592140759476</v>
      </c>
      <c r="AA1665" s="17">
        <v>0.10752730049792142</v>
      </c>
      <c r="AB1665" s="17">
        <v>0.86233707846034635</v>
      </c>
      <c r="AC1665" s="17">
        <v>0</v>
      </c>
      <c r="AD1665" s="17">
        <v>-2.6088784853862904E-2</v>
      </c>
    </row>
    <row r="1666" spans="1:30">
      <c r="A1666" s="14">
        <v>2024</v>
      </c>
      <c r="B1666" s="22" t="s">
        <v>890</v>
      </c>
      <c r="C1666" s="15" t="str">
        <f>VLOOKUP(B1666,'[1]2020-2024-N'!$B$3:$R$3502,17,FALSE)</f>
        <v>Tiêu dùng thiết yếu</v>
      </c>
      <c r="D1666" s="16">
        <v>0</v>
      </c>
      <c r="E1666" s="16">
        <v>0.42349999999999993</v>
      </c>
      <c r="F1666" s="16">
        <v>0</v>
      </c>
      <c r="G1666" s="18">
        <v>-0.18982096191104714</v>
      </c>
      <c r="H1666" s="18">
        <f t="shared" si="50"/>
        <v>0.18982096191104714</v>
      </c>
      <c r="I1666" s="19">
        <v>2.5699999999999997E-2</v>
      </c>
      <c r="J1666" s="19">
        <v>7.2499999999999995E-2</v>
      </c>
      <c r="K1666" s="20">
        <v>0.89797328506186558</v>
      </c>
      <c r="L1666" s="17">
        <v>6.580484791171802E-2</v>
      </c>
      <c r="M1666" s="17">
        <v>-8.8309839346099889E-3</v>
      </c>
      <c r="N1666" s="20">
        <v>5.3108941529390746E-2</v>
      </c>
      <c r="O1666" s="17">
        <v>3.5973835668807977E-2</v>
      </c>
      <c r="P1666" s="17">
        <v>0.67341592140759476</v>
      </c>
      <c r="Q1666" s="17">
        <v>29.192913330797307</v>
      </c>
      <c r="R1666" s="25">
        <f t="shared" si="51"/>
        <v>8.2000000000000003E-2</v>
      </c>
      <c r="S1666" s="21" t="s">
        <v>189</v>
      </c>
      <c r="T1666" s="17">
        <v>-5.3108941529390746E-2</v>
      </c>
      <c r="U1666" s="17">
        <v>4.6592030156810682E-3</v>
      </c>
      <c r="V1666" s="17">
        <v>0.10127081213239428</v>
      </c>
      <c r="W1666" s="17">
        <v>2.5699999999999997E-2</v>
      </c>
      <c r="X1666" s="17">
        <v>1.632642626169889E-2</v>
      </c>
      <c r="Y1666" s="17">
        <v>29.13701026218672</v>
      </c>
      <c r="Z1666" s="17">
        <v>0.61518109759280115</v>
      </c>
      <c r="AA1666" s="17">
        <v>0.10709339512663441</v>
      </c>
      <c r="AB1666" s="17">
        <v>0.93437350849733503</v>
      </c>
      <c r="AC1666" s="17">
        <v>0</v>
      </c>
      <c r="AD1666" s="17">
        <v>2.2559815634676832E-2</v>
      </c>
    </row>
    <row r="1667" spans="1:30">
      <c r="A1667" s="23">
        <v>2020</v>
      </c>
      <c r="B1667" s="22" t="s">
        <v>891</v>
      </c>
      <c r="C1667" s="15" t="str">
        <f>VLOOKUP(B1667,'[1]2020-2024-N'!$B$3:$R$3502,17,FALSE)</f>
        <v>Chăm sóc sức khỏe</v>
      </c>
      <c r="D1667" s="16">
        <v>0.34610000000000002</v>
      </c>
      <c r="E1667" s="16">
        <v>0.50409999999999999</v>
      </c>
      <c r="F1667" s="16">
        <v>0.13400000000000001</v>
      </c>
      <c r="G1667" s="18">
        <v>-0.54850588158484659</v>
      </c>
      <c r="H1667" s="18">
        <f t="shared" ref="H1667:H1730" si="52">ABS(G1667)</f>
        <v>0.54850588158484659</v>
      </c>
      <c r="I1667" s="19">
        <v>9.0700000000000003E-2</v>
      </c>
      <c r="J1667" s="19">
        <v>0.16719999999999999</v>
      </c>
      <c r="K1667" s="20">
        <v>1.6679014109241701</v>
      </c>
      <c r="L1667" s="17">
        <v>2.6118924056089871E-2</v>
      </c>
      <c r="M1667" s="17">
        <v>-2.0168379180224384E-2</v>
      </c>
      <c r="N1667" s="20">
        <v>0.10521820228739213</v>
      </c>
      <c r="O1667" s="20">
        <v>0.10521820228739213</v>
      </c>
      <c r="P1667" s="17">
        <v>0.38356815248940834</v>
      </c>
      <c r="Q1667" s="17">
        <v>27.773062980688696</v>
      </c>
      <c r="R1667" s="25">
        <f t="shared" ref="R1667:R1730" si="53">ABS(S1667)</f>
        <v>0.17899999999999999</v>
      </c>
      <c r="S1667" s="21" t="s">
        <v>892</v>
      </c>
      <c r="T1667" s="17">
        <v>-0.10521820228739213</v>
      </c>
      <c r="U1667" s="17">
        <v>-2.0168379180224384E-2</v>
      </c>
      <c r="V1667" s="17">
        <v>0.20977170999830375</v>
      </c>
      <c r="W1667" s="17">
        <v>9.0700000000000003E-2</v>
      </c>
      <c r="X1667" s="17">
        <v>0.10521820228739213</v>
      </c>
      <c r="Y1667" s="17">
        <v>27.773062980688696</v>
      </c>
      <c r="Z1667" s="17">
        <v>0.38356815248940834</v>
      </c>
      <c r="AA1667" s="17">
        <v>0.21475951341470673</v>
      </c>
      <c r="AB1667" s="17">
        <v>1.807606327574528</v>
      </c>
      <c r="AC1667" s="17">
        <v>1</v>
      </c>
      <c r="AD1667" s="17">
        <v>-2.4054538722064644E-2</v>
      </c>
    </row>
    <row r="1668" spans="1:30">
      <c r="A1668" s="23">
        <v>2021</v>
      </c>
      <c r="B1668" s="22" t="s">
        <v>891</v>
      </c>
      <c r="C1668" s="15" t="str">
        <f>VLOOKUP(B1668,'[1]2020-2024-N'!$B$3:$R$3502,17,FALSE)</f>
        <v>Chăm sóc sức khỏe</v>
      </c>
      <c r="D1668" s="16">
        <v>0.2009</v>
      </c>
      <c r="E1668" s="16">
        <v>0.69720000000000004</v>
      </c>
      <c r="F1668" s="16">
        <v>0.13400000000000001</v>
      </c>
      <c r="G1668" s="18">
        <v>-0.71107466534848174</v>
      </c>
      <c r="H1668" s="18">
        <f t="shared" si="52"/>
        <v>0.71107466534848174</v>
      </c>
      <c r="I1668" s="19">
        <v>0.1057</v>
      </c>
      <c r="J1668" s="19">
        <v>0.1905</v>
      </c>
      <c r="K1668" s="20">
        <v>0.96657796100138416</v>
      </c>
      <c r="L1668" s="17">
        <v>7.6448036733685271E-3</v>
      </c>
      <c r="M1668" s="17">
        <v>-2.0168379180224384E-2</v>
      </c>
      <c r="N1668" s="20">
        <v>0.16546654481777837</v>
      </c>
      <c r="O1668" s="17">
        <v>0.10521820228739213</v>
      </c>
      <c r="P1668" s="17">
        <v>0.38356815248940834</v>
      </c>
      <c r="Q1668" s="17">
        <v>27.773062980688696</v>
      </c>
      <c r="R1668" s="25">
        <f t="shared" si="53"/>
        <v>9.4E-2</v>
      </c>
      <c r="S1668" s="21" t="s">
        <v>794</v>
      </c>
      <c r="T1668" s="17">
        <v>-0.16546654481777837</v>
      </c>
      <c r="U1668" s="17">
        <v>0.13719760220989685</v>
      </c>
      <c r="V1668" s="17">
        <v>0.21929448989007164</v>
      </c>
      <c r="W1668" s="17">
        <v>0.1057</v>
      </c>
      <c r="X1668" s="17">
        <v>4.0880620952782172E-2</v>
      </c>
      <c r="Y1668" s="17">
        <v>27.844680242110766</v>
      </c>
      <c r="Z1668" s="17">
        <v>0.39991675807339622</v>
      </c>
      <c r="AA1668" s="17">
        <v>0.20413841482036901</v>
      </c>
      <c r="AB1668" s="17">
        <v>1.8101842515335123</v>
      </c>
      <c r="AC1668" s="17">
        <v>1</v>
      </c>
      <c r="AD1668" s="17">
        <v>0.16377270232040797</v>
      </c>
    </row>
    <row r="1669" spans="1:30">
      <c r="A1669" s="23">
        <v>2022</v>
      </c>
      <c r="B1669" s="22" t="s">
        <v>891</v>
      </c>
      <c r="C1669" s="15" t="str">
        <f>VLOOKUP(B1669,'[1]2020-2024-N'!$B$3:$R$3502,17,FALSE)</f>
        <v>Chăm sóc sức khỏe</v>
      </c>
      <c r="D1669" s="16">
        <v>0.13880000000000001</v>
      </c>
      <c r="E1669" s="16">
        <v>0.5726</v>
      </c>
      <c r="F1669" s="16">
        <v>0.13400000000000001</v>
      </c>
      <c r="G1669" s="18">
        <v>-0.66478094872413507</v>
      </c>
      <c r="H1669" s="18">
        <f t="shared" si="52"/>
        <v>0.66478094872413507</v>
      </c>
      <c r="I1669" s="19">
        <v>0.1144</v>
      </c>
      <c r="J1669" s="19">
        <v>0.19059999999999999</v>
      </c>
      <c r="K1669" s="20">
        <v>1.4824220054313488</v>
      </c>
      <c r="L1669" s="17">
        <v>5.828500000526796E-3</v>
      </c>
      <c r="M1669" s="17">
        <v>0.13719760220989685</v>
      </c>
      <c r="N1669" s="20">
        <v>2.9145369508795156E-2</v>
      </c>
      <c r="O1669" s="17">
        <v>0.16546654481777837</v>
      </c>
      <c r="P1669" s="17">
        <v>0.39991675807339622</v>
      </c>
      <c r="Q1669" s="17">
        <v>27.844680242110766</v>
      </c>
      <c r="R1669" s="25">
        <f t="shared" si="53"/>
        <v>2.1999999999999999E-2</v>
      </c>
      <c r="S1669" s="21" t="s">
        <v>119</v>
      </c>
      <c r="T1669" s="17">
        <v>-2.9145369508795156E-2</v>
      </c>
      <c r="U1669" s="17">
        <v>3.8674019430889578E-2</v>
      </c>
      <c r="V1669" s="17">
        <v>0.18941661728609102</v>
      </c>
      <c r="W1669" s="17">
        <v>0.1144</v>
      </c>
      <c r="X1669" s="17">
        <v>7.5471448581205256E-3</v>
      </c>
      <c r="Y1669" s="17">
        <v>27.851139886652501</v>
      </c>
      <c r="Z1669" s="17">
        <v>0.30031538173476274</v>
      </c>
      <c r="AA1669" s="17">
        <v>0.18819699666688691</v>
      </c>
      <c r="AB1669" s="17">
        <v>2.4706312687791669</v>
      </c>
      <c r="AC1669" s="17">
        <v>1</v>
      </c>
      <c r="AD1669" s="17">
        <v>4.2613687848053888E-2</v>
      </c>
    </row>
    <row r="1670" spans="1:30">
      <c r="A1670" s="23">
        <v>2023</v>
      </c>
      <c r="B1670" s="22" t="s">
        <v>891</v>
      </c>
      <c r="C1670" s="15" t="str">
        <f>VLOOKUP(B1670,'[1]2020-2024-N'!$B$3:$R$3502,17,FALSE)</f>
        <v>Chăm sóc sức khỏe</v>
      </c>
      <c r="D1670" s="16">
        <v>0.13869999999999999</v>
      </c>
      <c r="E1670" s="16">
        <v>0.39980000000000004</v>
      </c>
      <c r="F1670" s="16">
        <v>0.13400000000000001</v>
      </c>
      <c r="G1670" s="18">
        <v>-0.71710699143803158</v>
      </c>
      <c r="H1670" s="18">
        <f t="shared" si="52"/>
        <v>0.71710699143803158</v>
      </c>
      <c r="I1670" s="19">
        <v>9.7500000000000003E-2</v>
      </c>
      <c r="J1670" s="19">
        <v>0.14979999999999999</v>
      </c>
      <c r="K1670" s="20">
        <v>1.4747814063457299</v>
      </c>
      <c r="L1670" s="17">
        <v>9.6631245739881889E-3</v>
      </c>
      <c r="M1670" s="17">
        <v>3.8674019430889578E-2</v>
      </c>
      <c r="N1670" s="20">
        <v>0.20490601718694845</v>
      </c>
      <c r="O1670" s="17">
        <v>2.9145369508795156E-2</v>
      </c>
      <c r="P1670" s="17">
        <v>0.30031538173476274</v>
      </c>
      <c r="Q1670" s="17">
        <v>27.851139886652501</v>
      </c>
      <c r="R1670" s="25">
        <f t="shared" si="53"/>
        <v>0.14099999999999999</v>
      </c>
      <c r="S1670" s="21" t="s">
        <v>157</v>
      </c>
      <c r="T1670" s="17">
        <v>-0.20490601718694845</v>
      </c>
      <c r="U1670" s="17">
        <v>-0.13378576423022145</v>
      </c>
      <c r="V1670" s="17">
        <v>0.17923101955140811</v>
      </c>
      <c r="W1670" s="17">
        <v>9.7500000000000003E-2</v>
      </c>
      <c r="X1670" s="17">
        <v>5.1391956225855934E-2</v>
      </c>
      <c r="Y1670" s="17">
        <v>27.862784342638985</v>
      </c>
      <c r="Z1670" s="17">
        <v>0.29873979846057969</v>
      </c>
      <c r="AA1670" s="17">
        <v>0.17715607607249551</v>
      </c>
      <c r="AB1670" s="17">
        <v>2.4954369439173743</v>
      </c>
      <c r="AC1670" s="17">
        <v>1</v>
      </c>
      <c r="AD1670" s="17">
        <v>-0.14230549777455431</v>
      </c>
    </row>
    <row r="1671" spans="1:30">
      <c r="A1671" s="14">
        <v>2024</v>
      </c>
      <c r="B1671" s="22" t="s">
        <v>891</v>
      </c>
      <c r="C1671" s="15" t="str">
        <f>VLOOKUP(B1671,'[1]2020-2024-N'!$B$3:$R$3502,17,FALSE)</f>
        <v>Chăm sóc sức khỏe</v>
      </c>
      <c r="D1671" s="16">
        <v>0.1404</v>
      </c>
      <c r="E1671" s="16">
        <v>0.78759999999999986</v>
      </c>
      <c r="F1671" s="16">
        <v>0.13400000000000001</v>
      </c>
      <c r="G1671" s="18">
        <v>-0.44827862611192293</v>
      </c>
      <c r="H1671" s="18">
        <f t="shared" si="52"/>
        <v>0.44827862611192293</v>
      </c>
      <c r="I1671" s="19">
        <v>8.6300000000000002E-2</v>
      </c>
      <c r="J1671" s="19">
        <v>0.1216</v>
      </c>
      <c r="K1671" s="20">
        <v>1.593050456236309</v>
      </c>
      <c r="L1671" s="17">
        <v>1.0568330586816716E-2</v>
      </c>
      <c r="M1671" s="17">
        <v>-0.13378576423022145</v>
      </c>
      <c r="N1671" s="20">
        <v>1.8816997564024669E-2</v>
      </c>
      <c r="O1671" s="17">
        <v>0.20490601718694845</v>
      </c>
      <c r="P1671" s="17">
        <v>0.29873979846057969</v>
      </c>
      <c r="Q1671" s="17">
        <v>27.862784342638985</v>
      </c>
      <c r="R1671" s="25">
        <f t="shared" si="53"/>
        <v>0.47</v>
      </c>
      <c r="S1671" s="21" t="s">
        <v>893</v>
      </c>
      <c r="T1671" s="17">
        <v>-1.8816997564024669E-2</v>
      </c>
      <c r="U1671" s="17">
        <v>-2.8799484691693487E-2</v>
      </c>
      <c r="V1671" s="17">
        <v>0.16663147184516827</v>
      </c>
      <c r="W1671" s="17">
        <v>8.6300000000000002E-2</v>
      </c>
      <c r="X1671" s="17">
        <v>4.7316382940189401E-3</v>
      </c>
      <c r="Y1671" s="17">
        <v>27.831159782498879</v>
      </c>
      <c r="Z1671" s="17">
        <v>0.28222136095249645</v>
      </c>
      <c r="AA1671" s="17">
        <v>0.17198532934431962</v>
      </c>
      <c r="AB1671" s="17">
        <v>2.6585800407802473</v>
      </c>
      <c r="AC1671" s="17">
        <v>1</v>
      </c>
      <c r="AD1671" s="17">
        <v>-3.6134411719628654E-2</v>
      </c>
    </row>
    <row r="1672" spans="1:30">
      <c r="A1672" s="23">
        <v>2020</v>
      </c>
      <c r="B1672" s="22" t="s">
        <v>894</v>
      </c>
      <c r="C1672" s="15" t="str">
        <f>VLOOKUP(B1672,'[1]2020-2024-N'!$B$3:$R$3502,17,FALSE)</f>
        <v>Công nghiệp</v>
      </c>
      <c r="D1672" s="16">
        <v>1E-3</v>
      </c>
      <c r="E1672" s="16">
        <v>0.61899999999999999</v>
      </c>
      <c r="F1672" s="16">
        <v>0.51400000000000001</v>
      </c>
      <c r="G1672" s="18">
        <v>-0.26668534580149961</v>
      </c>
      <c r="H1672" s="18">
        <f t="shared" si="52"/>
        <v>0.26668534580149961</v>
      </c>
      <c r="I1672" s="19">
        <v>6.0900000000000003E-2</v>
      </c>
      <c r="J1672" s="19">
        <v>0.21249999999999999</v>
      </c>
      <c r="K1672" s="20">
        <v>1.3908116442580436</v>
      </c>
      <c r="L1672" s="17">
        <v>3.8670343990818777E-2</v>
      </c>
      <c r="M1672" s="17">
        <v>-5.033488258662705E-2</v>
      </c>
      <c r="N1672" s="20">
        <v>9.0579750298676945E-2</v>
      </c>
      <c r="O1672" s="20">
        <v>9.0579750298676945E-2</v>
      </c>
      <c r="P1672" s="17">
        <v>0.69573888171967546</v>
      </c>
      <c r="Q1672" s="17">
        <v>28.506585552836849</v>
      </c>
      <c r="R1672" s="25">
        <f t="shared" si="53"/>
        <v>3.5999999999999997E-2</v>
      </c>
      <c r="S1672" s="21" t="s">
        <v>471</v>
      </c>
      <c r="T1672" s="17">
        <v>-9.0579750298676945E-2</v>
      </c>
      <c r="U1672" s="17">
        <v>-5.033488258662705E-2</v>
      </c>
      <c r="V1672" s="17">
        <v>0.21945290953523255</v>
      </c>
      <c r="W1672" s="17">
        <v>6.0900000000000003E-2</v>
      </c>
      <c r="X1672" s="17">
        <v>9.0579750298676945E-2</v>
      </c>
      <c r="Y1672" s="17">
        <v>28.506585552836849</v>
      </c>
      <c r="Z1672" s="17">
        <v>0.69573888171967546</v>
      </c>
      <c r="AA1672" s="17">
        <v>0.22699722614252504</v>
      </c>
      <c r="AB1672" s="17">
        <v>1.0791211084780337</v>
      </c>
      <c r="AC1672" s="17">
        <v>1</v>
      </c>
      <c r="AD1672" s="17">
        <v>-4.0587588082445641E-2</v>
      </c>
    </row>
    <row r="1673" spans="1:30">
      <c r="A1673" s="23">
        <v>2021</v>
      </c>
      <c r="B1673" s="22" t="s">
        <v>894</v>
      </c>
      <c r="C1673" s="15" t="str">
        <f>VLOOKUP(B1673,'[1]2020-2024-N'!$B$3:$R$3502,17,FALSE)</f>
        <v>Công nghiệp</v>
      </c>
      <c r="D1673" s="16">
        <v>1E-3</v>
      </c>
      <c r="E1673" s="16">
        <v>0.8610000000000001</v>
      </c>
      <c r="F1673" s="16">
        <v>0.51400000000000001</v>
      </c>
      <c r="G1673" s="18">
        <v>-0.28117216261453137</v>
      </c>
      <c r="H1673" s="18">
        <f t="shared" si="52"/>
        <v>0.28117216261453137</v>
      </c>
      <c r="I1673" s="19">
        <v>7.1199999999999999E-2</v>
      </c>
      <c r="J1673" s="19">
        <v>0.21759999999999999</v>
      </c>
      <c r="K1673" s="20">
        <v>1.2686354715103916</v>
      </c>
      <c r="L1673" s="17">
        <v>4.1353908626664375E-2</v>
      </c>
      <c r="M1673" s="17">
        <v>-5.033488258662705E-2</v>
      </c>
      <c r="N1673" s="20">
        <v>0.10098379183034675</v>
      </c>
      <c r="O1673" s="17">
        <v>9.0579750298676945E-2</v>
      </c>
      <c r="P1673" s="17">
        <v>0.69573888171967546</v>
      </c>
      <c r="Q1673" s="17">
        <v>28.506585552836849</v>
      </c>
      <c r="R1673" s="25">
        <f t="shared" si="53"/>
        <v>0.17499999999999999</v>
      </c>
      <c r="S1673" s="21" t="s">
        <v>142</v>
      </c>
      <c r="T1673" s="17">
        <v>-0.10098379183034675</v>
      </c>
      <c r="U1673" s="17">
        <v>3.9371027329934541E-2</v>
      </c>
      <c r="V1673" s="17">
        <v>0.22840157468223124</v>
      </c>
      <c r="W1673" s="17">
        <v>7.1199999999999999E-2</v>
      </c>
      <c r="X1673" s="17">
        <v>2.4819330494128825E-2</v>
      </c>
      <c r="Y1673" s="17">
        <v>28.534686641238451</v>
      </c>
      <c r="Z1673" s="17">
        <v>0.65400390698590694</v>
      </c>
      <c r="AA1673" s="17">
        <v>0.22207258408282016</v>
      </c>
      <c r="AB1673" s="17">
        <v>1.162603977687346</v>
      </c>
      <c r="AC1673" s="17">
        <v>1</v>
      </c>
      <c r="AD1673" s="17">
        <v>3.1990158490780574E-2</v>
      </c>
    </row>
    <row r="1674" spans="1:30">
      <c r="A1674" s="23">
        <v>2022</v>
      </c>
      <c r="B1674" s="22" t="s">
        <v>894</v>
      </c>
      <c r="C1674" s="15" t="str">
        <f>VLOOKUP(B1674,'[1]2020-2024-N'!$B$3:$R$3502,17,FALSE)</f>
        <v>Công nghiệp</v>
      </c>
      <c r="D1674" s="16">
        <v>1E-4</v>
      </c>
      <c r="E1674" s="16">
        <v>0.88200000000000001</v>
      </c>
      <c r="F1674" s="16">
        <v>0.51400000000000001</v>
      </c>
      <c r="G1674" s="18">
        <v>-0.13330016212888096</v>
      </c>
      <c r="H1674" s="18">
        <f t="shared" si="52"/>
        <v>0.13330016212888096</v>
      </c>
      <c r="I1674" s="19">
        <v>6.4500000000000002E-2</v>
      </c>
      <c r="J1674" s="19">
        <v>0.17630000000000001</v>
      </c>
      <c r="K1674" s="20">
        <v>1.1180194287624559</v>
      </c>
      <c r="L1674" s="17">
        <v>8.223234766723353E-2</v>
      </c>
      <c r="M1674" s="17">
        <v>3.9371027329934541E-2</v>
      </c>
      <c r="N1674" s="20">
        <v>-8.2795002809505306E-3</v>
      </c>
      <c r="O1674" s="17">
        <v>0.10098379183034675</v>
      </c>
      <c r="P1674" s="17">
        <v>0.65400390698590694</v>
      </c>
      <c r="Q1674" s="17">
        <v>28.534686641238451</v>
      </c>
      <c r="R1674" s="25">
        <f t="shared" si="53"/>
        <v>0.11799999999999999</v>
      </c>
      <c r="S1674" s="21" t="s">
        <v>278</v>
      </c>
      <c r="T1674" s="17">
        <v>8.2795002809505306E-3</v>
      </c>
      <c r="U1674" s="17">
        <v>0.1418517757826516</v>
      </c>
      <c r="V1674" s="17">
        <v>0.15515709143939757</v>
      </c>
      <c r="W1674" s="17">
        <v>6.4500000000000002E-2</v>
      </c>
      <c r="X1674" s="17">
        <v>-2.0989560277278533E-3</v>
      </c>
      <c r="Y1674" s="17">
        <v>28.513378492188178</v>
      </c>
      <c r="Z1674" s="17">
        <v>0.61803205903379699</v>
      </c>
      <c r="AA1674" s="17">
        <v>0.15849867693820693</v>
      </c>
      <c r="AB1674" s="17">
        <v>1.1489201336834125</v>
      </c>
      <c r="AC1674" s="17">
        <v>1</v>
      </c>
      <c r="AD1674" s="17">
        <v>0.11486904577603038</v>
      </c>
    </row>
    <row r="1675" spans="1:30">
      <c r="A1675" s="23">
        <v>2023</v>
      </c>
      <c r="B1675" s="22" t="s">
        <v>894</v>
      </c>
      <c r="C1675" s="15" t="str">
        <f>VLOOKUP(B1675,'[1]2020-2024-N'!$B$3:$R$3502,17,FALSE)</f>
        <v>Công nghiệp</v>
      </c>
      <c r="D1675" s="16">
        <v>1E-4</v>
      </c>
      <c r="E1675" s="16">
        <v>0.79669999999999996</v>
      </c>
      <c r="F1675" s="16">
        <v>0.51400000000000001</v>
      </c>
      <c r="G1675" s="18">
        <v>-0.29428467324802476</v>
      </c>
      <c r="H1675" s="18">
        <f t="shared" si="52"/>
        <v>0.29428467324802476</v>
      </c>
      <c r="I1675" s="19">
        <v>4.7500000000000001E-2</v>
      </c>
      <c r="J1675" s="19">
        <v>0.1234</v>
      </c>
      <c r="K1675" s="20">
        <v>1.3547479396184865</v>
      </c>
      <c r="L1675" s="17">
        <v>3.3196339897299344E-2</v>
      </c>
      <c r="M1675" s="17">
        <v>0.1418517757826516</v>
      </c>
      <c r="N1675" s="20">
        <v>9.5889082503951797E-2</v>
      </c>
      <c r="O1675" s="17">
        <v>-8.2795002809505306E-3</v>
      </c>
      <c r="P1675" s="17">
        <v>0.61803205903379699</v>
      </c>
      <c r="Q1675" s="17">
        <v>28.513378492188178</v>
      </c>
      <c r="R1675" s="25">
        <f t="shared" si="53"/>
        <v>3.4000000000000002E-2</v>
      </c>
      <c r="S1675" s="21" t="s">
        <v>330</v>
      </c>
      <c r="T1675" s="17">
        <v>-9.5889082503951797E-2</v>
      </c>
      <c r="U1675" s="17">
        <v>-8.8451439043838329E-2</v>
      </c>
      <c r="V1675" s="17">
        <v>0.13739603957651197</v>
      </c>
      <c r="W1675" s="17">
        <v>4.7500000000000001E-2</v>
      </c>
      <c r="X1675" s="17">
        <v>2.3716877931277813E-2</v>
      </c>
      <c r="Y1675" s="17">
        <v>28.520354009855964</v>
      </c>
      <c r="Z1675" s="17">
        <v>0.61188984814599667</v>
      </c>
      <c r="AA1675" s="17">
        <v>0.13644096601386596</v>
      </c>
      <c r="AB1675" s="17">
        <v>1.1763384403279684</v>
      </c>
      <c r="AC1675" s="17">
        <v>1</v>
      </c>
      <c r="AD1675" s="17">
        <v>-6.2891980398434938E-2</v>
      </c>
    </row>
    <row r="1676" spans="1:30">
      <c r="A1676" s="14">
        <v>2024</v>
      </c>
      <c r="B1676" s="22" t="s">
        <v>894</v>
      </c>
      <c r="C1676" s="15" t="str">
        <f>VLOOKUP(B1676,'[1]2020-2024-N'!$B$3:$R$3502,17,FALSE)</f>
        <v>Công nghiệp</v>
      </c>
      <c r="D1676" s="16">
        <v>1E-4</v>
      </c>
      <c r="E1676" s="16">
        <v>0.61970000000000003</v>
      </c>
      <c r="F1676" s="16">
        <v>0.51429999999999998</v>
      </c>
      <c r="G1676" s="18">
        <v>-0.13165655944997751</v>
      </c>
      <c r="H1676" s="18">
        <f t="shared" si="52"/>
        <v>0.13165655944997751</v>
      </c>
      <c r="I1676" s="19">
        <v>5.0999999999999997E-2</v>
      </c>
      <c r="J1676" s="19">
        <v>0.13239999999999999</v>
      </c>
      <c r="K1676" s="20">
        <v>1.4006091028819068</v>
      </c>
      <c r="L1676" s="17">
        <v>5.624247474709422E-2</v>
      </c>
      <c r="M1676" s="17">
        <v>-8.8451439043838329E-2</v>
      </c>
      <c r="N1676" s="20">
        <v>1.2859373161637277E-2</v>
      </c>
      <c r="O1676" s="17">
        <v>9.5889082503951797E-2</v>
      </c>
      <c r="P1676" s="17">
        <v>0.61188984814599667</v>
      </c>
      <c r="Q1676" s="17">
        <v>28.520354009855964</v>
      </c>
      <c r="R1676" s="25">
        <f t="shared" si="53"/>
        <v>0.109</v>
      </c>
      <c r="S1676" s="21" t="s">
        <v>262</v>
      </c>
      <c r="T1676" s="17">
        <v>-1.2859373161637277E-2</v>
      </c>
      <c r="U1676" s="17">
        <v>8.4081941504042541E-3</v>
      </c>
      <c r="V1676" s="17">
        <v>0.16193144104060758</v>
      </c>
      <c r="W1676" s="17">
        <v>5.0999999999999997E-2</v>
      </c>
      <c r="X1676" s="17">
        <v>3.2260558430301759E-3</v>
      </c>
      <c r="Y1676" s="17">
        <v>28.561128465769375</v>
      </c>
      <c r="Z1676" s="17">
        <v>0.61776369081191129</v>
      </c>
      <c r="AA1676" s="17">
        <v>0.15546157364994989</v>
      </c>
      <c r="AB1676" s="17">
        <v>1.1814558827676482</v>
      </c>
      <c r="AC1676" s="17">
        <v>1</v>
      </c>
      <c r="AD1676" s="17">
        <v>6.4244044315979543E-3</v>
      </c>
    </row>
    <row r="1677" spans="1:30">
      <c r="A1677" s="23">
        <v>2020</v>
      </c>
      <c r="B1677" s="22" t="s">
        <v>895</v>
      </c>
      <c r="C1677" s="15" t="str">
        <f>VLOOKUP(B1677,'[1]2020-2024-N'!$B$3:$R$3502,17,FALSE)</f>
        <v>Tiêu dùng thiết yếu</v>
      </c>
      <c r="D1677" s="16">
        <v>4.3099999999999999E-2</v>
      </c>
      <c r="E1677" s="16">
        <v>0.58150000000000002</v>
      </c>
      <c r="F1677" s="16">
        <v>0</v>
      </c>
      <c r="G1677" s="18">
        <v>-0.15955645096525006</v>
      </c>
      <c r="H1677" s="18">
        <f t="shared" si="52"/>
        <v>0.15955645096525006</v>
      </c>
      <c r="I1677" s="19">
        <v>1.7000000000000001E-2</v>
      </c>
      <c r="J1677" s="19">
        <v>0.05</v>
      </c>
      <c r="K1677" s="20">
        <v>1.0280165317468541</v>
      </c>
      <c r="L1677" s="17">
        <v>2.1905058541573152E-2</v>
      </c>
      <c r="M1677" s="17">
        <v>4.7981178382781257E-2</v>
      </c>
      <c r="N1677" s="20">
        <v>-2.0820510369321629E-2</v>
      </c>
      <c r="O1677" s="20">
        <v>-2.0820510369321629E-2</v>
      </c>
      <c r="P1677" s="17">
        <v>0.45545229131710419</v>
      </c>
      <c r="Q1677" s="17">
        <v>30.059030681945952</v>
      </c>
      <c r="R1677" s="25">
        <f t="shared" si="53"/>
        <v>0.01</v>
      </c>
      <c r="S1677" s="21" t="s">
        <v>176</v>
      </c>
      <c r="T1677" s="17">
        <v>2.0820510369321629E-2</v>
      </c>
      <c r="U1677" s="17">
        <v>4.7981178382781257E-2</v>
      </c>
      <c r="V1677" s="17">
        <v>0.32712034562030873</v>
      </c>
      <c r="W1677" s="17">
        <v>1.7000000000000001E-2</v>
      </c>
      <c r="X1677" s="17">
        <v>-2.0820510369321629E-2</v>
      </c>
      <c r="Y1677" s="17">
        <v>30.059030681945952</v>
      </c>
      <c r="Z1677" s="17">
        <v>0.45545229131710419</v>
      </c>
      <c r="AA1677" s="17">
        <v>0.31062215459176956</v>
      </c>
      <c r="AB1677" s="17">
        <v>1.6950485904770896</v>
      </c>
      <c r="AC1677" s="17">
        <v>1</v>
      </c>
      <c r="AD1677" s="17">
        <v>6.6109324049620583E-2</v>
      </c>
    </row>
    <row r="1678" spans="1:30">
      <c r="A1678" s="23">
        <v>2021</v>
      </c>
      <c r="B1678" s="22" t="s">
        <v>895</v>
      </c>
      <c r="C1678" s="15" t="str">
        <f>VLOOKUP(B1678,'[1]2020-2024-N'!$B$3:$R$3502,17,FALSE)</f>
        <v>Tiêu dùng thiết yếu</v>
      </c>
      <c r="D1678" s="16">
        <v>1.52E-2</v>
      </c>
      <c r="E1678" s="16">
        <v>0.23740000000000003</v>
      </c>
      <c r="F1678" s="16">
        <v>0</v>
      </c>
      <c r="G1678" s="18">
        <v>2.1617623403252281E-2</v>
      </c>
      <c r="H1678" s="18">
        <f t="shared" si="52"/>
        <v>2.1617623403252281E-2</v>
      </c>
      <c r="I1678" s="19">
        <v>2.2499999999999999E-2</v>
      </c>
      <c r="J1678" s="19">
        <v>7.5300000000000006E-2</v>
      </c>
      <c r="K1678" s="20">
        <v>0.72806910210059295</v>
      </c>
      <c r="L1678" s="17">
        <v>-2.9946925275057271E-2</v>
      </c>
      <c r="M1678" s="17">
        <v>4.7981178382781257E-2</v>
      </c>
      <c r="N1678" s="20">
        <v>-0.12589630186820705</v>
      </c>
      <c r="O1678" s="17">
        <v>-2.0820510369321629E-2</v>
      </c>
      <c r="P1678" s="17">
        <v>0.45545229131710419</v>
      </c>
      <c r="Q1678" s="17">
        <v>30.059030681945952</v>
      </c>
      <c r="R1678" s="25">
        <f t="shared" si="53"/>
        <v>6.2E-2</v>
      </c>
      <c r="S1678" s="21" t="s">
        <v>237</v>
      </c>
      <c r="T1678" s="17">
        <v>0.12589630186820705</v>
      </c>
      <c r="U1678" s="17">
        <v>8.1095382446464692E-2</v>
      </c>
      <c r="V1678" s="17">
        <v>0.30010321242440352</v>
      </c>
      <c r="W1678" s="17">
        <v>2.2499999999999999E-2</v>
      </c>
      <c r="X1678" s="17">
        <v>-3.2288299561148363E-2</v>
      </c>
      <c r="Y1678" s="17">
        <v>30.340663438535216</v>
      </c>
      <c r="Z1678" s="17">
        <v>0.49549361433133732</v>
      </c>
      <c r="AA1678" s="17">
        <v>0.22644310024397879</v>
      </c>
      <c r="AB1678" s="17">
        <v>1.6785222301974139</v>
      </c>
      <c r="AC1678" s="17">
        <v>1</v>
      </c>
      <c r="AD1678" s="17">
        <v>0.1103726119416268</v>
      </c>
    </row>
    <row r="1679" spans="1:30">
      <c r="A1679" s="23">
        <v>2022</v>
      </c>
      <c r="B1679" s="22" t="s">
        <v>895</v>
      </c>
      <c r="C1679" s="15" t="str">
        <f>VLOOKUP(B1679,'[1]2020-2024-N'!$B$3:$R$3502,17,FALSE)</f>
        <v>Tiêu dùng thiết yếu</v>
      </c>
      <c r="D1679" s="16">
        <v>1.5100000000000001E-2</v>
      </c>
      <c r="E1679" s="16">
        <v>0.23740000000000003</v>
      </c>
      <c r="F1679" s="16">
        <v>0</v>
      </c>
      <c r="G1679" s="18">
        <v>-0.28336646468582372</v>
      </c>
      <c r="H1679" s="18">
        <f t="shared" si="52"/>
        <v>0.28336646468582372</v>
      </c>
      <c r="I1679" s="19">
        <v>2.4E-2</v>
      </c>
      <c r="J1679" s="19">
        <v>8.6800000000000002E-2</v>
      </c>
      <c r="K1679" s="20">
        <v>0.78186617674239389</v>
      </c>
      <c r="L1679" s="17">
        <v>7.4631563782894303E-2</v>
      </c>
      <c r="M1679" s="17">
        <v>8.1095382446464692E-2</v>
      </c>
      <c r="N1679" s="20">
        <v>6.9587366680711388E-2</v>
      </c>
      <c r="O1679" s="17">
        <v>-0.12589630186820705</v>
      </c>
      <c r="P1679" s="17">
        <v>0.49549361433133732</v>
      </c>
      <c r="Q1679" s="17">
        <v>30.340663438535216</v>
      </c>
      <c r="R1679" s="25">
        <f t="shared" si="53"/>
        <v>0.19500000000000001</v>
      </c>
      <c r="S1679" s="21" t="s">
        <v>896</v>
      </c>
      <c r="T1679" s="17">
        <v>-6.9587366680711388E-2</v>
      </c>
      <c r="U1679" s="17">
        <v>0.29330135826744952</v>
      </c>
      <c r="V1679" s="17">
        <v>0.25474515554352661</v>
      </c>
      <c r="W1679" s="17">
        <v>2.4E-2</v>
      </c>
      <c r="X1679" s="17">
        <v>1.9830537013169346E-2</v>
      </c>
      <c r="Y1679" s="17">
        <v>30.408696755771128</v>
      </c>
      <c r="Z1679" s="17">
        <v>0.5100994466426626</v>
      </c>
      <c r="AA1679" s="17">
        <v>0.23799040034519248</v>
      </c>
      <c r="AB1679" s="17">
        <v>1.294687276856219</v>
      </c>
      <c r="AC1679" s="17">
        <v>1</v>
      </c>
      <c r="AD1679" s="17">
        <v>0.47645520867115515</v>
      </c>
    </row>
    <row r="1680" spans="1:30">
      <c r="A1680" s="23">
        <v>2023</v>
      </c>
      <c r="B1680" s="22" t="s">
        <v>895</v>
      </c>
      <c r="C1680" s="15" t="str">
        <f>VLOOKUP(B1680,'[1]2020-2024-N'!$B$3:$R$3502,17,FALSE)</f>
        <v>Tiêu dùng thiết yếu</v>
      </c>
      <c r="D1680" s="16">
        <v>1.5100000000000001E-2</v>
      </c>
      <c r="E1680" s="16">
        <v>0.23740000000000003</v>
      </c>
      <c r="F1680" s="16">
        <v>0</v>
      </c>
      <c r="G1680" s="18">
        <v>7.6660969804694584E-2</v>
      </c>
      <c r="H1680" s="18">
        <f t="shared" si="52"/>
        <v>7.6660969804694584E-2</v>
      </c>
      <c r="I1680" s="19">
        <v>2.24E-2</v>
      </c>
      <c r="J1680" s="19">
        <v>8.7499999999999994E-2</v>
      </c>
      <c r="K1680" s="20">
        <v>0.83099326344765023</v>
      </c>
      <c r="L1680" s="17">
        <v>1.9740522940383445E-2</v>
      </c>
      <c r="M1680" s="17">
        <v>0.29330135826744952</v>
      </c>
      <c r="N1680" s="20">
        <v>-0.26544874455536432</v>
      </c>
      <c r="O1680" s="17">
        <v>6.9587366680711388E-2</v>
      </c>
      <c r="P1680" s="17">
        <v>0.5100994466426626</v>
      </c>
      <c r="Q1680" s="17">
        <v>30.408696755771128</v>
      </c>
      <c r="R1680" s="25">
        <f t="shared" si="53"/>
        <v>1.2999999999999999E-2</v>
      </c>
      <c r="S1680" s="21" t="s">
        <v>236</v>
      </c>
      <c r="T1680" s="17">
        <v>0.26544874455536432</v>
      </c>
      <c r="U1680" s="17">
        <v>-2.8013777095319076E-2</v>
      </c>
      <c r="V1680" s="17">
        <v>0.25632617884979064</v>
      </c>
      <c r="W1680" s="17">
        <v>2.24E-2</v>
      </c>
      <c r="X1680" s="17">
        <v>-6.8618735660982075E-2</v>
      </c>
      <c r="Y1680" s="17">
        <v>30.636116452023909</v>
      </c>
      <c r="Z1680" s="17">
        <v>0.58671537246289029</v>
      </c>
      <c r="AA1680" s="17">
        <v>0.20418594490879147</v>
      </c>
      <c r="AB1680" s="17">
        <v>1.3143018139673852</v>
      </c>
      <c r="AC1680" s="17">
        <v>1</v>
      </c>
      <c r="AD1680" s="17">
        <v>-3.2991790934442405E-2</v>
      </c>
    </row>
    <row r="1681" spans="1:30">
      <c r="A1681" s="14">
        <v>2024</v>
      </c>
      <c r="B1681" s="22" t="s">
        <v>895</v>
      </c>
      <c r="C1681" s="15" t="str">
        <f>VLOOKUP(B1681,'[1]2020-2024-N'!$B$3:$R$3502,17,FALSE)</f>
        <v>Tiêu dùng thiết yếu</v>
      </c>
      <c r="D1681" s="16">
        <v>1.5100000000000001E-2</v>
      </c>
      <c r="E1681" s="16">
        <v>0.30419999999999997</v>
      </c>
      <c r="F1681" s="16">
        <v>0</v>
      </c>
      <c r="G1681" s="18">
        <v>-0.12817389794697576</v>
      </c>
      <c r="H1681" s="18">
        <f t="shared" si="52"/>
        <v>0.12817389794697576</v>
      </c>
      <c r="I1681" s="19">
        <v>2.7699999999999999E-2</v>
      </c>
      <c r="J1681" s="19">
        <v>7.0800000000000002E-2</v>
      </c>
      <c r="K1681" s="20">
        <v>0.83648936886384573</v>
      </c>
      <c r="L1681" s="17">
        <v>2.9247180785267664E-2</v>
      </c>
      <c r="M1681" s="17">
        <v>-2.8013777095319076E-2</v>
      </c>
      <c r="N1681" s="20">
        <v>-8.6148797888560821E-2</v>
      </c>
      <c r="O1681" s="17">
        <v>-0.26544874455536432</v>
      </c>
      <c r="P1681" s="17">
        <v>0.58671537246289029</v>
      </c>
      <c r="Q1681" s="17">
        <v>30.636116452023909</v>
      </c>
      <c r="R1681" s="25">
        <f t="shared" si="53"/>
        <v>4.4999999999999998E-2</v>
      </c>
      <c r="S1681" s="21" t="s">
        <v>76</v>
      </c>
      <c r="T1681" s="17">
        <v>8.6148797888560821E-2</v>
      </c>
      <c r="U1681" s="17">
        <v>0.14746458209944036</v>
      </c>
      <c r="V1681" s="17">
        <v>0.20314634648585567</v>
      </c>
      <c r="W1681" s="17">
        <v>2.7699999999999999E-2</v>
      </c>
      <c r="X1681" s="17">
        <v>-2.3975690362990347E-2</v>
      </c>
      <c r="Y1681" s="17">
        <v>30.802413344794513</v>
      </c>
      <c r="Z1681" s="17">
        <v>0.62838893085036818</v>
      </c>
      <c r="AA1681" s="17">
        <v>0.17202326773334023</v>
      </c>
      <c r="AB1681" s="17">
        <v>1.2703719797956163</v>
      </c>
      <c r="AC1681" s="17">
        <v>1</v>
      </c>
      <c r="AD1681" s="17">
        <v>0.225454498675004</v>
      </c>
    </row>
    <row r="1682" spans="1:30">
      <c r="A1682" s="23">
        <v>2020</v>
      </c>
      <c r="B1682" s="22" t="s">
        <v>897</v>
      </c>
      <c r="C1682" s="15" t="str">
        <f>VLOOKUP(B1682,'[1]2020-2024-N'!$B$3:$R$3502,17,FALSE)</f>
        <v>Công nghiệp</v>
      </c>
      <c r="D1682" s="16">
        <v>0.24909999999999999</v>
      </c>
      <c r="E1682" s="16">
        <v>0.35850000000000004</v>
      </c>
      <c r="F1682" s="16">
        <v>0</v>
      </c>
      <c r="G1682" s="18">
        <v>-0.27369343924506589</v>
      </c>
      <c r="H1682" s="18">
        <f t="shared" si="52"/>
        <v>0.27369343924506589</v>
      </c>
      <c r="I1682" s="19">
        <v>5.3900000000000003E-2</v>
      </c>
      <c r="J1682" s="19">
        <v>0.1381</v>
      </c>
      <c r="K1682" s="20">
        <v>1.1453880167758188</v>
      </c>
      <c r="L1682" s="17">
        <v>0.12225404222723658</v>
      </c>
      <c r="M1682" s="17">
        <v>0.1002465277804853</v>
      </c>
      <c r="N1682" s="20">
        <v>7.607928420082373E-2</v>
      </c>
      <c r="O1682" s="20">
        <v>7.607928420082373E-2</v>
      </c>
      <c r="P1682" s="17">
        <v>0.55515075071439191</v>
      </c>
      <c r="Q1682" s="17">
        <v>30.003287865167199</v>
      </c>
      <c r="R1682" s="25">
        <f t="shared" si="53"/>
        <v>5.0999999999999997E-2</v>
      </c>
      <c r="S1682" s="21" t="s">
        <v>534</v>
      </c>
      <c r="T1682" s="17">
        <v>-7.607928420082373E-2</v>
      </c>
      <c r="U1682" s="17">
        <v>0.1002465277804853</v>
      </c>
      <c r="V1682" s="17">
        <v>0.45743400626398345</v>
      </c>
      <c r="W1682" s="17">
        <v>5.3900000000000003E-2</v>
      </c>
      <c r="X1682" s="17">
        <v>7.607928420082373E-2</v>
      </c>
      <c r="Y1682" s="17">
        <v>30.003287865167199</v>
      </c>
      <c r="Z1682" s="17">
        <v>0.55515075071439191</v>
      </c>
      <c r="AA1682" s="17">
        <v>0.35476671186701858</v>
      </c>
      <c r="AB1682" s="17">
        <v>1.5265777673408027</v>
      </c>
      <c r="AC1682" s="17">
        <v>0</v>
      </c>
      <c r="AD1682" s="17">
        <v>0.14261325785333587</v>
      </c>
    </row>
    <row r="1683" spans="1:30">
      <c r="A1683" s="23">
        <v>2021</v>
      </c>
      <c r="B1683" s="22" t="s">
        <v>897</v>
      </c>
      <c r="C1683" s="15" t="str">
        <f>VLOOKUP(B1683,'[1]2020-2024-N'!$B$3:$R$3502,17,FALSE)</f>
        <v>Công nghiệp</v>
      </c>
      <c r="D1683" s="16">
        <v>0.25040000000000001</v>
      </c>
      <c r="E1683" s="16">
        <v>0.38760000000000006</v>
      </c>
      <c r="F1683" s="16">
        <v>0</v>
      </c>
      <c r="G1683" s="18">
        <v>-6.9249733256209201E-2</v>
      </c>
      <c r="H1683" s="18">
        <f t="shared" si="52"/>
        <v>6.9249733256209201E-2</v>
      </c>
      <c r="I1683" s="19">
        <v>4.7300000000000002E-2</v>
      </c>
      <c r="J1683" s="19">
        <v>0.16</v>
      </c>
      <c r="K1683" s="20">
        <v>0.96717036771046117</v>
      </c>
      <c r="L1683" s="17">
        <v>0.45822726748662551</v>
      </c>
      <c r="M1683" s="17">
        <v>0.1002465277804853</v>
      </c>
      <c r="N1683" s="20">
        <v>8.6964796087885959E-3</v>
      </c>
      <c r="O1683" s="17">
        <v>7.607928420082373E-2</v>
      </c>
      <c r="P1683" s="17">
        <v>0.55515075071439191</v>
      </c>
      <c r="Q1683" s="17">
        <v>30.003287865167199</v>
      </c>
      <c r="R1683" s="25">
        <f t="shared" si="53"/>
        <v>0.121</v>
      </c>
      <c r="S1683" s="21" t="s">
        <v>191</v>
      </c>
      <c r="T1683" s="17">
        <v>-8.6964796087885959E-3</v>
      </c>
      <c r="U1683" s="17">
        <v>0.29378475174528362</v>
      </c>
      <c r="V1683" s="17">
        <v>0.94765095135968014</v>
      </c>
      <c r="W1683" s="17">
        <v>4.7300000000000002E-2</v>
      </c>
      <c r="X1683" s="17">
        <v>2.448942372887421E-3</v>
      </c>
      <c r="Y1683" s="17">
        <v>30.558851106169861</v>
      </c>
      <c r="Z1683" s="17">
        <v>0.66389339443601314</v>
      </c>
      <c r="AA1683" s="17">
        <v>0.5437137963080183</v>
      </c>
      <c r="AB1683" s="17">
        <v>1.136363213859239</v>
      </c>
      <c r="AC1683" s="17">
        <v>1</v>
      </c>
      <c r="AD1683" s="17">
        <v>0.47163512185940515</v>
      </c>
    </row>
    <row r="1684" spans="1:30">
      <c r="A1684" s="23">
        <v>2022</v>
      </c>
      <c r="B1684" s="22" t="s">
        <v>897</v>
      </c>
      <c r="C1684" s="15" t="str">
        <f>VLOOKUP(B1684,'[1]2020-2024-N'!$B$3:$R$3502,17,FALSE)</f>
        <v>Công nghiệp</v>
      </c>
      <c r="D1684" s="16">
        <v>0.25530000000000003</v>
      </c>
      <c r="E1684" s="16">
        <v>0.38700000000000001</v>
      </c>
      <c r="F1684" s="16">
        <v>0</v>
      </c>
      <c r="G1684" s="18">
        <v>-0.11894244665009067</v>
      </c>
      <c r="H1684" s="18">
        <f t="shared" si="52"/>
        <v>0.11894244665009067</v>
      </c>
      <c r="I1684" s="19">
        <v>2.2700000000000001E-2</v>
      </c>
      <c r="J1684" s="19">
        <v>9.3700000000000006E-2</v>
      </c>
      <c r="K1684" s="20">
        <v>1.0525442217581891</v>
      </c>
      <c r="L1684" s="17">
        <v>0.17491310189492648</v>
      </c>
      <c r="M1684" s="17">
        <v>0.29378475174528362</v>
      </c>
      <c r="N1684" s="20">
        <v>6.898512219835029E-2</v>
      </c>
      <c r="O1684" s="17">
        <v>8.6964796087885959E-3</v>
      </c>
      <c r="P1684" s="17">
        <v>0.66389339443601314</v>
      </c>
      <c r="Q1684" s="17">
        <v>30.558851106169861</v>
      </c>
      <c r="R1684" s="25">
        <f t="shared" si="53"/>
        <v>4.7E-2</v>
      </c>
      <c r="S1684" s="21" t="s">
        <v>129</v>
      </c>
      <c r="T1684" s="17">
        <v>-6.898512219835029E-2</v>
      </c>
      <c r="U1684" s="17">
        <v>-7.8710222204183652E-2</v>
      </c>
      <c r="V1684" s="17">
        <v>0.52997031011121276</v>
      </c>
      <c r="W1684" s="17">
        <v>2.2700000000000001E-2</v>
      </c>
      <c r="X1684" s="17">
        <v>2.1917447352556321E-2</v>
      </c>
      <c r="Y1684" s="17">
        <v>30.710837773262881</v>
      </c>
      <c r="Z1684" s="17">
        <v>0.67028547667757132</v>
      </c>
      <c r="AA1684" s="17">
        <v>0.45524435521644924</v>
      </c>
      <c r="AB1684" s="17">
        <v>1.3299062659398444</v>
      </c>
      <c r="AC1684" s="17">
        <v>1</v>
      </c>
      <c r="AD1684" s="17">
        <v>-0.14965317395581676</v>
      </c>
    </row>
    <row r="1685" spans="1:30">
      <c r="A1685" s="23">
        <v>2023</v>
      </c>
      <c r="B1685" s="22" t="s">
        <v>897</v>
      </c>
      <c r="C1685" s="15" t="str">
        <f>VLOOKUP(B1685,'[1]2020-2024-N'!$B$3:$R$3502,17,FALSE)</f>
        <v>Công nghiệp</v>
      </c>
      <c r="D1685" s="16">
        <v>0.21850000000000003</v>
      </c>
      <c r="E1685" s="16">
        <v>0.26379999999999998</v>
      </c>
      <c r="F1685" s="16">
        <v>0</v>
      </c>
      <c r="G1685" s="18">
        <v>-9.8551375128477045E-2</v>
      </c>
      <c r="H1685" s="18">
        <f t="shared" si="52"/>
        <v>9.8551375128477045E-2</v>
      </c>
      <c r="I1685" s="19">
        <v>6.7000000000000002E-3</v>
      </c>
      <c r="J1685" s="19">
        <v>2.7199999999999998E-2</v>
      </c>
      <c r="K1685" s="20">
        <v>0.99035086139734219</v>
      </c>
      <c r="L1685" s="17">
        <v>1.5917406682486288E-2</v>
      </c>
      <c r="M1685" s="17">
        <v>-7.8710222204183652E-2</v>
      </c>
      <c r="N1685" s="20">
        <v>4.7452780140816615E-2</v>
      </c>
      <c r="O1685" s="17">
        <v>6.898512219835029E-2</v>
      </c>
      <c r="P1685" s="17">
        <v>0.67028547667757132</v>
      </c>
      <c r="Q1685" s="17">
        <v>30.710837773262881</v>
      </c>
      <c r="R1685" s="25">
        <f t="shared" si="53"/>
        <v>7.9000000000000001E-2</v>
      </c>
      <c r="S1685" s="21" t="s">
        <v>357</v>
      </c>
      <c r="T1685" s="17">
        <v>-4.7452780140816615E-2</v>
      </c>
      <c r="U1685" s="17">
        <v>-2.6769863777942045E-2</v>
      </c>
      <c r="V1685" s="17">
        <v>0.49461124592345523</v>
      </c>
      <c r="W1685" s="17">
        <v>6.7000000000000002E-3</v>
      </c>
      <c r="X1685" s="17">
        <v>1.276298734271474E-2</v>
      </c>
      <c r="Y1685" s="17">
        <v>30.638424890223831</v>
      </c>
      <c r="Z1685" s="17">
        <v>0.64069829283424107</v>
      </c>
      <c r="AA1685" s="17">
        <v>0.5317561264325813</v>
      </c>
      <c r="AB1685" s="17">
        <v>1.4568300964301473</v>
      </c>
      <c r="AC1685" s="17">
        <v>1</v>
      </c>
      <c r="AD1685" s="17">
        <v>-6.9680591835259126E-2</v>
      </c>
    </row>
    <row r="1686" spans="1:30">
      <c r="A1686" s="14">
        <v>2024</v>
      </c>
      <c r="B1686" s="22" t="s">
        <v>897</v>
      </c>
      <c r="C1686" s="15" t="str">
        <f>VLOOKUP(B1686,'[1]2020-2024-N'!$B$3:$R$3502,17,FALSE)</f>
        <v>Công nghiệp</v>
      </c>
      <c r="D1686" s="16">
        <v>0.251</v>
      </c>
      <c r="E1686" s="16">
        <v>0.26939999999999997</v>
      </c>
      <c r="F1686" s="16">
        <v>0</v>
      </c>
      <c r="G1686" s="18">
        <v>-0.11699040172425573</v>
      </c>
      <c r="H1686" s="18">
        <f t="shared" si="52"/>
        <v>0.11699040172425573</v>
      </c>
      <c r="I1686" s="19">
        <v>2.2700000000000001E-2</v>
      </c>
      <c r="J1686" s="19">
        <v>6.2400000000000004E-2</v>
      </c>
      <c r="K1686" s="20">
        <v>1.0225840147310652</v>
      </c>
      <c r="L1686" s="17">
        <v>9.0721471319385641E-2</v>
      </c>
      <c r="M1686" s="17">
        <v>-2.6769863777942045E-2</v>
      </c>
      <c r="N1686" s="20">
        <v>5.3865048300879292E-2</v>
      </c>
      <c r="O1686" s="17">
        <v>4.7452780140816615E-2</v>
      </c>
      <c r="P1686" s="17">
        <v>0.64069829283424107</v>
      </c>
      <c r="Q1686" s="17">
        <v>30.638424890223831</v>
      </c>
      <c r="R1686" s="25">
        <f t="shared" si="53"/>
        <v>0.14099999999999999</v>
      </c>
      <c r="S1686" s="21" t="s">
        <v>157</v>
      </c>
      <c r="T1686" s="17">
        <v>-5.3865048300879292E-2</v>
      </c>
      <c r="U1686" s="17">
        <v>0.11434074538251007</v>
      </c>
      <c r="V1686" s="17">
        <v>0.5014468480860047</v>
      </c>
      <c r="W1686" s="17">
        <v>2.2700000000000001E-2</v>
      </c>
      <c r="X1686" s="17">
        <v>1.2978909584132352E-2</v>
      </c>
      <c r="Y1686" s="17">
        <v>30.674955034848175</v>
      </c>
      <c r="Z1686" s="17">
        <v>0.63235420705518885</v>
      </c>
      <c r="AA1686" s="17">
        <v>0.48345946331735257</v>
      </c>
      <c r="AB1686" s="17">
        <v>1.5923091493467094</v>
      </c>
      <c r="AC1686" s="17">
        <v>1</v>
      </c>
      <c r="AD1686" s="17">
        <v>0.2975679080086206</v>
      </c>
    </row>
    <row r="1687" spans="1:30">
      <c r="A1687" s="23">
        <v>2020</v>
      </c>
      <c r="B1687" s="22" t="s">
        <v>898</v>
      </c>
      <c r="C1687" s="15" t="str">
        <f>VLOOKUP(B1687,'[1]2020-2024-N'!$B$3:$R$3502,17,FALSE)</f>
        <v>Công nghiệp</v>
      </c>
      <c r="D1687" s="16">
        <v>4.7999999999999996E-3</v>
      </c>
      <c r="E1687" s="16">
        <v>0.71250000000000002</v>
      </c>
      <c r="F1687" s="16">
        <v>0.51</v>
      </c>
      <c r="G1687" s="18">
        <v>-0.44826657367606498</v>
      </c>
      <c r="H1687" s="18">
        <f t="shared" si="52"/>
        <v>0.44826657367606498</v>
      </c>
      <c r="I1687" s="19">
        <v>0.16350000000000001</v>
      </c>
      <c r="J1687" s="19">
        <v>0.26350000000000001</v>
      </c>
      <c r="K1687" s="20">
        <v>2.1115986791772747</v>
      </c>
      <c r="L1687" s="17">
        <v>0.11477304161006244</v>
      </c>
      <c r="M1687" s="17">
        <v>5.5674039864844538E-2</v>
      </c>
      <c r="N1687" s="20">
        <v>0.19886507457413391</v>
      </c>
      <c r="O1687" s="20">
        <v>0.19886507457413391</v>
      </c>
      <c r="P1687" s="17">
        <v>0.36160564952129814</v>
      </c>
      <c r="Q1687" s="17">
        <v>27.646958954752382</v>
      </c>
      <c r="R1687" s="25">
        <f t="shared" si="53"/>
        <v>0.30099999999999999</v>
      </c>
      <c r="S1687" s="21" t="s">
        <v>899</v>
      </c>
      <c r="T1687" s="17">
        <v>-0.19886507457413391</v>
      </c>
      <c r="U1687" s="17">
        <v>5.5674039864844538E-2</v>
      </c>
      <c r="V1687" s="17">
        <v>0.40428219017395656</v>
      </c>
      <c r="W1687" s="17">
        <v>0.16350000000000001</v>
      </c>
      <c r="X1687" s="17">
        <v>0.19886507457413391</v>
      </c>
      <c r="Y1687" s="17">
        <v>27.646958954752382</v>
      </c>
      <c r="Z1687" s="17">
        <v>0.36160564952129814</v>
      </c>
      <c r="AA1687" s="17">
        <v>0.37198574694993247</v>
      </c>
      <c r="AB1687" s="17">
        <v>1.389941540953876</v>
      </c>
      <c r="AC1687" s="17">
        <v>0</v>
      </c>
      <c r="AD1687" s="17">
        <v>7.0191186302472106E-2</v>
      </c>
    </row>
    <row r="1688" spans="1:30">
      <c r="A1688" s="23">
        <v>2021</v>
      </c>
      <c r="B1688" s="22" t="s">
        <v>898</v>
      </c>
      <c r="C1688" s="15" t="str">
        <f>VLOOKUP(B1688,'[1]2020-2024-N'!$B$3:$R$3502,17,FALSE)</f>
        <v>Công nghiệp</v>
      </c>
      <c r="D1688" s="16">
        <v>4.7999999999999996E-3</v>
      </c>
      <c r="E1688" s="16">
        <v>0.71250000000000002</v>
      </c>
      <c r="F1688" s="16">
        <v>0.51</v>
      </c>
      <c r="G1688" s="18">
        <v>-0.46841857489441613</v>
      </c>
      <c r="H1688" s="18">
        <f t="shared" si="52"/>
        <v>0.46841857489441613</v>
      </c>
      <c r="I1688" s="19">
        <v>0.14899999999999999</v>
      </c>
      <c r="J1688" s="19">
        <v>0.2341</v>
      </c>
      <c r="K1688" s="20">
        <v>2.6377879852012258</v>
      </c>
      <c r="L1688" s="17">
        <v>0.14886882388730127</v>
      </c>
      <c r="M1688" s="17">
        <v>5.5674039864844538E-2</v>
      </c>
      <c r="N1688" s="20">
        <v>0.22196727320654314</v>
      </c>
      <c r="O1688" s="17">
        <v>0.19886507457413391</v>
      </c>
      <c r="P1688" s="17">
        <v>0.36160564952129814</v>
      </c>
      <c r="Q1688" s="17">
        <v>27.646958954752382</v>
      </c>
      <c r="R1688" s="25">
        <f t="shared" si="53"/>
        <v>8.3000000000000004E-2</v>
      </c>
      <c r="S1688" s="21" t="s">
        <v>283</v>
      </c>
      <c r="T1688" s="17">
        <v>-0.22196727320654314</v>
      </c>
      <c r="U1688" s="17">
        <v>9.7361344697572988E-2</v>
      </c>
      <c r="V1688" s="17">
        <v>0.41924277021765033</v>
      </c>
      <c r="W1688" s="17">
        <v>0.14899999999999999</v>
      </c>
      <c r="X1688" s="17">
        <v>5.7800542227316377E-2</v>
      </c>
      <c r="Y1688" s="17">
        <v>27.763668766861141</v>
      </c>
      <c r="Z1688" s="17">
        <v>0.36522047374416639</v>
      </c>
      <c r="AA1688" s="17">
        <v>0.37306040263197315</v>
      </c>
      <c r="AB1688" s="17">
        <v>1.3489471440463816</v>
      </c>
      <c r="AC1688" s="17">
        <v>0</v>
      </c>
      <c r="AD1688" s="17">
        <v>0.12465604678739853</v>
      </c>
    </row>
    <row r="1689" spans="1:30">
      <c r="A1689" s="23">
        <v>2022</v>
      </c>
      <c r="B1689" s="22" t="s">
        <v>898</v>
      </c>
      <c r="C1689" s="15" t="str">
        <f>VLOOKUP(B1689,'[1]2020-2024-N'!$B$3:$R$3502,17,FALSE)</f>
        <v>Công nghiệp</v>
      </c>
      <c r="D1689" s="16">
        <v>4.7999999999999996E-3</v>
      </c>
      <c r="E1689" s="16">
        <v>0.71250000000000002</v>
      </c>
      <c r="F1689" s="16">
        <v>0.51</v>
      </c>
      <c r="G1689" s="18">
        <v>-0.53315093972318683</v>
      </c>
      <c r="H1689" s="18">
        <f t="shared" si="52"/>
        <v>0.53315093972318683</v>
      </c>
      <c r="I1689" s="19">
        <v>0.1968</v>
      </c>
      <c r="J1689" s="19">
        <v>0.30159999999999998</v>
      </c>
      <c r="K1689" s="20">
        <v>1.8286700787110117</v>
      </c>
      <c r="L1689" s="17">
        <v>5.9336886430071151E-2</v>
      </c>
      <c r="M1689" s="17">
        <v>9.7361344697572988E-2</v>
      </c>
      <c r="N1689" s="20">
        <v>0.2301910361846059</v>
      </c>
      <c r="O1689" s="17">
        <v>0.22196727320654314</v>
      </c>
      <c r="P1689" s="17">
        <v>0.36522047374416639</v>
      </c>
      <c r="Q1689" s="17">
        <v>27.763668766861141</v>
      </c>
      <c r="R1689" s="25">
        <f t="shared" si="53"/>
        <v>0.252</v>
      </c>
      <c r="S1689" s="21" t="s">
        <v>900</v>
      </c>
      <c r="T1689" s="17">
        <v>-0.2301910361846059</v>
      </c>
      <c r="U1689" s="17">
        <v>0.15328861513744321</v>
      </c>
      <c r="V1689" s="17">
        <v>0.33572720803860029</v>
      </c>
      <c r="W1689" s="17">
        <v>0.1968</v>
      </c>
      <c r="X1689" s="17">
        <v>6.0902146423451257E-2</v>
      </c>
      <c r="Y1689" s="17">
        <v>27.844725432071616</v>
      </c>
      <c r="Z1689" s="17">
        <v>0.3313650833410493</v>
      </c>
      <c r="AA1689" s="17">
        <v>0.30958796993498644</v>
      </c>
      <c r="AB1689" s="17">
        <v>1.595772805624009</v>
      </c>
      <c r="AC1689" s="17">
        <v>0</v>
      </c>
      <c r="AD1689" s="17">
        <v>0.19611164923355059</v>
      </c>
    </row>
    <row r="1690" spans="1:30">
      <c r="A1690" s="23">
        <v>2023</v>
      </c>
      <c r="B1690" s="22" t="s">
        <v>898</v>
      </c>
      <c r="C1690" s="15" t="str">
        <f>VLOOKUP(B1690,'[1]2020-2024-N'!$B$3:$R$3502,17,FALSE)</f>
        <v>Công nghiệp</v>
      </c>
      <c r="D1690" s="16">
        <v>3.2000000000000002E-3</v>
      </c>
      <c r="E1690" s="16">
        <v>0.80249999999999999</v>
      </c>
      <c r="F1690" s="16">
        <v>0.51</v>
      </c>
      <c r="G1690" s="18">
        <v>-0.53186605663870745</v>
      </c>
      <c r="H1690" s="18">
        <f t="shared" si="52"/>
        <v>0.53186605663870745</v>
      </c>
      <c r="I1690" s="19">
        <v>0.2268</v>
      </c>
      <c r="J1690" s="19">
        <v>0.32219999999999999</v>
      </c>
      <c r="K1690" s="20">
        <v>3.1935889310852388</v>
      </c>
      <c r="L1690" s="17">
        <v>1.5376392660014724E-2</v>
      </c>
      <c r="M1690" s="17">
        <v>0.15328861513744321</v>
      </c>
      <c r="N1690" s="20">
        <v>0.21402237785529202</v>
      </c>
      <c r="O1690" s="17">
        <v>0.2301910361846059</v>
      </c>
      <c r="P1690" s="17">
        <v>0.3313650833410493</v>
      </c>
      <c r="Q1690" s="17">
        <v>27.844725432071616</v>
      </c>
      <c r="R1690" s="25">
        <f t="shared" si="53"/>
        <v>4.3999999999999997E-2</v>
      </c>
      <c r="S1690" s="21" t="s">
        <v>143</v>
      </c>
      <c r="T1690" s="17">
        <v>-0.21402237785529202</v>
      </c>
      <c r="U1690" s="17">
        <v>8.0509591134308528E-2</v>
      </c>
      <c r="V1690" s="17">
        <v>0.31424654127387786</v>
      </c>
      <c r="W1690" s="17">
        <v>0.2268</v>
      </c>
      <c r="X1690" s="17">
        <v>5.5672900489317598E-2</v>
      </c>
      <c r="Y1690" s="17">
        <v>27.937995284614466</v>
      </c>
      <c r="Z1690" s="17">
        <v>0.26399063982258181</v>
      </c>
      <c r="AA1690" s="17">
        <v>0.28626214690723739</v>
      </c>
      <c r="AB1690" s="17">
        <v>2.3204789043008596</v>
      </c>
      <c r="AC1690" s="17">
        <v>0</v>
      </c>
      <c r="AD1690" s="17">
        <v>9.3383867157853392E-2</v>
      </c>
    </row>
    <row r="1691" spans="1:30">
      <c r="A1691" s="14">
        <v>2024</v>
      </c>
      <c r="B1691" s="22" t="s">
        <v>898</v>
      </c>
      <c r="C1691" s="15" t="str">
        <f>VLOOKUP(B1691,'[1]2020-2024-N'!$B$3:$R$3502,17,FALSE)</f>
        <v>Công nghiệp</v>
      </c>
      <c r="D1691" s="16">
        <v>2.7000000000000001E-3</v>
      </c>
      <c r="E1691" s="16">
        <v>0.80249999999999999</v>
      </c>
      <c r="F1691" s="16">
        <v>0.51</v>
      </c>
      <c r="G1691" s="18">
        <v>-0.62036037159248891</v>
      </c>
      <c r="H1691" s="18">
        <f t="shared" si="52"/>
        <v>0.62036037159248891</v>
      </c>
      <c r="I1691" s="19">
        <v>0.23879999999999998</v>
      </c>
      <c r="J1691" s="19">
        <v>0.31</v>
      </c>
      <c r="K1691" s="20">
        <v>2.711010561356753</v>
      </c>
      <c r="L1691" s="17">
        <v>5.9937167234848897E-2</v>
      </c>
      <c r="M1691" s="17">
        <v>8.0509591134308528E-2</v>
      </c>
      <c r="N1691" s="20">
        <v>0.28084380206371734</v>
      </c>
      <c r="O1691" s="17">
        <v>0.21402237785529202</v>
      </c>
      <c r="P1691" s="17">
        <v>0.26399063982258181</v>
      </c>
      <c r="Q1691" s="17">
        <v>27.937995284614466</v>
      </c>
      <c r="R1691" s="25">
        <f t="shared" si="53"/>
        <v>1E-3</v>
      </c>
      <c r="S1691" s="21" t="s">
        <v>315</v>
      </c>
      <c r="T1691" s="17">
        <v>-0.28084380206371734</v>
      </c>
      <c r="U1691" s="17">
        <v>0.12512150830009822</v>
      </c>
      <c r="V1691" s="17">
        <v>0.26207802313332856</v>
      </c>
      <c r="W1691" s="17">
        <v>0.23879999999999998</v>
      </c>
      <c r="X1691" s="17">
        <v>7.3482861425404555E-2</v>
      </c>
      <c r="Y1691" s="17">
        <v>28.068453367404643</v>
      </c>
      <c r="Z1691" s="17">
        <v>0.19951923289032678</v>
      </c>
      <c r="AA1691" s="17">
        <v>0.23002412042937639</v>
      </c>
      <c r="AB1691" s="17">
        <v>3.5238067187906332</v>
      </c>
      <c r="AC1691" s="17">
        <v>0</v>
      </c>
      <c r="AD1691" s="17">
        <v>0.14571025738356905</v>
      </c>
    </row>
    <row r="1692" spans="1:30">
      <c r="A1692" s="23">
        <v>2020</v>
      </c>
      <c r="B1692" s="22" t="s">
        <v>901</v>
      </c>
      <c r="C1692" s="15" t="str">
        <f>VLOOKUP(B1692,'[1]2020-2024-N'!$B$3:$R$3502,17,FALSE)</f>
        <v>Bất động sản</v>
      </c>
      <c r="D1692" s="16">
        <v>0.62180000000000002</v>
      </c>
      <c r="E1692" s="16">
        <v>0.61159999999999992</v>
      </c>
      <c r="F1692" s="16">
        <v>0</v>
      </c>
      <c r="G1692" s="18">
        <v>-0.34296361277233739</v>
      </c>
      <c r="H1692" s="18">
        <f t="shared" si="52"/>
        <v>0.34296361277233739</v>
      </c>
      <c r="I1692" s="19">
        <v>8.2500000000000004E-2</v>
      </c>
      <c r="J1692" s="19">
        <v>0.25969999999999999</v>
      </c>
      <c r="K1692" s="20">
        <v>2.8997082300218517</v>
      </c>
      <c r="L1692" s="17">
        <v>0.30719549310426203</v>
      </c>
      <c r="M1692" s="17">
        <v>3.6602820103132733E-2</v>
      </c>
      <c r="N1692" s="20">
        <v>0.31406134373184547</v>
      </c>
      <c r="O1692" s="20">
        <v>0.31406134373184547</v>
      </c>
      <c r="P1692" s="17">
        <v>0.66740637293287197</v>
      </c>
      <c r="Q1692" s="17">
        <v>30.379412527492974</v>
      </c>
      <c r="R1692" s="25">
        <f t="shared" si="53"/>
        <v>0.128</v>
      </c>
      <c r="S1692" s="21" t="s">
        <v>324</v>
      </c>
      <c r="T1692" s="17">
        <v>-0.31406134373184547</v>
      </c>
      <c r="U1692" s="17">
        <v>3.6602820103132733E-2</v>
      </c>
      <c r="V1692" s="17">
        <v>2.4408202054353014E-3</v>
      </c>
      <c r="W1692" s="17">
        <v>8.2500000000000004E-2</v>
      </c>
      <c r="X1692" s="17">
        <v>0.31406134373184547</v>
      </c>
      <c r="Y1692" s="17">
        <v>30.379412527492974</v>
      </c>
      <c r="Z1692" s="17">
        <v>0.66740637293287197</v>
      </c>
      <c r="AA1692" s="17">
        <v>2.1819907105856615E-3</v>
      </c>
      <c r="AB1692" s="17">
        <v>2.4916748700789779</v>
      </c>
      <c r="AC1692" s="17">
        <v>1</v>
      </c>
      <c r="AD1692" s="17">
        <v>0.15029350141658551</v>
      </c>
    </row>
    <row r="1693" spans="1:30">
      <c r="A1693" s="23">
        <v>2021</v>
      </c>
      <c r="B1693" s="22" t="s">
        <v>901</v>
      </c>
      <c r="C1693" s="15" t="str">
        <f>VLOOKUP(B1693,'[1]2020-2024-N'!$B$3:$R$3502,17,FALSE)</f>
        <v>Bất động sản</v>
      </c>
      <c r="D1693" s="16">
        <v>0.62259999999999993</v>
      </c>
      <c r="E1693" s="16">
        <v>0.60409999999999997</v>
      </c>
      <c r="F1693" s="16">
        <v>0</v>
      </c>
      <c r="G1693" s="18">
        <v>-3.5571614932550441E-2</v>
      </c>
      <c r="H1693" s="18">
        <f t="shared" si="52"/>
        <v>3.5571614932550441E-2</v>
      </c>
      <c r="I1693" s="19">
        <v>0.1031</v>
      </c>
      <c r="J1693" s="19">
        <v>0.30680000000000002</v>
      </c>
      <c r="K1693" s="20">
        <v>0.93938732390666513</v>
      </c>
      <c r="L1693" s="17">
        <v>0.1757681046891319</v>
      </c>
      <c r="M1693" s="17">
        <v>3.6602820103132733E-2</v>
      </c>
      <c r="N1693" s="20">
        <v>5.1031299151963527E-2</v>
      </c>
      <c r="O1693" s="17">
        <v>0.31406134373184547</v>
      </c>
      <c r="P1693" s="17">
        <v>0.66740637293287197</v>
      </c>
      <c r="Q1693" s="17">
        <v>30.379412527492974</v>
      </c>
      <c r="R1693" s="25">
        <f t="shared" si="53"/>
        <v>0.218</v>
      </c>
      <c r="S1693" s="21" t="s">
        <v>595</v>
      </c>
      <c r="T1693" s="17">
        <v>-5.1031299151963527E-2</v>
      </c>
      <c r="U1693" s="17">
        <v>-1.8632166751706505E-2</v>
      </c>
      <c r="V1693" s="17">
        <v>8.9547253183218101E-3</v>
      </c>
      <c r="W1693" s="17">
        <v>0.1031</v>
      </c>
      <c r="X1693" s="17">
        <v>1.3472130738470497E-2</v>
      </c>
      <c r="Y1693" s="17">
        <v>30.653973486753387</v>
      </c>
      <c r="Z1693" s="17">
        <v>0.60370965501439322</v>
      </c>
      <c r="AA1693" s="17">
        <v>6.8047466281919078E-3</v>
      </c>
      <c r="AB1693" s="17">
        <v>1.7565867941329578</v>
      </c>
      <c r="AC1693" s="17">
        <v>1</v>
      </c>
      <c r="AD1693" s="17">
        <v>-7.4398339668514321E-2</v>
      </c>
    </row>
    <row r="1694" spans="1:30">
      <c r="A1694" s="23">
        <v>2022</v>
      </c>
      <c r="B1694" s="22" t="s">
        <v>901</v>
      </c>
      <c r="C1694" s="15" t="str">
        <f>VLOOKUP(B1694,'[1]2020-2024-N'!$B$3:$R$3502,17,FALSE)</f>
        <v>Bất động sản</v>
      </c>
      <c r="D1694" s="16">
        <v>0.47659999999999997</v>
      </c>
      <c r="E1694" s="16">
        <v>0.5302</v>
      </c>
      <c r="F1694" s="16">
        <v>0</v>
      </c>
      <c r="G1694" s="18">
        <v>0.12427339196061084</v>
      </c>
      <c r="H1694" s="18">
        <f t="shared" si="52"/>
        <v>0.12427339196061084</v>
      </c>
      <c r="I1694" s="19">
        <v>5.2400000000000002E-2</v>
      </c>
      <c r="J1694" s="19">
        <v>0.14960000000000001</v>
      </c>
      <c r="K1694" s="20">
        <v>1.4178715965720972</v>
      </c>
      <c r="L1694" s="17">
        <v>-0.12536035531169398</v>
      </c>
      <c r="M1694" s="17">
        <v>-1.8632166751706505E-2</v>
      </c>
      <c r="N1694" s="20">
        <v>-0.18386406058808771</v>
      </c>
      <c r="O1694" s="17">
        <v>5.1031299151963527E-2</v>
      </c>
      <c r="P1694" s="17">
        <v>0.60370965501439322</v>
      </c>
      <c r="Q1694" s="17">
        <v>30.653973486753387</v>
      </c>
      <c r="R1694" s="25">
        <f t="shared" si="53"/>
        <v>5.8999999999999997E-2</v>
      </c>
      <c r="S1694" s="21" t="s">
        <v>145</v>
      </c>
      <c r="T1694" s="17">
        <v>0.18386406058808771</v>
      </c>
      <c r="U1694" s="17">
        <v>-0.10294189937343476</v>
      </c>
      <c r="V1694" s="17">
        <v>1.8567643499523569E-3</v>
      </c>
      <c r="W1694" s="17">
        <v>5.2400000000000002E-2</v>
      </c>
      <c r="X1694" s="17">
        <v>-5.2236907558372521E-2</v>
      </c>
      <c r="Y1694" s="17">
        <v>30.759678776961366</v>
      </c>
      <c r="Z1694" s="17">
        <v>0.59460622638486771</v>
      </c>
      <c r="AA1694" s="17">
        <v>1.6705118656822433E-3</v>
      </c>
      <c r="AB1694" s="17">
        <v>1.6517257246608925</v>
      </c>
      <c r="AC1694" s="17">
        <v>1</v>
      </c>
      <c r="AD1694" s="17">
        <v>-0.5843973567862526</v>
      </c>
    </row>
    <row r="1695" spans="1:30">
      <c r="A1695" s="23">
        <v>2023</v>
      </c>
      <c r="B1695" s="22" t="s">
        <v>901</v>
      </c>
      <c r="C1695" s="15" t="str">
        <f>VLOOKUP(B1695,'[1]2020-2024-N'!$B$3:$R$3502,17,FALSE)</f>
        <v>Bất động sản</v>
      </c>
      <c r="D1695" s="16">
        <v>0.39560000000000001</v>
      </c>
      <c r="E1695" s="16">
        <v>0.52239999999999998</v>
      </c>
      <c r="F1695" s="16">
        <v>0</v>
      </c>
      <c r="G1695" s="18">
        <v>-4.4117279423335001E-2</v>
      </c>
      <c r="H1695" s="18">
        <f t="shared" si="52"/>
        <v>4.4117279423335001E-2</v>
      </c>
      <c r="I1695" s="19">
        <v>3.1199999999999999E-2</v>
      </c>
      <c r="J1695" s="19">
        <v>7.7399999999999997E-2</v>
      </c>
      <c r="K1695" s="20">
        <v>1.2992735058288316</v>
      </c>
      <c r="L1695" s="17">
        <v>-2.1520837485986544E-2</v>
      </c>
      <c r="M1695" s="17">
        <v>-0.10294189937343476</v>
      </c>
      <c r="N1695" s="20">
        <v>1.8622285369491769E-2</v>
      </c>
      <c r="O1695" s="17">
        <v>-0.18386406058808771</v>
      </c>
      <c r="P1695" s="17">
        <v>0.59460622638486771</v>
      </c>
      <c r="Q1695" s="17">
        <v>30.759678776961366</v>
      </c>
      <c r="R1695" s="25">
        <f t="shared" si="53"/>
        <v>2E-3</v>
      </c>
      <c r="S1695" s="21" t="s">
        <v>34</v>
      </c>
      <c r="T1695" s="17">
        <v>-1.8622285369491769E-2</v>
      </c>
      <c r="U1695" s="17">
        <v>-3.8832380055840998E-2</v>
      </c>
      <c r="V1695" s="17">
        <v>1.1836430507814754E-3</v>
      </c>
      <c r="W1695" s="17">
        <v>3.1199999999999999E-2</v>
      </c>
      <c r="X1695" s="17">
        <v>4.9014017438510716E-3</v>
      </c>
      <c r="Y1695" s="17">
        <v>30.67876800027053</v>
      </c>
      <c r="Z1695" s="17">
        <v>0.54530698008979273</v>
      </c>
      <c r="AA1695" s="17">
        <v>1.2833935624617502E-3</v>
      </c>
      <c r="AB1695" s="17">
        <v>1.8433467070073273</v>
      </c>
      <c r="AC1695" s="17">
        <v>1</v>
      </c>
      <c r="AD1695" s="17">
        <v>-0.58957491707784715</v>
      </c>
    </row>
    <row r="1696" spans="1:30">
      <c r="A1696" s="14">
        <v>2024</v>
      </c>
      <c r="B1696" s="22" t="s">
        <v>901</v>
      </c>
      <c r="C1696" s="15" t="str">
        <f>VLOOKUP(B1696,'[1]2020-2024-N'!$B$3:$R$3502,17,FALSE)</f>
        <v>Bất động sản</v>
      </c>
      <c r="D1696" s="16">
        <v>0.38850000000000001</v>
      </c>
      <c r="E1696" s="16">
        <v>0.47200000000000003</v>
      </c>
      <c r="F1696" s="16">
        <v>0</v>
      </c>
      <c r="G1696" s="18">
        <v>0.28149643280385417</v>
      </c>
      <c r="H1696" s="18">
        <f t="shared" si="52"/>
        <v>0.28149643280385417</v>
      </c>
      <c r="I1696" s="19">
        <v>6.8999999999999999E-3</v>
      </c>
      <c r="J1696" s="19">
        <v>1.4999999999999999E-2</v>
      </c>
      <c r="K1696" s="20">
        <v>1.2924882076650333</v>
      </c>
      <c r="L1696" s="17">
        <v>3.3306314749685463E-2</v>
      </c>
      <c r="M1696" s="17">
        <v>-3.8832380055840998E-2</v>
      </c>
      <c r="N1696" s="20">
        <v>-0.21911149859692786</v>
      </c>
      <c r="O1696" s="17">
        <v>1.8622285369491769E-2</v>
      </c>
      <c r="P1696" s="17">
        <v>0.54530698008979273</v>
      </c>
      <c r="Q1696" s="17">
        <v>30.67876800027053</v>
      </c>
      <c r="R1696" s="25">
        <f t="shared" si="53"/>
        <v>7.0999999999999994E-2</v>
      </c>
      <c r="S1696" s="21" t="s">
        <v>82</v>
      </c>
      <c r="T1696" s="17">
        <v>0.21911149859692786</v>
      </c>
      <c r="U1696" s="17">
        <v>9.6913347821302783E-3</v>
      </c>
      <c r="V1696" s="17">
        <v>3.5325119833545908E-2</v>
      </c>
      <c r="W1696" s="17">
        <v>6.8999999999999999E-3</v>
      </c>
      <c r="X1696" s="17">
        <v>-5.2563022629733322E-2</v>
      </c>
      <c r="Y1696" s="17">
        <v>30.808472757129667</v>
      </c>
      <c r="Z1696" s="17">
        <v>0.53895125090123497</v>
      </c>
      <c r="AA1696" s="17">
        <v>3.1027985770332913E-2</v>
      </c>
      <c r="AB1696" s="17">
        <v>2.508945341153713</v>
      </c>
      <c r="AC1696" s="17">
        <v>1</v>
      </c>
      <c r="AD1696" s="17">
        <v>0.33064014821937637</v>
      </c>
    </row>
    <row r="1697" spans="1:30">
      <c r="A1697" s="23">
        <v>2020</v>
      </c>
      <c r="B1697" s="22" t="s">
        <v>902</v>
      </c>
      <c r="C1697" s="15" t="str">
        <f>VLOOKUP(B1697,'[1]2020-2024-N'!$B$3:$R$3502,17,FALSE)</f>
        <v>Tiêu dùng không thiết yếu</v>
      </c>
      <c r="D1697" s="16">
        <v>7.2400000000000006E-2</v>
      </c>
      <c r="E1697" s="16">
        <v>0.30609999999999998</v>
      </c>
      <c r="F1697" s="16">
        <v>0.2422</v>
      </c>
      <c r="G1697" s="18">
        <v>-9.187333359650561E-2</v>
      </c>
      <c r="H1697" s="18">
        <f t="shared" si="52"/>
        <v>9.187333359650561E-2</v>
      </c>
      <c r="I1697" s="19">
        <v>2.4299999999999999E-2</v>
      </c>
      <c r="J1697" s="19">
        <v>8.9899999999999994E-2</v>
      </c>
      <c r="K1697" s="20">
        <v>1.2314752152046977</v>
      </c>
      <c r="L1697" s="17">
        <v>2.7419975807663312E-3</v>
      </c>
      <c r="M1697" s="17">
        <v>0.69362219866423835</v>
      </c>
      <c r="N1697" s="20">
        <v>-8.1581273202441882E-3</v>
      </c>
      <c r="O1697" s="20">
        <v>-8.1581273202441882E-3</v>
      </c>
      <c r="P1697" s="17">
        <v>0.7368723213007059</v>
      </c>
      <c r="Q1697" s="17">
        <v>29.474860022636449</v>
      </c>
      <c r="R1697" s="25">
        <f t="shared" si="53"/>
        <v>5.1999999999999998E-2</v>
      </c>
      <c r="S1697" s="21" t="s">
        <v>465</v>
      </c>
      <c r="T1697" s="17">
        <v>8.1581273202441882E-3</v>
      </c>
      <c r="U1697" s="17">
        <v>0.69362219866423835</v>
      </c>
      <c r="V1697" s="17">
        <v>3.9425864541637233E-2</v>
      </c>
      <c r="W1697" s="17">
        <v>2.4299999999999999E-2</v>
      </c>
      <c r="X1697" s="17">
        <v>-8.1581273202441882E-3</v>
      </c>
      <c r="Y1697" s="17">
        <v>29.474860022636449</v>
      </c>
      <c r="Z1697" s="17">
        <v>0.7368723213007059</v>
      </c>
      <c r="AA1697" s="17">
        <v>3.0977625870661111E-2</v>
      </c>
      <c r="AB1697" s="17">
        <v>1.1601102127751992</v>
      </c>
      <c r="AC1697" s="17">
        <v>1</v>
      </c>
      <c r="AD1697" s="17">
        <v>0.34418381326810471</v>
      </c>
    </row>
    <row r="1698" spans="1:30">
      <c r="A1698" s="23">
        <v>2021</v>
      </c>
      <c r="B1698" s="22" t="s">
        <v>902</v>
      </c>
      <c r="C1698" s="15" t="str">
        <f>VLOOKUP(B1698,'[1]2020-2024-N'!$B$3:$R$3502,17,FALSE)</f>
        <v>Tiêu dùng không thiết yếu</v>
      </c>
      <c r="D1698" s="16">
        <v>6.8900000000000003E-2</v>
      </c>
      <c r="E1698" s="16">
        <v>0.23</v>
      </c>
      <c r="F1698" s="16">
        <v>0.23</v>
      </c>
      <c r="G1698" s="18">
        <v>5.5226285322011355E-2</v>
      </c>
      <c r="H1698" s="18">
        <f t="shared" si="52"/>
        <v>5.5226285322011355E-2</v>
      </c>
      <c r="I1698" s="19">
        <v>3.5799999999999998E-2</v>
      </c>
      <c r="J1698" s="19">
        <v>0.15770000000000001</v>
      </c>
      <c r="K1698" s="20">
        <v>0.98886802325350465</v>
      </c>
      <c r="L1698" s="17">
        <v>2.5286238776295136E-3</v>
      </c>
      <c r="M1698" s="17">
        <v>0.69362219866423835</v>
      </c>
      <c r="N1698" s="20">
        <v>1.3786430741328801E-2</v>
      </c>
      <c r="O1698" s="17">
        <v>-8.1581273202441882E-3</v>
      </c>
      <c r="P1698" s="17">
        <v>0.7368723213007059</v>
      </c>
      <c r="Q1698" s="17">
        <v>29.474860022636449</v>
      </c>
      <c r="R1698" s="25">
        <f t="shared" si="53"/>
        <v>8.2000000000000003E-2</v>
      </c>
      <c r="S1698" s="21" t="s">
        <v>189</v>
      </c>
      <c r="T1698" s="17">
        <v>-1.3786430741328801E-2</v>
      </c>
      <c r="U1698" s="17">
        <v>0.65577417370170954</v>
      </c>
      <c r="V1698" s="17">
        <v>4.1318770727330936E-2</v>
      </c>
      <c r="W1698" s="17">
        <v>3.5799999999999998E-2</v>
      </c>
      <c r="X1698" s="17">
        <v>3.860191786921297E-3</v>
      </c>
      <c r="Y1698" s="17">
        <v>29.770279937847235</v>
      </c>
      <c r="Z1698" s="17">
        <v>0.77161239693802031</v>
      </c>
      <c r="AA1698" s="17">
        <v>3.0750214767390347E-2</v>
      </c>
      <c r="AB1698" s="17">
        <v>1.1225601638219209</v>
      </c>
      <c r="AC1698" s="17">
        <v>1</v>
      </c>
      <c r="AD1698" s="17">
        <v>0.30810319417807563</v>
      </c>
    </row>
    <row r="1699" spans="1:30">
      <c r="A1699" s="23">
        <v>2022</v>
      </c>
      <c r="B1699" s="22" t="s">
        <v>902</v>
      </c>
      <c r="C1699" s="15" t="str">
        <f>VLOOKUP(B1699,'[1]2020-2024-N'!$B$3:$R$3502,17,FALSE)</f>
        <v>Tiêu dùng không thiết yếu</v>
      </c>
      <c r="D1699" s="16">
        <v>6.2800000000000009E-2</v>
      </c>
      <c r="E1699" s="16">
        <v>0.23190000000000002</v>
      </c>
      <c r="F1699" s="16">
        <v>0.23190000000000002</v>
      </c>
      <c r="G1699" s="18">
        <v>0.16157978504286372</v>
      </c>
      <c r="H1699" s="18">
        <f t="shared" si="52"/>
        <v>0.16157978504286372</v>
      </c>
      <c r="I1699" s="19">
        <v>1.26E-2</v>
      </c>
      <c r="J1699" s="19">
        <v>5.8900000000000001E-2</v>
      </c>
      <c r="K1699" s="20">
        <v>1.0300018910688247</v>
      </c>
      <c r="L1699" s="17">
        <v>3.7353854516539386E-3</v>
      </c>
      <c r="M1699" s="17">
        <v>0.65577417370170954</v>
      </c>
      <c r="N1699" s="20">
        <v>-1.9761799689424712E-2</v>
      </c>
      <c r="O1699" s="17">
        <v>1.3786430741328801E-2</v>
      </c>
      <c r="P1699" s="17">
        <v>0.77161239693802031</v>
      </c>
      <c r="Q1699" s="17">
        <v>29.770279937847235</v>
      </c>
      <c r="R1699" s="25">
        <f t="shared" si="53"/>
        <v>6.7000000000000004E-2</v>
      </c>
      <c r="S1699" s="21" t="s">
        <v>640</v>
      </c>
      <c r="T1699" s="17">
        <v>1.9761799689424712E-2</v>
      </c>
      <c r="U1699" s="17">
        <v>-6.4658055951667525E-3</v>
      </c>
      <c r="V1699" s="17">
        <v>3.2082458355674873E-2</v>
      </c>
      <c r="W1699" s="17">
        <v>1.26E-2</v>
      </c>
      <c r="X1699" s="17">
        <v>-5.6649421725701041E-3</v>
      </c>
      <c r="Y1699" s="17">
        <v>29.832624490006356</v>
      </c>
      <c r="Z1699" s="17">
        <v>0.7718444331914962</v>
      </c>
      <c r="AA1699" s="17">
        <v>3.0143365823450691E-2</v>
      </c>
      <c r="AB1699" s="17">
        <v>1.1305595217024893</v>
      </c>
      <c r="AC1699" s="17">
        <v>1</v>
      </c>
      <c r="AD1699" s="17">
        <v>-3.1204826158439799E-3</v>
      </c>
    </row>
    <row r="1700" spans="1:30">
      <c r="A1700" s="23">
        <v>2023</v>
      </c>
      <c r="B1700" s="22" t="s">
        <v>902</v>
      </c>
      <c r="C1700" s="15" t="str">
        <f>VLOOKUP(B1700,'[1]2020-2024-N'!$B$3:$R$3502,17,FALSE)</f>
        <v>Tiêu dùng không thiết yếu</v>
      </c>
      <c r="D1700" s="16">
        <v>5.91E-2</v>
      </c>
      <c r="E1700" s="16">
        <v>0.23190000000000002</v>
      </c>
      <c r="F1700" s="16">
        <v>0.23190000000000002</v>
      </c>
      <c r="G1700" s="18">
        <v>2.3281350014647775E-2</v>
      </c>
      <c r="H1700" s="18">
        <f t="shared" si="52"/>
        <v>2.3281350014647775E-2</v>
      </c>
      <c r="I1700" s="19">
        <v>1.2E-2</v>
      </c>
      <c r="J1700" s="19">
        <v>5.62E-2</v>
      </c>
      <c r="K1700" s="20">
        <v>1.0524407705187442</v>
      </c>
      <c r="L1700" s="17">
        <v>2.5207210831124883E-3</v>
      </c>
      <c r="M1700" s="17">
        <v>-6.4658055951667525E-3</v>
      </c>
      <c r="N1700" s="20">
        <v>-3.317911452997966E-2</v>
      </c>
      <c r="O1700" s="17">
        <v>-1.9761799689424712E-2</v>
      </c>
      <c r="P1700" s="17">
        <v>0.7718444331914962</v>
      </c>
      <c r="Q1700" s="17">
        <v>29.832624490006356</v>
      </c>
      <c r="R1700" s="25">
        <f t="shared" si="53"/>
        <v>4.2000000000000003E-2</v>
      </c>
      <c r="S1700" s="21" t="s">
        <v>220</v>
      </c>
      <c r="T1700" s="17">
        <v>3.317911452997966E-2</v>
      </c>
      <c r="U1700" s="17">
        <v>-3.6012089032355782E-2</v>
      </c>
      <c r="V1700" s="17">
        <v>2.9443114751629997E-2</v>
      </c>
      <c r="W1700" s="17">
        <v>1.2E-2</v>
      </c>
      <c r="X1700" s="17">
        <v>-8.5532620437619566E-3</v>
      </c>
      <c r="Y1700" s="17">
        <v>29.880150119303934</v>
      </c>
      <c r="Z1700" s="17">
        <v>0.76936912451646222</v>
      </c>
      <c r="AA1700" s="17">
        <v>2.8076542997503336E-2</v>
      </c>
      <c r="AB1700" s="17">
        <v>1.14065628183455</v>
      </c>
      <c r="AC1700" s="17">
        <v>1</v>
      </c>
      <c r="AD1700" s="17">
        <v>-1.8555841839709795E-2</v>
      </c>
    </row>
    <row r="1701" spans="1:30">
      <c r="A1701" s="14">
        <v>2024</v>
      </c>
      <c r="B1701" s="22" t="s">
        <v>902</v>
      </c>
      <c r="C1701" s="15" t="str">
        <f>VLOOKUP(B1701,'[1]2020-2024-N'!$B$3:$R$3502,17,FALSE)</f>
        <v>Tiêu dùng không thiết yếu</v>
      </c>
      <c r="D1701" s="16">
        <v>4.1599999999999998E-2</v>
      </c>
      <c r="E1701" s="16">
        <v>0.32530000000000003</v>
      </c>
      <c r="F1701" s="16">
        <v>0.2321</v>
      </c>
      <c r="G1701" s="18">
        <v>-4.7636998628963353E-2</v>
      </c>
      <c r="H1701" s="18">
        <f t="shared" si="52"/>
        <v>4.7636998628963353E-2</v>
      </c>
      <c r="I1701" s="19">
        <v>1.52E-2</v>
      </c>
      <c r="J1701" s="19">
        <v>6.6199999999999995E-2</v>
      </c>
      <c r="K1701" s="20">
        <v>1.0340197751016256</v>
      </c>
      <c r="L1701" s="17">
        <v>1.0381499771148809E-3</v>
      </c>
      <c r="M1701" s="17">
        <v>-3.6012089032355782E-2</v>
      </c>
      <c r="N1701" s="20">
        <v>4.2196058594354345E-2</v>
      </c>
      <c r="O1701" s="17">
        <v>-3.317911452997966E-2</v>
      </c>
      <c r="P1701" s="17">
        <v>0.76936912451646222</v>
      </c>
      <c r="Q1701" s="17">
        <v>29.880150119303934</v>
      </c>
      <c r="R1701" s="25">
        <f t="shared" si="53"/>
        <v>3.3000000000000002E-2</v>
      </c>
      <c r="S1701" s="21" t="s">
        <v>329</v>
      </c>
      <c r="T1701" s="17">
        <v>-4.2196058594354345E-2</v>
      </c>
      <c r="U1701" s="17">
        <v>0.19261793271027355</v>
      </c>
      <c r="V1701" s="17">
        <v>2.8327947129379544E-2</v>
      </c>
      <c r="W1701" s="17">
        <v>1.52E-2</v>
      </c>
      <c r="X1701" s="17">
        <v>1.0799641756202884E-2</v>
      </c>
      <c r="Y1701" s="17">
        <v>29.94997190421244</v>
      </c>
      <c r="Z1701" s="17">
        <v>0.76997051992811572</v>
      </c>
      <c r="AA1701" s="17">
        <v>2.6417510413598036E-2</v>
      </c>
      <c r="AB1701" s="17">
        <v>1.1566312545706674</v>
      </c>
      <c r="AC1701" s="17">
        <v>1</v>
      </c>
      <c r="AD1701" s="17">
        <v>0.10604827013327445</v>
      </c>
    </row>
    <row r="1702" spans="1:30">
      <c r="A1702" s="23">
        <v>2020</v>
      </c>
      <c r="B1702" s="22" t="s">
        <v>903</v>
      </c>
      <c r="C1702" s="15" t="str">
        <f>VLOOKUP(B1702,'[1]2020-2024-N'!$B$3:$R$3502,17,FALSE)</f>
        <v>Dịch vụ tiện ích</v>
      </c>
      <c r="D1702" s="16">
        <v>5.0599999999999999E-2</v>
      </c>
      <c r="E1702" s="16">
        <v>0.52369999999999994</v>
      </c>
      <c r="F1702" s="16">
        <v>0.52369999999999994</v>
      </c>
      <c r="G1702" s="18">
        <v>-0.53131255980681202</v>
      </c>
      <c r="H1702" s="18">
        <f t="shared" si="52"/>
        <v>0.53131255980681202</v>
      </c>
      <c r="I1702" s="19">
        <v>6.0299999999999999E-2</v>
      </c>
      <c r="J1702" s="19">
        <v>0.1449</v>
      </c>
      <c r="K1702" s="20">
        <v>1.2896913342270595</v>
      </c>
      <c r="L1702" s="17">
        <v>2.0129785723523443E-2</v>
      </c>
      <c r="M1702" s="17">
        <v>-0.17350982010248472</v>
      </c>
      <c r="N1702" s="20">
        <v>9.715487670316364E-2</v>
      </c>
      <c r="O1702" s="20">
        <v>9.715487670316364E-2</v>
      </c>
      <c r="P1702" s="17">
        <v>0.59003977517510753</v>
      </c>
      <c r="Q1702" s="17">
        <v>28.276055237823133</v>
      </c>
      <c r="R1702" s="25">
        <f t="shared" si="53"/>
        <v>0.13400000000000001</v>
      </c>
      <c r="S1702" s="21" t="s">
        <v>466</v>
      </c>
      <c r="T1702" s="17">
        <v>-9.715487670316364E-2</v>
      </c>
      <c r="U1702" s="17">
        <v>-0.17350982010248472</v>
      </c>
      <c r="V1702" s="17">
        <v>0.17968583832433646</v>
      </c>
      <c r="W1702" s="17">
        <v>6.0299999999999999E-2</v>
      </c>
      <c r="X1702" s="17">
        <v>9.715487670316364E-2</v>
      </c>
      <c r="Y1702" s="17">
        <v>28.276055237823133</v>
      </c>
      <c r="Z1702" s="17">
        <v>0.59003977517510753</v>
      </c>
      <c r="AA1702" s="17">
        <v>0.18747362396887543</v>
      </c>
      <c r="AB1702" s="17">
        <v>1.2462796182231626</v>
      </c>
      <c r="AC1702" s="17">
        <v>1</v>
      </c>
      <c r="AD1702" s="17">
        <v>-0.10885857040918098</v>
      </c>
    </row>
    <row r="1703" spans="1:30">
      <c r="A1703" s="23">
        <v>2021</v>
      </c>
      <c r="B1703" s="22" t="s">
        <v>903</v>
      </c>
      <c r="C1703" s="15" t="str">
        <f>VLOOKUP(B1703,'[1]2020-2024-N'!$B$3:$R$3502,17,FALSE)</f>
        <v>Dịch vụ tiện ích</v>
      </c>
      <c r="D1703" s="16">
        <v>5.0499999999999996E-2</v>
      </c>
      <c r="E1703" s="16">
        <v>0.52369999999999994</v>
      </c>
      <c r="F1703" s="16">
        <v>0.52369999999999994</v>
      </c>
      <c r="G1703" s="18">
        <v>-0.3915156413186458</v>
      </c>
      <c r="H1703" s="18">
        <f t="shared" si="52"/>
        <v>0.3915156413186458</v>
      </c>
      <c r="I1703" s="19">
        <v>5.5399999999999998E-2</v>
      </c>
      <c r="J1703" s="19">
        <v>0.14810000000000001</v>
      </c>
      <c r="K1703" s="20">
        <v>1.0373596521555741</v>
      </c>
      <c r="L1703" s="17">
        <v>1.6112303754691703E-2</v>
      </c>
      <c r="M1703" s="17">
        <v>-0.17350982010248472</v>
      </c>
      <c r="N1703" s="20">
        <v>4.3017836202374329E-2</v>
      </c>
      <c r="O1703" s="17">
        <v>9.715487670316364E-2</v>
      </c>
      <c r="P1703" s="17">
        <v>0.59003977517510753</v>
      </c>
      <c r="Q1703" s="17">
        <v>28.276055237823133</v>
      </c>
      <c r="R1703" s="25">
        <f t="shared" si="53"/>
        <v>7.3999999999999996E-2</v>
      </c>
      <c r="S1703" s="21" t="s">
        <v>279</v>
      </c>
      <c r="T1703" s="17">
        <v>-4.3017836202374329E-2</v>
      </c>
      <c r="U1703" s="17">
        <v>0.28238078114533371</v>
      </c>
      <c r="V1703" s="17">
        <v>0.16528166785837106</v>
      </c>
      <c r="W1703" s="17">
        <v>5.5399999999999998E-2</v>
      </c>
      <c r="X1703" s="17">
        <v>1.0526347207075003E-2</v>
      </c>
      <c r="Y1703" s="17">
        <v>28.517935112284896</v>
      </c>
      <c r="Z1703" s="17">
        <v>0.64213906221397921</v>
      </c>
      <c r="AA1703" s="17">
        <v>0.12977098226110595</v>
      </c>
      <c r="AB1703" s="17">
        <v>1.2400465566366201</v>
      </c>
      <c r="AC1703" s="17">
        <v>1</v>
      </c>
      <c r="AD1703" s="17">
        <v>0.19054639789748007</v>
      </c>
    </row>
    <row r="1704" spans="1:30">
      <c r="A1704" s="23">
        <v>2022</v>
      </c>
      <c r="B1704" s="22" t="s">
        <v>903</v>
      </c>
      <c r="C1704" s="15" t="str">
        <f>VLOOKUP(B1704,'[1]2020-2024-N'!$B$3:$R$3502,17,FALSE)</f>
        <v>Dịch vụ tiện ích</v>
      </c>
      <c r="D1704" s="16">
        <v>5.04E-2</v>
      </c>
      <c r="E1704" s="16">
        <v>0.58339999999999992</v>
      </c>
      <c r="F1704" s="16">
        <v>0.52369999999999994</v>
      </c>
      <c r="G1704" s="18">
        <v>-0.41363910339051363</v>
      </c>
      <c r="H1704" s="18">
        <f t="shared" si="52"/>
        <v>0.41363910339051363</v>
      </c>
      <c r="I1704" s="19">
        <v>4.9000000000000002E-2</v>
      </c>
      <c r="J1704" s="19">
        <v>0.14680000000000001</v>
      </c>
      <c r="K1704" s="20">
        <v>1.0244480421046336</v>
      </c>
      <c r="L1704" s="17">
        <v>1.7503711371690659E-2</v>
      </c>
      <c r="M1704" s="17">
        <v>0.28238078114533371</v>
      </c>
      <c r="N1704" s="20">
        <v>8.3118305770563311E-2</v>
      </c>
      <c r="O1704" s="17">
        <v>4.3017836202374329E-2</v>
      </c>
      <c r="P1704" s="17">
        <v>0.64213906221397921</v>
      </c>
      <c r="Q1704" s="17">
        <v>28.517935112284896</v>
      </c>
      <c r="R1704" s="25">
        <f t="shared" si="53"/>
        <v>4.3999999999999997E-2</v>
      </c>
      <c r="S1704" s="21" t="s">
        <v>130</v>
      </c>
      <c r="T1704" s="17">
        <v>-8.3118305770563311E-2</v>
      </c>
      <c r="U1704" s="17">
        <v>0.26834712525827387</v>
      </c>
      <c r="V1704" s="17">
        <v>0.11728172795904593</v>
      </c>
      <c r="W1704" s="17">
        <v>4.9000000000000002E-2</v>
      </c>
      <c r="X1704" s="17">
        <v>2.328047587736936E-2</v>
      </c>
      <c r="Y1704" s="17">
        <v>28.555911665597563</v>
      </c>
      <c r="Z1704" s="17">
        <v>0.67985070084862365</v>
      </c>
      <c r="AA1704" s="17">
        <v>0.11291128460080505</v>
      </c>
      <c r="AB1704" s="17">
        <v>1.1518231130052023</v>
      </c>
      <c r="AC1704" s="17">
        <v>1</v>
      </c>
      <c r="AD1704" s="17">
        <v>0.19371503284149416</v>
      </c>
    </row>
    <row r="1705" spans="1:30">
      <c r="A1705" s="23">
        <v>2023</v>
      </c>
      <c r="B1705" s="22" t="s">
        <v>903</v>
      </c>
      <c r="C1705" s="15" t="str">
        <f>VLOOKUP(B1705,'[1]2020-2024-N'!$B$3:$R$3502,17,FALSE)</f>
        <v>Dịch vụ tiện ích</v>
      </c>
      <c r="D1705" s="16">
        <v>5.04E-2</v>
      </c>
      <c r="E1705" s="16">
        <v>0.52369999999999994</v>
      </c>
      <c r="F1705" s="16">
        <v>0.52369999999999994</v>
      </c>
      <c r="G1705" s="18">
        <v>-0.27612179737960252</v>
      </c>
      <c r="H1705" s="18">
        <f t="shared" si="52"/>
        <v>0.27612179737960252</v>
      </c>
      <c r="I1705" s="19">
        <v>3.7699999999999997E-2</v>
      </c>
      <c r="J1705" s="19">
        <v>0.1153</v>
      </c>
      <c r="K1705" s="20">
        <v>1.0154546504426725</v>
      </c>
      <c r="L1705" s="17">
        <v>1.3487405192529807E-2</v>
      </c>
      <c r="M1705" s="17">
        <v>0.26834712525827387</v>
      </c>
      <c r="N1705" s="20">
        <v>-3.5272360297022964E-2</v>
      </c>
      <c r="O1705" s="17">
        <v>8.3118305770563311E-2</v>
      </c>
      <c r="P1705" s="17">
        <v>0.67985070084862365</v>
      </c>
      <c r="Q1705" s="17">
        <v>28.555911665597563</v>
      </c>
      <c r="R1705" s="25">
        <f t="shared" si="53"/>
        <v>2.5000000000000001E-2</v>
      </c>
      <c r="S1705" s="21" t="s">
        <v>348</v>
      </c>
      <c r="T1705" s="17">
        <v>3.5272360297022964E-2</v>
      </c>
      <c r="U1705" s="17">
        <v>-0.18654564387969702</v>
      </c>
      <c r="V1705" s="17">
        <v>0.11874273414549415</v>
      </c>
      <c r="W1705" s="17">
        <v>3.7699999999999997E-2</v>
      </c>
      <c r="X1705" s="17">
        <v>-8.9855102872710285E-3</v>
      </c>
      <c r="Y1705" s="17">
        <v>28.561577070601292</v>
      </c>
      <c r="Z1705" s="17">
        <v>0.65733720653025496</v>
      </c>
      <c r="AA1705" s="17">
        <v>0.1180719105033933</v>
      </c>
      <c r="AB1705" s="17">
        <v>1.1837591626976109</v>
      </c>
      <c r="AC1705" s="17">
        <v>1</v>
      </c>
      <c r="AD1705" s="17">
        <v>-0.11717739365230945</v>
      </c>
    </row>
    <row r="1706" spans="1:30">
      <c r="A1706" s="14">
        <v>2024</v>
      </c>
      <c r="B1706" s="22" t="s">
        <v>903</v>
      </c>
      <c r="C1706" s="15" t="str">
        <f>VLOOKUP(B1706,'[1]2020-2024-N'!$B$3:$R$3502,17,FALSE)</f>
        <v>Dịch vụ tiện ích</v>
      </c>
      <c r="D1706" s="16">
        <v>5.04E-2</v>
      </c>
      <c r="E1706" s="16">
        <v>0.52369999999999994</v>
      </c>
      <c r="F1706" s="16">
        <v>0.52369999999999994</v>
      </c>
      <c r="G1706" s="18">
        <v>-0.52914098345048788</v>
      </c>
      <c r="H1706" s="18">
        <f t="shared" si="52"/>
        <v>0.52914098345048788</v>
      </c>
      <c r="I1706" s="19">
        <v>3.9300000000000002E-2</v>
      </c>
      <c r="J1706" s="19">
        <v>0.12369999999999999</v>
      </c>
      <c r="K1706" s="20">
        <v>1.0223333225483624</v>
      </c>
      <c r="L1706" s="17">
        <v>1.2897908052240897E-2</v>
      </c>
      <c r="M1706" s="17">
        <v>-0.18654564387969702</v>
      </c>
      <c r="N1706" s="20">
        <v>0.1365513238809512</v>
      </c>
      <c r="O1706" s="17">
        <v>-3.5272360297022964E-2</v>
      </c>
      <c r="P1706" s="17">
        <v>0.65733720653025496</v>
      </c>
      <c r="Q1706" s="17">
        <v>28.561577070601292</v>
      </c>
      <c r="R1706" s="25">
        <f t="shared" si="53"/>
        <v>0.11700000000000001</v>
      </c>
      <c r="S1706" s="21" t="s">
        <v>377</v>
      </c>
      <c r="T1706" s="17">
        <v>-0.1365513238809512</v>
      </c>
      <c r="U1706" s="17">
        <v>0.29410388724227354</v>
      </c>
      <c r="V1706" s="17">
        <v>0.11579281131101891</v>
      </c>
      <c r="W1706" s="17">
        <v>3.9300000000000002E-2</v>
      </c>
      <c r="X1706" s="17">
        <v>3.4234533030783221E-2</v>
      </c>
      <c r="Y1706" s="17">
        <v>28.722930547794657</v>
      </c>
      <c r="Z1706" s="17">
        <v>0.70342160482110405</v>
      </c>
      <c r="AA1706" s="17">
        <v>9.8538664832855893E-2</v>
      </c>
      <c r="AB1706" s="17">
        <v>0.95025530995095464</v>
      </c>
      <c r="AC1706" s="17">
        <v>1</v>
      </c>
      <c r="AD1706" s="17">
        <v>0.21044882005683363</v>
      </c>
    </row>
    <row r="1707" spans="1:30">
      <c r="A1707" s="23">
        <v>2020</v>
      </c>
      <c r="B1707" s="22" t="s">
        <v>904</v>
      </c>
      <c r="C1707" s="15" t="str">
        <f>VLOOKUP(B1707,'[1]2020-2024-N'!$B$3:$R$3502,17,FALSE)</f>
        <v>Dịch vụ tiện ích</v>
      </c>
      <c r="D1707" s="16">
        <v>0</v>
      </c>
      <c r="E1707" s="16">
        <v>0.96400000000000008</v>
      </c>
      <c r="F1707" s="16">
        <v>0</v>
      </c>
      <c r="G1707" s="18">
        <v>-0.30329101953466248</v>
      </c>
      <c r="H1707" s="18">
        <f t="shared" si="52"/>
        <v>0.30329101953466248</v>
      </c>
      <c r="I1707" s="19">
        <v>6.5100000000000005E-2</v>
      </c>
      <c r="J1707" s="19">
        <v>0.1507</v>
      </c>
      <c r="K1707" s="20">
        <v>1.4302113286465186</v>
      </c>
      <c r="L1707" s="17">
        <v>1.4107229775213221E-2</v>
      </c>
      <c r="M1707" s="17">
        <v>-0.15389587004064895</v>
      </c>
      <c r="N1707" s="20">
        <v>0.18050788913721189</v>
      </c>
      <c r="O1707" s="20">
        <v>0.18050788913721189</v>
      </c>
      <c r="P1707" s="17">
        <v>0.59386351345312915</v>
      </c>
      <c r="Q1707" s="17">
        <v>28.816217987835735</v>
      </c>
      <c r="R1707" s="25">
        <f t="shared" si="53"/>
        <v>9.9000000000000005E-2</v>
      </c>
      <c r="S1707" s="21" t="s">
        <v>413</v>
      </c>
      <c r="T1707" s="17">
        <v>-0.18050788913721189</v>
      </c>
      <c r="U1707" s="17">
        <v>-0.15389587004064895</v>
      </c>
      <c r="V1707" s="17">
        <v>0.15943521737013105</v>
      </c>
      <c r="W1707" s="17">
        <v>6.5100000000000005E-2</v>
      </c>
      <c r="X1707" s="17">
        <v>0.18050788913721189</v>
      </c>
      <c r="Y1707" s="17">
        <v>28.816217987835735</v>
      </c>
      <c r="Z1707" s="17">
        <v>0.59386351345312915</v>
      </c>
      <c r="AA1707" s="17">
        <v>0.14431723336329233</v>
      </c>
      <c r="AB1707" s="17">
        <v>1.3705904209553912</v>
      </c>
      <c r="AC1707" s="17">
        <v>1</v>
      </c>
      <c r="AD1707" s="17">
        <v>-5.7088421752282251E-2</v>
      </c>
    </row>
    <row r="1708" spans="1:30">
      <c r="A1708" s="23">
        <v>2021</v>
      </c>
      <c r="B1708" s="22" t="s">
        <v>904</v>
      </c>
      <c r="C1708" s="15" t="str">
        <f>VLOOKUP(B1708,'[1]2020-2024-N'!$B$3:$R$3502,17,FALSE)</f>
        <v>Dịch vụ tiện ích</v>
      </c>
      <c r="D1708" s="16">
        <v>0</v>
      </c>
      <c r="E1708" s="16">
        <v>0.96499999999999997</v>
      </c>
      <c r="F1708" s="16">
        <v>0</v>
      </c>
      <c r="G1708" s="18">
        <v>-0.1062587754593452</v>
      </c>
      <c r="H1708" s="18">
        <f t="shared" si="52"/>
        <v>0.1062587754593452</v>
      </c>
      <c r="I1708" s="19">
        <v>7.6799999999999993E-2</v>
      </c>
      <c r="J1708" s="19">
        <v>0.18729999999999999</v>
      </c>
      <c r="K1708" s="20">
        <v>1.3238198432570321</v>
      </c>
      <c r="L1708" s="17">
        <v>-3.0012357879835531E-2</v>
      </c>
      <c r="M1708" s="17">
        <v>-0.15389587004064895</v>
      </c>
      <c r="N1708" s="20">
        <v>-7.5817035423851051E-3</v>
      </c>
      <c r="O1708" s="17">
        <v>0.18050788913721189</v>
      </c>
      <c r="P1708" s="17">
        <v>0.59386351345312915</v>
      </c>
      <c r="Q1708" s="17">
        <v>28.816217987835735</v>
      </c>
      <c r="R1708" s="25">
        <f t="shared" si="53"/>
        <v>3.3000000000000002E-2</v>
      </c>
      <c r="S1708" s="21" t="s">
        <v>329</v>
      </c>
      <c r="T1708" s="17">
        <v>7.5817035423851051E-3</v>
      </c>
      <c r="U1708" s="17">
        <v>0.44914931068720382</v>
      </c>
      <c r="V1708" s="17">
        <v>0.1032497574057562</v>
      </c>
      <c r="W1708" s="17">
        <v>7.6799999999999993E-2</v>
      </c>
      <c r="X1708" s="17">
        <v>-1.9897626330213718E-3</v>
      </c>
      <c r="Y1708" s="17">
        <v>28.837922619479031</v>
      </c>
      <c r="Z1708" s="17">
        <v>0.58619131636513588</v>
      </c>
      <c r="AA1708" s="17">
        <v>0.10103290446980762</v>
      </c>
      <c r="AB1708" s="17">
        <v>1.4763065722231381</v>
      </c>
      <c r="AC1708" s="17">
        <v>1</v>
      </c>
      <c r="AD1708" s="17">
        <v>0.19521217671663466</v>
      </c>
    </row>
    <row r="1709" spans="1:30">
      <c r="A1709" s="23">
        <v>2022</v>
      </c>
      <c r="B1709" s="22" t="s">
        <v>904</v>
      </c>
      <c r="C1709" s="15" t="str">
        <f>VLOOKUP(B1709,'[1]2020-2024-N'!$B$3:$R$3502,17,FALSE)</f>
        <v>Dịch vụ tiện ích</v>
      </c>
      <c r="D1709" s="16">
        <v>2.0000000000000001E-4</v>
      </c>
      <c r="E1709" s="16">
        <v>0.96499999999999997</v>
      </c>
      <c r="F1709" s="16">
        <v>0</v>
      </c>
      <c r="G1709" s="18">
        <v>-0.30682674981089764</v>
      </c>
      <c r="H1709" s="18">
        <f t="shared" si="52"/>
        <v>0.30682674981089764</v>
      </c>
      <c r="I1709" s="19">
        <v>0.1187</v>
      </c>
      <c r="J1709" s="19">
        <v>0.28089999999999998</v>
      </c>
      <c r="K1709" s="20">
        <v>1.4913779094207174</v>
      </c>
      <c r="L1709" s="17">
        <v>4.2576411604081654E-3</v>
      </c>
      <c r="M1709" s="17">
        <v>0.44914931068720382</v>
      </c>
      <c r="N1709" s="20">
        <v>0.14378401994980941</v>
      </c>
      <c r="O1709" s="17">
        <v>-7.5817035423851051E-3</v>
      </c>
      <c r="P1709" s="17">
        <v>0.58619131636513588</v>
      </c>
      <c r="Q1709" s="17">
        <v>28.837922619479031</v>
      </c>
      <c r="R1709" s="25">
        <f t="shared" si="53"/>
        <v>0.16700000000000001</v>
      </c>
      <c r="S1709" s="21" t="s">
        <v>454</v>
      </c>
      <c r="T1709" s="17">
        <v>-0.14378401994980941</v>
      </c>
      <c r="U1709" s="17">
        <v>0.68150566953825653</v>
      </c>
      <c r="V1709" s="17">
        <v>8.9252505711158503E-2</v>
      </c>
      <c r="W1709" s="17">
        <v>0.1187</v>
      </c>
      <c r="X1709" s="17">
        <v>3.6336087072541864E-2</v>
      </c>
      <c r="Y1709" s="17">
        <v>28.915220934801635</v>
      </c>
      <c r="Z1709" s="17">
        <v>0.56940399505682016</v>
      </c>
      <c r="AA1709" s="17">
        <v>8.261334094513198E-2</v>
      </c>
      <c r="AB1709" s="17">
        <v>1.5517867605770157</v>
      </c>
      <c r="AC1709" s="17">
        <v>1</v>
      </c>
      <c r="AD1709" s="17">
        <v>0.2532601340638162</v>
      </c>
    </row>
    <row r="1710" spans="1:30">
      <c r="A1710" s="23">
        <v>2023</v>
      </c>
      <c r="B1710" s="22" t="s">
        <v>904</v>
      </c>
      <c r="C1710" s="15" t="str">
        <f>VLOOKUP(B1710,'[1]2020-2024-N'!$B$3:$R$3502,17,FALSE)</f>
        <v>Dịch vụ tiện ích</v>
      </c>
      <c r="D1710" s="16">
        <v>2.0000000000000001E-4</v>
      </c>
      <c r="E1710" s="16">
        <v>0.96499999999999997</v>
      </c>
      <c r="F1710" s="16">
        <v>0</v>
      </c>
      <c r="G1710" s="18">
        <v>-7.4696048451572683E-2</v>
      </c>
      <c r="H1710" s="18">
        <f t="shared" si="52"/>
        <v>7.4696048451572683E-2</v>
      </c>
      <c r="I1710" s="19">
        <v>7.6200000000000004E-2</v>
      </c>
      <c r="J1710" s="19">
        <v>0.17979999999999999</v>
      </c>
      <c r="K1710" s="20">
        <v>1.503185488598231</v>
      </c>
      <c r="L1710" s="17">
        <v>7.331121205355084E-3</v>
      </c>
      <c r="M1710" s="17">
        <v>0.68150566953825653</v>
      </c>
      <c r="N1710" s="20">
        <v>3.4031488651170852E-2</v>
      </c>
      <c r="O1710" s="17">
        <v>0.14378401994980941</v>
      </c>
      <c r="P1710" s="17">
        <v>0.56940399505682016</v>
      </c>
      <c r="Q1710" s="17">
        <v>28.915220934801635</v>
      </c>
      <c r="R1710" s="25">
        <f t="shared" si="53"/>
        <v>2.8000000000000001E-2</v>
      </c>
      <c r="S1710" s="21" t="s">
        <v>360</v>
      </c>
      <c r="T1710" s="17">
        <v>-3.4031488651170852E-2</v>
      </c>
      <c r="U1710" s="17">
        <v>-0.38311793089978269</v>
      </c>
      <c r="V1710" s="17">
        <v>7.7017518337980928E-2</v>
      </c>
      <c r="W1710" s="17">
        <v>7.6200000000000004E-2</v>
      </c>
      <c r="X1710" s="17">
        <v>8.8365306263327916E-3</v>
      </c>
      <c r="Y1710" s="17">
        <v>28.843833247829728</v>
      </c>
      <c r="Z1710" s="17">
        <v>0.5832444503663512</v>
      </c>
      <c r="AA1710" s="17">
        <v>8.2716623692593874E-2</v>
      </c>
      <c r="AB1710" s="17">
        <v>1.5067118825858816</v>
      </c>
      <c r="AC1710" s="17">
        <v>1</v>
      </c>
      <c r="AD1710" s="17">
        <v>-0.12273229197798037</v>
      </c>
    </row>
    <row r="1711" spans="1:30">
      <c r="A1711" s="14">
        <v>2024</v>
      </c>
      <c r="B1711" s="22" t="s">
        <v>904</v>
      </c>
      <c r="C1711" s="15" t="str">
        <f>VLOOKUP(B1711,'[1]2020-2024-N'!$B$3:$R$3502,17,FALSE)</f>
        <v>Dịch vụ tiện ích</v>
      </c>
      <c r="D1711" s="16">
        <v>1E-4</v>
      </c>
      <c r="E1711" s="16">
        <v>0.96499999999999997</v>
      </c>
      <c r="F1711" s="16">
        <v>0.505</v>
      </c>
      <c r="G1711" s="18">
        <v>-0.27509318575042813</v>
      </c>
      <c r="H1711" s="18">
        <f t="shared" si="52"/>
        <v>0.27509318575042813</v>
      </c>
      <c r="I1711" s="19">
        <v>6.9900000000000004E-2</v>
      </c>
      <c r="J1711" s="19">
        <v>0.17309999999999998</v>
      </c>
      <c r="K1711" s="20">
        <v>1.4407063323142075</v>
      </c>
      <c r="L1711" s="17">
        <v>3.4981047477852995E-3</v>
      </c>
      <c r="M1711" s="17">
        <v>-0.38311793089978269</v>
      </c>
      <c r="N1711" s="20">
        <v>0.18501788731961213</v>
      </c>
      <c r="O1711" s="17">
        <v>3.4031488651170852E-2</v>
      </c>
      <c r="P1711" s="17">
        <v>0.5832444503663512</v>
      </c>
      <c r="Q1711" s="17">
        <v>28.843833247829728</v>
      </c>
      <c r="R1711" s="25">
        <f t="shared" si="53"/>
        <v>8.1000000000000003E-2</v>
      </c>
      <c r="S1711" s="21" t="s">
        <v>137</v>
      </c>
      <c r="T1711" s="17">
        <v>-0.18501788731961213</v>
      </c>
      <c r="U1711" s="17">
        <v>0.31132211668374121</v>
      </c>
      <c r="V1711" s="17">
        <v>7.8201802703068882E-2</v>
      </c>
      <c r="W1711" s="17">
        <v>6.9900000000000004E-2</v>
      </c>
      <c r="X1711" s="17">
        <v>4.4604172747130001E-2</v>
      </c>
      <c r="Y1711" s="17">
        <v>28.95762560783318</v>
      </c>
      <c r="Z1711" s="17">
        <v>0.60789687179622409</v>
      </c>
      <c r="AA1711" s="17">
        <v>6.9790670456345918E-2</v>
      </c>
      <c r="AB1711" s="17">
        <v>1.4748829673458024</v>
      </c>
      <c r="AC1711" s="17">
        <v>1</v>
      </c>
      <c r="AD1711" s="17">
        <v>0.10585245103813423</v>
      </c>
    </row>
    <row r="1712" spans="1:30">
      <c r="A1712" s="23">
        <v>2020</v>
      </c>
      <c r="B1712" s="22" t="s">
        <v>905</v>
      </c>
      <c r="C1712" s="15" t="str">
        <f>VLOOKUP(B1712,'[1]2020-2024-N'!$B$3:$R$3502,17,FALSE)</f>
        <v>Dịch vụ tiện ích</v>
      </c>
      <c r="D1712" s="16">
        <v>1E-4</v>
      </c>
      <c r="E1712" s="16">
        <v>0.9919</v>
      </c>
      <c r="F1712" s="16">
        <v>0.9919</v>
      </c>
      <c r="G1712" s="18">
        <v>-1.2155272742241111E-2</v>
      </c>
      <c r="H1712" s="18">
        <f t="shared" si="52"/>
        <v>1.2155272742241111E-2</v>
      </c>
      <c r="I1712" s="19">
        <v>2.41E-2</v>
      </c>
      <c r="J1712" s="19">
        <v>0.13420000000000001</v>
      </c>
      <c r="K1712" s="20">
        <v>1.375011576024902</v>
      </c>
      <c r="L1712" s="17">
        <v>4.8736059157477498E-3</v>
      </c>
      <c r="M1712" s="17">
        <v>-4.9937689626225634E-2</v>
      </c>
      <c r="N1712" s="20">
        <v>1.4716403436455281E-2</v>
      </c>
      <c r="O1712" s="20">
        <v>1.4716403436455281E-2</v>
      </c>
      <c r="P1712" s="17">
        <v>0.79473262499980002</v>
      </c>
      <c r="Q1712" s="17">
        <v>31.920109321551916</v>
      </c>
      <c r="R1712" s="25">
        <f t="shared" si="53"/>
        <v>0.193</v>
      </c>
      <c r="S1712" s="21" t="s">
        <v>671</v>
      </c>
      <c r="T1712" s="17">
        <v>-1.4716403436455281E-2</v>
      </c>
      <c r="U1712" s="17">
        <v>-4.9937689626225634E-2</v>
      </c>
      <c r="V1712" s="17">
        <v>0.64185276245414402</v>
      </c>
      <c r="W1712" s="17">
        <v>2.41E-2</v>
      </c>
      <c r="X1712" s="17">
        <v>1.4716403436455281E-2</v>
      </c>
      <c r="Y1712" s="17">
        <v>31.920109321551916</v>
      </c>
      <c r="Z1712" s="17">
        <v>0.79473262499980002</v>
      </c>
      <c r="AA1712" s="17">
        <v>0.66116215074039975</v>
      </c>
      <c r="AB1712" s="17">
        <v>1.8034924137744768</v>
      </c>
      <c r="AC1712" s="17">
        <v>1</v>
      </c>
      <c r="AD1712" s="17">
        <v>-8.5000324248452164E-2</v>
      </c>
    </row>
    <row r="1713" spans="1:30">
      <c r="A1713" s="23">
        <v>2021</v>
      </c>
      <c r="B1713" s="22" t="s">
        <v>905</v>
      </c>
      <c r="C1713" s="15" t="str">
        <f>VLOOKUP(B1713,'[1]2020-2024-N'!$B$3:$R$3502,17,FALSE)</f>
        <v>Dịch vụ tiện ích</v>
      </c>
      <c r="D1713" s="16">
        <v>1E-4</v>
      </c>
      <c r="E1713" s="16">
        <v>0.9919</v>
      </c>
      <c r="F1713" s="16">
        <v>0.9919</v>
      </c>
      <c r="G1713" s="18">
        <v>-4.9266747014711537E-2</v>
      </c>
      <c r="H1713" s="18">
        <f t="shared" si="52"/>
        <v>4.9266747014711537E-2</v>
      </c>
      <c r="I1713" s="19">
        <v>4.4600000000000001E-2</v>
      </c>
      <c r="J1713" s="19">
        <v>0.19869999999999999</v>
      </c>
      <c r="K1713" s="20">
        <v>1.0537967529994088</v>
      </c>
      <c r="L1713" s="17">
        <v>1.5902295814767532E-2</v>
      </c>
      <c r="M1713" s="17">
        <v>-4.9937689626225634E-2</v>
      </c>
      <c r="N1713" s="20">
        <v>1.7778610123075866E-2</v>
      </c>
      <c r="O1713" s="17">
        <v>1.4716403436455281E-2</v>
      </c>
      <c r="P1713" s="17">
        <v>0.79473262499980002</v>
      </c>
      <c r="Q1713" s="17">
        <v>31.920109321551916</v>
      </c>
      <c r="R1713" s="25">
        <f t="shared" si="53"/>
        <v>1.2999999999999999E-2</v>
      </c>
      <c r="S1713" s="21" t="s">
        <v>236</v>
      </c>
      <c r="T1713" s="17">
        <v>-1.7778610123075866E-2</v>
      </c>
      <c r="U1713" s="17">
        <v>-3.5799525860808187E-2</v>
      </c>
      <c r="V1713" s="17">
        <v>0.61021195854761057</v>
      </c>
      <c r="W1713" s="17">
        <v>4.4600000000000001E-2</v>
      </c>
      <c r="X1713" s="17">
        <v>4.3787871898238679E-3</v>
      </c>
      <c r="Y1713" s="17">
        <v>31.849899192321974</v>
      </c>
      <c r="Z1713" s="17">
        <v>0.74382185321416106</v>
      </c>
      <c r="AA1713" s="17">
        <v>0.65459485290326058</v>
      </c>
      <c r="AB1713" s="17">
        <v>1.8000448396102158</v>
      </c>
      <c r="AC1713" s="17">
        <v>1</v>
      </c>
      <c r="AD1713" s="17">
        <v>-6.4651097561876009E-2</v>
      </c>
    </row>
    <row r="1714" spans="1:30">
      <c r="A1714" s="23">
        <v>2022</v>
      </c>
      <c r="B1714" s="22" t="s">
        <v>905</v>
      </c>
      <c r="C1714" s="15" t="str">
        <f>VLOOKUP(B1714,'[1]2020-2024-N'!$B$3:$R$3502,17,FALSE)</f>
        <v>Dịch vụ tiện ích</v>
      </c>
      <c r="D1714" s="16">
        <v>1E-4</v>
      </c>
      <c r="E1714" s="16">
        <v>0.9919</v>
      </c>
      <c r="F1714" s="16">
        <v>0.9919</v>
      </c>
      <c r="G1714" s="18">
        <v>-5.5975256472692358E-2</v>
      </c>
      <c r="H1714" s="18">
        <f t="shared" si="52"/>
        <v>5.5975256472692358E-2</v>
      </c>
      <c r="I1714" s="19">
        <v>3.7600000000000001E-2</v>
      </c>
      <c r="J1714" s="19">
        <v>0.1472</v>
      </c>
      <c r="K1714" s="20">
        <v>1.1217872073320263</v>
      </c>
      <c r="L1714" s="17">
        <v>1.4367601260336087E-2</v>
      </c>
      <c r="M1714" s="17">
        <v>-3.5799525860808187E-2</v>
      </c>
      <c r="N1714" s="20">
        <v>2.2894631458712442E-3</v>
      </c>
      <c r="O1714" s="17">
        <v>1.7778610123075866E-2</v>
      </c>
      <c r="P1714" s="17">
        <v>0.74382185321416106</v>
      </c>
      <c r="Q1714" s="17">
        <v>31.849899192321974</v>
      </c>
      <c r="R1714" s="25">
        <f t="shared" si="53"/>
        <v>1.7999999999999999E-2</v>
      </c>
      <c r="S1714" s="21" t="s">
        <v>99</v>
      </c>
      <c r="T1714" s="17">
        <v>-2.2894631458712442E-3</v>
      </c>
      <c r="U1714" s="17">
        <v>0.13879570848081943</v>
      </c>
      <c r="V1714" s="17">
        <v>0.60602504858663375</v>
      </c>
      <c r="W1714" s="17">
        <v>3.7600000000000001E-2</v>
      </c>
      <c r="X1714" s="17">
        <v>5.522810984319765E-4</v>
      </c>
      <c r="Y1714" s="17">
        <v>31.82521471982238</v>
      </c>
      <c r="Z1714" s="17">
        <v>0.73459037934377036</v>
      </c>
      <c r="AA1714" s="17">
        <v>0.62117061839549825</v>
      </c>
      <c r="AB1714" s="17">
        <v>1.4989749342823075</v>
      </c>
      <c r="AC1714" s="17">
        <v>1</v>
      </c>
      <c r="AD1714" s="17">
        <v>0.24980961658756734</v>
      </c>
    </row>
    <row r="1715" spans="1:30">
      <c r="A1715" s="23">
        <v>2023</v>
      </c>
      <c r="B1715" s="22" t="s">
        <v>905</v>
      </c>
      <c r="C1715" s="15" t="str">
        <f>VLOOKUP(B1715,'[1]2020-2024-N'!$B$3:$R$3502,17,FALSE)</f>
        <v>Dịch vụ tiện ích</v>
      </c>
      <c r="D1715" s="16">
        <v>1E-4</v>
      </c>
      <c r="E1715" s="16">
        <v>0.9919</v>
      </c>
      <c r="F1715" s="16">
        <v>0.9919</v>
      </c>
      <c r="G1715" s="18">
        <v>3.0074596012833188E-2</v>
      </c>
      <c r="H1715" s="18">
        <f t="shared" si="52"/>
        <v>3.0074596012833188E-2</v>
      </c>
      <c r="I1715" s="19">
        <v>1.7000000000000001E-2</v>
      </c>
      <c r="J1715" s="19">
        <v>6.5299999999999997E-2</v>
      </c>
      <c r="K1715" s="20">
        <v>1.0995160558216122</v>
      </c>
      <c r="L1715" s="17">
        <v>6.9643148928988435E-3</v>
      </c>
      <c r="M1715" s="17">
        <v>0.13879570848081943</v>
      </c>
      <c r="N1715" s="20">
        <v>-2.2396943574338368E-2</v>
      </c>
      <c r="O1715" s="17">
        <v>2.2894631458712442E-3</v>
      </c>
      <c r="P1715" s="17">
        <v>0.73459037934377036</v>
      </c>
      <c r="Q1715" s="17">
        <v>31.82521471982238</v>
      </c>
      <c r="R1715" s="25">
        <f t="shared" si="53"/>
        <v>7.0000000000000007E-2</v>
      </c>
      <c r="S1715" s="21" t="s">
        <v>575</v>
      </c>
      <c r="T1715" s="17">
        <v>2.2396943574338368E-2</v>
      </c>
      <c r="U1715" s="17">
        <v>-2.0020974904922117E-2</v>
      </c>
      <c r="V1715" s="17">
        <v>0.55976979565970408</v>
      </c>
      <c r="W1715" s="17">
        <v>1.7000000000000001E-2</v>
      </c>
      <c r="X1715" s="17">
        <v>-5.5301323101999388E-3</v>
      </c>
      <c r="Y1715" s="17">
        <v>31.705861691434972</v>
      </c>
      <c r="Z1715" s="17">
        <v>0.73197091805302428</v>
      </c>
      <c r="AA1715" s="17">
        <v>0.63073048546463772</v>
      </c>
      <c r="AB1715" s="17">
        <v>1.4788414933929641</v>
      </c>
      <c r="AC1715" s="17">
        <v>1</v>
      </c>
      <c r="AD1715" s="17">
        <v>-2.8128990333826365E-2</v>
      </c>
    </row>
    <row r="1716" spans="1:30">
      <c r="A1716" s="14">
        <v>2024</v>
      </c>
      <c r="B1716" s="22" t="s">
        <v>905</v>
      </c>
      <c r="C1716" s="15" t="str">
        <f>VLOOKUP(B1716,'[1]2020-2024-N'!$B$3:$R$3502,17,FALSE)</f>
        <v>Dịch vụ tiện ích</v>
      </c>
      <c r="D1716" s="16">
        <v>1E-4</v>
      </c>
      <c r="E1716" s="16">
        <v>0.9919</v>
      </c>
      <c r="F1716" s="16">
        <v>0.9919</v>
      </c>
      <c r="G1716" s="18">
        <v>-4.2080879966767543E-3</v>
      </c>
      <c r="H1716" s="18">
        <f t="shared" si="52"/>
        <v>4.2080879966767543E-3</v>
      </c>
      <c r="I1716" s="19">
        <v>-1.54E-2</v>
      </c>
      <c r="J1716" s="19">
        <v>-5.79E-2</v>
      </c>
      <c r="K1716" s="20">
        <v>1.1480189122691673</v>
      </c>
      <c r="L1716" s="17">
        <v>1.8634312224200162E-2</v>
      </c>
      <c r="M1716" s="17">
        <v>-2.0020974904922117E-2</v>
      </c>
      <c r="N1716" s="20">
        <v>5.961406444706694E-3</v>
      </c>
      <c r="O1716" s="17">
        <v>-2.2396943574338368E-2</v>
      </c>
      <c r="P1716" s="17">
        <v>0.73197091805302428</v>
      </c>
      <c r="Q1716" s="17">
        <v>31.705861691434972</v>
      </c>
      <c r="R1716" s="25">
        <f t="shared" si="53"/>
        <v>0.02</v>
      </c>
      <c r="S1716" s="21" t="s">
        <v>398</v>
      </c>
      <c r="T1716" s="17">
        <v>-5.961406444706694E-3</v>
      </c>
      <c r="U1716" s="17">
        <v>-8.7898524050433538E-2</v>
      </c>
      <c r="V1716" s="17">
        <v>0.56108122345995393</v>
      </c>
      <c r="W1716" s="17">
        <v>-1.54E-2</v>
      </c>
      <c r="X1716" s="17">
        <v>1.4015180509853969E-3</v>
      </c>
      <c r="Y1716" s="17">
        <v>31.643196175249706</v>
      </c>
      <c r="Z1716" s="17">
        <v>0.73637635885549069</v>
      </c>
      <c r="AA1716" s="17">
        <v>0.59736671905435679</v>
      </c>
      <c r="AB1716" s="17">
        <v>1.2176941045997136</v>
      </c>
      <c r="AC1716" s="17">
        <v>1</v>
      </c>
      <c r="AD1716" s="17">
        <v>-0.1127736186062501</v>
      </c>
    </row>
    <row r="1717" spans="1:30">
      <c r="A1717" s="23">
        <v>2020</v>
      </c>
      <c r="B1717" s="22" t="s">
        <v>906</v>
      </c>
      <c r="C1717" s="15" t="str">
        <f>VLOOKUP(B1717,'[1]2020-2024-N'!$B$3:$R$3502,17,FALSE)</f>
        <v>Nguyên vật liệu</v>
      </c>
      <c r="D1717" s="16">
        <v>2.5000000000000001E-3</v>
      </c>
      <c r="E1717" s="16">
        <v>0.72660000000000013</v>
      </c>
      <c r="F1717" s="16">
        <v>0.66620000000000001</v>
      </c>
      <c r="G1717" s="18">
        <v>-0.19702573730818507</v>
      </c>
      <c r="H1717" s="18">
        <f t="shared" si="52"/>
        <v>0.19702573730818507</v>
      </c>
      <c r="I1717" s="19">
        <v>0.17460000000000001</v>
      </c>
      <c r="J1717" s="19">
        <v>0.37769999999999998</v>
      </c>
      <c r="K1717" s="20">
        <v>2.0270265977169255</v>
      </c>
      <c r="L1717" s="17">
        <v>1.192403814791616E-3</v>
      </c>
      <c r="M1717" s="17">
        <v>-1.2289042957165295E-3</v>
      </c>
      <c r="N1717" s="20">
        <v>0.13385772362628043</v>
      </c>
      <c r="O1717" s="20">
        <v>0.13385772362628043</v>
      </c>
      <c r="P1717" s="17">
        <v>0.49360313806648665</v>
      </c>
      <c r="Q1717" s="17">
        <v>29.508793860501157</v>
      </c>
      <c r="R1717" s="25">
        <f t="shared" si="53"/>
        <v>2.1999999999999999E-2</v>
      </c>
      <c r="S1717" s="21" t="s">
        <v>35</v>
      </c>
      <c r="T1717" s="17">
        <v>-0.13385772362628043</v>
      </c>
      <c r="U1717" s="17">
        <v>-1.2289042957165295E-3</v>
      </c>
      <c r="V1717" s="17">
        <v>0.30420043617114972</v>
      </c>
      <c r="W1717" s="17">
        <v>0.17460000000000001</v>
      </c>
      <c r="X1717" s="17">
        <v>0.13385772362628043</v>
      </c>
      <c r="Y1717" s="17">
        <v>29.508793860501157</v>
      </c>
      <c r="Z1717" s="17">
        <v>0.49360313806648665</v>
      </c>
      <c r="AA1717" s="17">
        <v>0.2723606214979109</v>
      </c>
      <c r="AB1717" s="17">
        <v>2.7360984373598973</v>
      </c>
      <c r="AC1717" s="17">
        <v>0</v>
      </c>
      <c r="AD1717" s="17">
        <v>-4.3900712450633678E-3</v>
      </c>
    </row>
    <row r="1718" spans="1:30">
      <c r="A1718" s="23">
        <v>2021</v>
      </c>
      <c r="B1718" s="22" t="s">
        <v>906</v>
      </c>
      <c r="C1718" s="15" t="str">
        <f>VLOOKUP(B1718,'[1]2020-2024-N'!$B$3:$R$3502,17,FALSE)</f>
        <v>Nguyên vật liệu</v>
      </c>
      <c r="D1718" s="16">
        <v>2.2000000000000001E-3</v>
      </c>
      <c r="E1718" s="16">
        <v>0.72660000000000013</v>
      </c>
      <c r="F1718" s="16">
        <v>0.66620000000000001</v>
      </c>
      <c r="G1718" s="18">
        <v>-0.10900904662849262</v>
      </c>
      <c r="H1718" s="18">
        <f t="shared" si="52"/>
        <v>0.10900904662849262</v>
      </c>
      <c r="I1718" s="19">
        <v>7.5999999999999998E-2</v>
      </c>
      <c r="J1718" s="19">
        <v>0.15429999999999999</v>
      </c>
      <c r="K1718" s="20">
        <v>1.3834021700831791</v>
      </c>
      <c r="L1718" s="17">
        <v>1.2650136114115917E-2</v>
      </c>
      <c r="M1718" s="17">
        <v>-1.2289042957165295E-3</v>
      </c>
      <c r="N1718" s="20">
        <v>3.8932176712252173E-2</v>
      </c>
      <c r="O1718" s="17">
        <v>0.13385772362628043</v>
      </c>
      <c r="P1718" s="17">
        <v>0.49360313806648665</v>
      </c>
      <c r="Q1718" s="17">
        <v>29.508793860501157</v>
      </c>
      <c r="R1718" s="25">
        <f t="shared" si="53"/>
        <v>0.11600000000000001</v>
      </c>
      <c r="S1718" s="21" t="s">
        <v>633</v>
      </c>
      <c r="T1718" s="17">
        <v>-3.8932176712252173E-2</v>
      </c>
      <c r="U1718" s="17">
        <v>4.7987458266757196E-2</v>
      </c>
      <c r="V1718" s="17">
        <v>0.26665643083212776</v>
      </c>
      <c r="W1718" s="17">
        <v>7.5999999999999998E-2</v>
      </c>
      <c r="X1718" s="17">
        <v>1.0270538548717975E-2</v>
      </c>
      <c r="Y1718" s="17">
        <v>29.427284505208302</v>
      </c>
      <c r="Z1718" s="17">
        <v>0.4841335520509033</v>
      </c>
      <c r="AA1718" s="17">
        <v>0.2893017928538853</v>
      </c>
      <c r="AB1718" s="17">
        <v>2.2978273515494725</v>
      </c>
      <c r="AC1718" s="17">
        <v>0</v>
      </c>
      <c r="AD1718" s="17">
        <v>0.19231251627753046</v>
      </c>
    </row>
    <row r="1719" spans="1:30">
      <c r="A1719" s="23">
        <v>2022</v>
      </c>
      <c r="B1719" s="22" t="s">
        <v>906</v>
      </c>
      <c r="C1719" s="15" t="str">
        <f>VLOOKUP(B1719,'[1]2020-2024-N'!$B$3:$R$3502,17,FALSE)</f>
        <v>Nguyên vật liệu</v>
      </c>
      <c r="D1719" s="16">
        <v>3.7000000000000002E-3</v>
      </c>
      <c r="E1719" s="16">
        <v>0.66620000000000001</v>
      </c>
      <c r="F1719" s="16">
        <v>0.66620000000000001</v>
      </c>
      <c r="G1719" s="18">
        <v>-0.19260489616672688</v>
      </c>
      <c r="H1719" s="18">
        <f t="shared" si="52"/>
        <v>0.19260489616672688</v>
      </c>
      <c r="I1719" s="19">
        <v>0.14330000000000001</v>
      </c>
      <c r="J1719" s="19">
        <v>0.2823</v>
      </c>
      <c r="K1719" s="20">
        <v>1.4946067634283857</v>
      </c>
      <c r="L1719" s="17">
        <v>1.6845595148818497E-2</v>
      </c>
      <c r="M1719" s="17">
        <v>4.7987458266757196E-2</v>
      </c>
      <c r="N1719" s="20">
        <v>0.1298304221276799</v>
      </c>
      <c r="O1719" s="17">
        <v>3.8932176712252173E-2</v>
      </c>
      <c r="P1719" s="17">
        <v>0.4841335520509033</v>
      </c>
      <c r="Q1719" s="17">
        <v>29.427284505208302</v>
      </c>
      <c r="R1719" s="25">
        <f t="shared" si="53"/>
        <v>0.17299999999999999</v>
      </c>
      <c r="S1719" s="21" t="s">
        <v>91</v>
      </c>
      <c r="T1719" s="17">
        <v>-0.1298304221276799</v>
      </c>
      <c r="U1719" s="17">
        <v>-3.929847468369748E-2</v>
      </c>
      <c r="V1719" s="17">
        <v>0.29323835343409493</v>
      </c>
      <c r="W1719" s="17">
        <v>0.14330000000000001</v>
      </c>
      <c r="X1719" s="17">
        <v>3.1135538160100975E-2</v>
      </c>
      <c r="Y1719" s="17">
        <v>29.476842337177082</v>
      </c>
      <c r="Z1719" s="17">
        <v>0.45696249309766246</v>
      </c>
      <c r="AA1719" s="17">
        <v>0.27906031445260537</v>
      </c>
      <c r="AB1719" s="17">
        <v>2.361954912533045</v>
      </c>
      <c r="AC1719" s="17">
        <v>0</v>
      </c>
      <c r="AD1719" s="17">
        <v>-0.12174926018191051</v>
      </c>
    </row>
    <row r="1720" spans="1:30">
      <c r="A1720" s="23">
        <v>2023</v>
      </c>
      <c r="B1720" s="22" t="s">
        <v>906</v>
      </c>
      <c r="C1720" s="15" t="str">
        <f>VLOOKUP(B1720,'[1]2020-2024-N'!$B$3:$R$3502,17,FALSE)</f>
        <v>Nguyên vật liệu</v>
      </c>
      <c r="D1720" s="16">
        <v>3.7000000000000002E-3</v>
      </c>
      <c r="E1720" s="16">
        <v>0.66620000000000001</v>
      </c>
      <c r="F1720" s="16">
        <v>0.66620000000000001</v>
      </c>
      <c r="G1720" s="18">
        <v>-9.2196328264574051E-2</v>
      </c>
      <c r="H1720" s="18">
        <f t="shared" si="52"/>
        <v>9.2196328264574051E-2</v>
      </c>
      <c r="I1720" s="19">
        <v>9.9199999999999997E-2</v>
      </c>
      <c r="J1720" s="19">
        <v>0.1787</v>
      </c>
      <c r="K1720" s="20">
        <v>1.5817708882918859</v>
      </c>
      <c r="L1720" s="17">
        <v>-3.36825594336171E-4</v>
      </c>
      <c r="M1720" s="17">
        <v>-3.929847468369748E-2</v>
      </c>
      <c r="N1720" s="20">
        <v>4.7680420209731289E-2</v>
      </c>
      <c r="O1720" s="17">
        <v>0.1298304221276799</v>
      </c>
      <c r="P1720" s="17">
        <v>0.45696249309766246</v>
      </c>
      <c r="Q1720" s="17">
        <v>29.476842337177082</v>
      </c>
      <c r="R1720" s="25">
        <f t="shared" si="53"/>
        <v>0.106</v>
      </c>
      <c r="S1720" s="21" t="s">
        <v>114</v>
      </c>
      <c r="T1720" s="17">
        <v>-4.7680420209731289E-2</v>
      </c>
      <c r="U1720" s="17">
        <v>-5.6456413445804529E-2</v>
      </c>
      <c r="V1720" s="17">
        <v>0.28098752288111878</v>
      </c>
      <c r="W1720" s="17">
        <v>9.9199999999999997E-2</v>
      </c>
      <c r="X1720" s="17">
        <v>1.2215411897582252E-2</v>
      </c>
      <c r="Y1720" s="17">
        <v>29.449184333031315</v>
      </c>
      <c r="Z1720" s="17">
        <v>0.38085908042720995</v>
      </c>
      <c r="AA1720" s="17">
        <v>0.28886754750846999</v>
      </c>
      <c r="AB1720" s="17">
        <v>3.1279395180391627</v>
      </c>
      <c r="AC1720" s="17">
        <v>0</v>
      </c>
      <c r="AD1720" s="17">
        <v>-0.20927053773715104</v>
      </c>
    </row>
    <row r="1721" spans="1:30">
      <c r="A1721" s="14">
        <v>2024</v>
      </c>
      <c r="B1721" s="22" t="s">
        <v>906</v>
      </c>
      <c r="C1721" s="15" t="str">
        <f>VLOOKUP(B1721,'[1]2020-2024-N'!$B$3:$R$3502,17,FALSE)</f>
        <v>Nguyên vật liệu</v>
      </c>
      <c r="D1721" s="16">
        <v>3.7000000000000002E-3</v>
      </c>
      <c r="E1721" s="16">
        <v>0.66620000000000001</v>
      </c>
      <c r="F1721" s="16">
        <v>0.66620000000000001</v>
      </c>
      <c r="G1721" s="18">
        <v>-9.7395529120081703E-2</v>
      </c>
      <c r="H1721" s="18">
        <f t="shared" si="52"/>
        <v>9.7395529120081703E-2</v>
      </c>
      <c r="I1721" s="19">
        <v>7.6100000000000001E-2</v>
      </c>
      <c r="J1721" s="19">
        <v>0.11900000000000001</v>
      </c>
      <c r="K1721" s="20">
        <v>1.554535858790459</v>
      </c>
      <c r="L1721" s="17">
        <v>-2.6721233692139669E-3</v>
      </c>
      <c r="M1721" s="17">
        <v>-5.6456413445804529E-2</v>
      </c>
      <c r="N1721" s="20">
        <v>3.6429181733764894E-2</v>
      </c>
      <c r="O1721" s="17">
        <v>4.7680420209731289E-2</v>
      </c>
      <c r="P1721" s="17">
        <v>0.38085908042720995</v>
      </c>
      <c r="Q1721" s="17">
        <v>29.449184333031315</v>
      </c>
      <c r="R1721" s="25">
        <f t="shared" si="53"/>
        <v>2.4E-2</v>
      </c>
      <c r="S1721" s="21" t="s">
        <v>48</v>
      </c>
      <c r="T1721" s="17">
        <v>-3.6429181733764894E-2</v>
      </c>
      <c r="U1721" s="17">
        <v>4.5786050140211983E-2</v>
      </c>
      <c r="V1721" s="17">
        <v>0.29376878547250074</v>
      </c>
      <c r="W1721" s="17">
        <v>7.6100000000000001E-2</v>
      </c>
      <c r="X1721" s="17">
        <v>8.9813586540158571E-3</v>
      </c>
      <c r="Y1721" s="17">
        <v>29.411370377599084</v>
      </c>
      <c r="Z1721" s="17">
        <v>0.33932260710978868</v>
      </c>
      <c r="AA1721" s="17">
        <v>0.30509004708882409</v>
      </c>
      <c r="AB1721" s="17">
        <v>4.2528426427675363</v>
      </c>
      <c r="AC1721" s="17">
        <v>0</v>
      </c>
      <c r="AD1721" s="17">
        <v>0.20877973671922667</v>
      </c>
    </row>
    <row r="1722" spans="1:30">
      <c r="A1722" s="23">
        <v>2020</v>
      </c>
      <c r="B1722" s="22" t="s">
        <v>907</v>
      </c>
      <c r="C1722" s="15" t="str">
        <f>VLOOKUP(B1722,'[1]2020-2024-N'!$B$3:$R$3502,17,FALSE)</f>
        <v>Tiêu dùng thiết yếu</v>
      </c>
      <c r="D1722" s="16">
        <v>0.1047</v>
      </c>
      <c r="E1722" s="16">
        <v>0.59150000000000003</v>
      </c>
      <c r="F1722" s="16">
        <v>0</v>
      </c>
      <c r="G1722" s="18">
        <v>0.13820324926625707</v>
      </c>
      <c r="H1722" s="18">
        <f t="shared" si="52"/>
        <v>0.13820324926625707</v>
      </c>
      <c r="I1722" s="19">
        <v>5.8999999999999999E-3</v>
      </c>
      <c r="J1722" s="19">
        <v>1.55E-2</v>
      </c>
      <c r="K1722" s="20">
        <v>1.0385042432816656</v>
      </c>
      <c r="L1722" s="17">
        <v>3.8104165842240144E-4</v>
      </c>
      <c r="M1722" s="17">
        <v>-1.2151874833300318</v>
      </c>
      <c r="N1722" s="20">
        <v>-0.129010541176627</v>
      </c>
      <c r="O1722" s="20">
        <v>-0.129010541176627</v>
      </c>
      <c r="P1722" s="17">
        <v>0.63790204877158752</v>
      </c>
      <c r="Q1722" s="17">
        <v>26.531780957119228</v>
      </c>
      <c r="R1722" s="25">
        <f t="shared" si="53"/>
        <v>0.188</v>
      </c>
      <c r="S1722" s="21" t="s">
        <v>477</v>
      </c>
      <c r="T1722" s="17">
        <v>0.129010541176627</v>
      </c>
      <c r="U1722" s="17">
        <v>-1.2151874833300318</v>
      </c>
      <c r="V1722" s="17">
        <v>0.30431434634814736</v>
      </c>
      <c r="W1722" s="17">
        <v>5.8999999999999999E-3</v>
      </c>
      <c r="X1722" s="17">
        <v>-0.129010541176627</v>
      </c>
      <c r="Y1722" s="17">
        <v>26.531780957119228</v>
      </c>
      <c r="Z1722" s="17">
        <v>0.63790204877158752</v>
      </c>
      <c r="AA1722" s="17">
        <v>0.27121824390833638</v>
      </c>
      <c r="AB1722" s="17">
        <v>1.1054041898026159</v>
      </c>
      <c r="AC1722" s="17">
        <v>0</v>
      </c>
      <c r="AD1722" s="17">
        <v>-0.39564551917834073</v>
      </c>
    </row>
    <row r="1723" spans="1:30">
      <c r="A1723" s="23">
        <v>2021</v>
      </c>
      <c r="B1723" s="22" t="s">
        <v>907</v>
      </c>
      <c r="C1723" s="15" t="str">
        <f>VLOOKUP(B1723,'[1]2020-2024-N'!$B$3:$R$3502,17,FALSE)</f>
        <v>Tiêu dùng thiết yếu</v>
      </c>
      <c r="D1723" s="16">
        <v>9.6000000000000002E-2</v>
      </c>
      <c r="E1723" s="16">
        <v>0.59150000000000003</v>
      </c>
      <c r="F1723" s="16">
        <v>0</v>
      </c>
      <c r="G1723" s="18">
        <v>-0.44071041622966922</v>
      </c>
      <c r="H1723" s="18">
        <f t="shared" si="52"/>
        <v>0.44071041622966922</v>
      </c>
      <c r="I1723" s="19">
        <v>-1.7100000000000001E-2</v>
      </c>
      <c r="J1723" s="19">
        <v>-4.8099999999999997E-2</v>
      </c>
      <c r="K1723" s="20">
        <v>0.86594823570171342</v>
      </c>
      <c r="L1723" s="17">
        <v>8.9996488672514292E-4</v>
      </c>
      <c r="M1723" s="17">
        <v>-1.2151874833300318</v>
      </c>
      <c r="N1723" s="20">
        <v>2.8570553747239272E-2</v>
      </c>
      <c r="O1723" s="17">
        <v>-0.129010541176627</v>
      </c>
      <c r="P1723" s="17">
        <v>0.63790204877158752</v>
      </c>
      <c r="Q1723" s="17">
        <v>26.531780957119228</v>
      </c>
      <c r="R1723" s="25">
        <f t="shared" si="53"/>
        <v>0.189</v>
      </c>
      <c r="S1723" s="21" t="s">
        <v>908</v>
      </c>
      <c r="T1723" s="17">
        <v>-2.8570553747239272E-2</v>
      </c>
      <c r="U1723" s="17">
        <v>0.96704108518068554</v>
      </c>
      <c r="V1723" s="17">
        <v>0.24090154023881122</v>
      </c>
      <c r="W1723" s="17">
        <v>-1.7100000000000001E-2</v>
      </c>
      <c r="X1723" s="17">
        <v>7.5533771115560058E-3</v>
      </c>
      <c r="Y1723" s="17">
        <v>26.521130967401465</v>
      </c>
      <c r="Z1723" s="17">
        <v>0.65059027976637718</v>
      </c>
      <c r="AA1723" s="17">
        <v>0.24348084959519359</v>
      </c>
      <c r="AB1723" s="17">
        <v>1.1492065823617827</v>
      </c>
      <c r="AC1723" s="17">
        <v>0</v>
      </c>
      <c r="AD1723" s="17">
        <v>0.58454731561584894</v>
      </c>
    </row>
    <row r="1724" spans="1:30">
      <c r="A1724" s="23">
        <v>2022</v>
      </c>
      <c r="B1724" s="22" t="s">
        <v>907</v>
      </c>
      <c r="C1724" s="15" t="str">
        <f>VLOOKUP(B1724,'[1]2020-2024-N'!$B$3:$R$3502,17,FALSE)</f>
        <v>Tiêu dùng thiết yếu</v>
      </c>
      <c r="D1724" s="16">
        <v>7.51E-2</v>
      </c>
      <c r="E1724" s="16">
        <v>0.59640000000000004</v>
      </c>
      <c r="F1724" s="16">
        <v>0</v>
      </c>
      <c r="G1724" s="18">
        <v>-0.3785470942511433</v>
      </c>
      <c r="H1724" s="18">
        <f t="shared" si="52"/>
        <v>0.3785470942511433</v>
      </c>
      <c r="I1724" s="19">
        <v>1.0500000000000001E-2</v>
      </c>
      <c r="J1724" s="19">
        <v>2.7099999999999999E-2</v>
      </c>
      <c r="K1724" s="20">
        <v>0.90040217428768343</v>
      </c>
      <c r="L1724" s="17">
        <v>8.5862909877322958E-4</v>
      </c>
      <c r="M1724" s="17">
        <v>0.96704108518068554</v>
      </c>
      <c r="N1724" s="20">
        <v>0.1270147082608574</v>
      </c>
      <c r="O1724" s="17">
        <v>2.8570553747239272E-2</v>
      </c>
      <c r="P1724" s="17">
        <v>0.65059027976637718</v>
      </c>
      <c r="Q1724" s="17">
        <v>26.521130967401465</v>
      </c>
      <c r="R1724" s="25">
        <f t="shared" si="53"/>
        <v>0.155</v>
      </c>
      <c r="S1724" s="21" t="s">
        <v>909</v>
      </c>
      <c r="T1724" s="17">
        <v>-0.1270147082608574</v>
      </c>
      <c r="U1724" s="17">
        <v>-0.24725780713560547</v>
      </c>
      <c r="V1724" s="17">
        <v>0.21372548224896135</v>
      </c>
      <c r="W1724" s="17">
        <v>1.0500000000000001E-2</v>
      </c>
      <c r="X1724" s="17">
        <v>3.1584590496270507E-2</v>
      </c>
      <c r="Y1724" s="17">
        <v>26.330720014534084</v>
      </c>
      <c r="Z1724" s="17">
        <v>0.56567596718094793</v>
      </c>
      <c r="AA1724" s="17">
        <v>0.25855368496729286</v>
      </c>
      <c r="AB1724" s="17">
        <v>1.2880209017295308</v>
      </c>
      <c r="AC1724" s="17">
        <v>0</v>
      </c>
      <c r="AD1724" s="17">
        <v>-9.3324208282989415E-2</v>
      </c>
    </row>
    <row r="1725" spans="1:30">
      <c r="A1725" s="23">
        <v>2023</v>
      </c>
      <c r="B1725" s="22" t="s">
        <v>907</v>
      </c>
      <c r="C1725" s="15" t="str">
        <f>VLOOKUP(B1725,'[1]2020-2024-N'!$B$3:$R$3502,17,FALSE)</f>
        <v>Tiêu dùng thiết yếu</v>
      </c>
      <c r="D1725" s="16">
        <v>7.51E-2</v>
      </c>
      <c r="E1725" s="16">
        <v>0.52670000000000006</v>
      </c>
      <c r="F1725" s="16">
        <v>0</v>
      </c>
      <c r="G1725" s="18">
        <v>-5.8022491017476113E-2</v>
      </c>
      <c r="H1725" s="18">
        <f t="shared" si="52"/>
        <v>5.8022491017476113E-2</v>
      </c>
      <c r="I1725" s="19">
        <v>-3.2099999999999997E-2</v>
      </c>
      <c r="J1725" s="19">
        <v>-7.8600000000000003E-2</v>
      </c>
      <c r="K1725" s="20">
        <v>0.89972392895688968</v>
      </c>
      <c r="L1725" s="17">
        <v>3.5228717009456395E-3</v>
      </c>
      <c r="M1725" s="17">
        <v>-0.24725780713560547</v>
      </c>
      <c r="N1725" s="20">
        <v>-9.5881555387093559E-2</v>
      </c>
      <c r="O1725" s="17">
        <v>0.1270147082608574</v>
      </c>
      <c r="P1725" s="17">
        <v>0.56567596718094793</v>
      </c>
      <c r="Q1725" s="17">
        <v>26.330720014534084</v>
      </c>
      <c r="R1725" s="25">
        <f t="shared" si="53"/>
        <v>0.108</v>
      </c>
      <c r="S1725" s="21" t="s">
        <v>441</v>
      </c>
      <c r="T1725" s="17">
        <v>9.5881555387093559E-2</v>
      </c>
      <c r="U1725" s="17">
        <v>-0.30500056480280285</v>
      </c>
      <c r="V1725" s="17">
        <v>0.23229896441674963</v>
      </c>
      <c r="W1725" s="17">
        <v>-3.2099999999999997E-2</v>
      </c>
      <c r="X1725" s="17">
        <v>-2.1695146733524805E-2</v>
      </c>
      <c r="Y1725" s="17">
        <v>26.379009587078677</v>
      </c>
      <c r="Z1725" s="17">
        <v>0.61745628894004501</v>
      </c>
      <c r="AA1725" s="17">
        <v>0.22134788613693401</v>
      </c>
      <c r="AB1725" s="17">
        <v>1.2486212035446362</v>
      </c>
      <c r="AC1725" s="17">
        <v>0</v>
      </c>
      <c r="AD1725" s="17">
        <v>-0.10495387994148497</v>
      </c>
    </row>
    <row r="1726" spans="1:30">
      <c r="A1726" s="14">
        <v>2024</v>
      </c>
      <c r="B1726" s="22" t="s">
        <v>907</v>
      </c>
      <c r="C1726" s="15" t="str">
        <f>VLOOKUP(B1726,'[1]2020-2024-N'!$B$3:$R$3502,17,FALSE)</f>
        <v>Tiêu dùng thiết yếu</v>
      </c>
      <c r="D1726" s="16">
        <v>5.0000000000000001E-4</v>
      </c>
      <c r="E1726" s="16">
        <v>0.69100000000000006</v>
      </c>
      <c r="F1726" s="16">
        <v>0</v>
      </c>
      <c r="G1726" s="18">
        <v>9.4138080685794906E-2</v>
      </c>
      <c r="H1726" s="18">
        <f t="shared" si="52"/>
        <v>9.4138080685794906E-2</v>
      </c>
      <c r="I1726" s="19">
        <v>9.0000000000000011E-3</v>
      </c>
      <c r="J1726" s="19">
        <v>2.5699999999999997E-2</v>
      </c>
      <c r="K1726" s="20">
        <v>0.8916322013261726</v>
      </c>
      <c r="L1726" s="17">
        <v>-1.1443739028405567E-2</v>
      </c>
      <c r="M1726" s="17">
        <v>-0.30500056480280285</v>
      </c>
      <c r="N1726" s="20">
        <v>-0.15040284507742377</v>
      </c>
      <c r="O1726" s="17">
        <v>-9.5881555387093559E-2</v>
      </c>
      <c r="P1726" s="17">
        <v>0.61745628894004501</v>
      </c>
      <c r="Q1726" s="17">
        <v>26.379009587078677</v>
      </c>
      <c r="R1726" s="25">
        <f t="shared" si="53"/>
        <v>9.1999999999999998E-2</v>
      </c>
      <c r="S1726" s="21" t="s">
        <v>490</v>
      </c>
      <c r="T1726" s="17">
        <v>0.15040284507742377</v>
      </c>
      <c r="U1726" s="17">
        <v>9.4760189614289045E-2</v>
      </c>
      <c r="V1726" s="17">
        <v>0.19362992651577909</v>
      </c>
      <c r="W1726" s="17">
        <v>9.0000000000000011E-3</v>
      </c>
      <c r="X1726" s="17">
        <v>-3.8508396028954499E-2</v>
      </c>
      <c r="Y1726" s="17">
        <v>26.565657259537971</v>
      </c>
      <c r="Z1726" s="17">
        <v>0.67431544520197162</v>
      </c>
      <c r="AA1726" s="17">
        <v>0.16066172530516537</v>
      </c>
      <c r="AB1726" s="17">
        <v>1.2424802880660117</v>
      </c>
      <c r="AC1726" s="17">
        <v>0</v>
      </c>
      <c r="AD1726" s="17">
        <v>3.8234045825692911E-2</v>
      </c>
    </row>
    <row r="1727" spans="1:30">
      <c r="A1727" s="23">
        <v>2020</v>
      </c>
      <c r="B1727" s="22" t="s">
        <v>910</v>
      </c>
      <c r="C1727" s="15" t="str">
        <f>VLOOKUP(B1727,'[1]2020-2024-N'!$B$3:$R$3502,17,FALSE)</f>
        <v>Nguyên vật liệu</v>
      </c>
      <c r="D1727" s="16">
        <v>0.25090000000000001</v>
      </c>
      <c r="E1727" s="16">
        <v>0.38540000000000008</v>
      </c>
      <c r="F1727" s="16">
        <v>0</v>
      </c>
      <c r="G1727" s="18">
        <v>6.6655887477093806E-2</v>
      </c>
      <c r="H1727" s="18">
        <f t="shared" si="52"/>
        <v>6.6655887477093806E-2</v>
      </c>
      <c r="I1727" s="19">
        <v>3.49E-2</v>
      </c>
      <c r="J1727" s="19">
        <v>9.3299999999999994E-2</v>
      </c>
      <c r="K1727" s="20">
        <v>1.1063873541390334</v>
      </c>
      <c r="L1727" s="17">
        <v>9.1249283298967754E-2</v>
      </c>
      <c r="M1727" s="17">
        <v>0.73460709141422853</v>
      </c>
      <c r="N1727" s="20">
        <v>-0.10169231359412723</v>
      </c>
      <c r="O1727" s="20">
        <v>-0.10169231359412723</v>
      </c>
      <c r="P1727" s="17">
        <v>0.65369600870535882</v>
      </c>
      <c r="Q1727" s="17">
        <v>27.878838682873475</v>
      </c>
      <c r="R1727" s="25">
        <f t="shared" si="53"/>
        <v>7.6999999999999999E-2</v>
      </c>
      <c r="S1727" s="21" t="s">
        <v>611</v>
      </c>
      <c r="T1727" s="17">
        <v>0.10169231359412723</v>
      </c>
      <c r="U1727" s="17">
        <v>0.73460709141422853</v>
      </c>
      <c r="V1727" s="17">
        <v>0.20920015547989684</v>
      </c>
      <c r="W1727" s="17">
        <v>3.49E-2</v>
      </c>
      <c r="X1727" s="17">
        <v>-0.10169231359412723</v>
      </c>
      <c r="Y1727" s="17">
        <v>27.878838682873475</v>
      </c>
      <c r="Z1727" s="17">
        <v>0.65369600870535882</v>
      </c>
      <c r="AA1727" s="17">
        <v>0.16359572077111964</v>
      </c>
      <c r="AB1727" s="17">
        <v>1.0749076859313242</v>
      </c>
      <c r="AC1727" s="17">
        <v>0</v>
      </c>
      <c r="AD1727" s="17">
        <v>0.70093904718707634</v>
      </c>
    </row>
    <row r="1728" spans="1:30">
      <c r="A1728" s="23">
        <v>2021</v>
      </c>
      <c r="B1728" s="22" t="s">
        <v>910</v>
      </c>
      <c r="C1728" s="15" t="str">
        <f>VLOOKUP(B1728,'[1]2020-2024-N'!$B$3:$R$3502,17,FALSE)</f>
        <v>Nguyên vật liệu</v>
      </c>
      <c r="D1728" s="16">
        <v>0.25040000000000001</v>
      </c>
      <c r="E1728" s="16">
        <v>0.24600000000000002</v>
      </c>
      <c r="F1728" s="16">
        <v>0</v>
      </c>
      <c r="G1728" s="18">
        <v>0.25400203346153183</v>
      </c>
      <c r="H1728" s="18">
        <f t="shared" si="52"/>
        <v>0.25400203346153183</v>
      </c>
      <c r="I1728" s="19">
        <v>5.8900000000000001E-2</v>
      </c>
      <c r="J1728" s="19">
        <v>0.28720000000000001</v>
      </c>
      <c r="K1728" s="20">
        <v>0.77456076069939017</v>
      </c>
      <c r="L1728" s="17">
        <v>0.23016258150200278</v>
      </c>
      <c r="M1728" s="17">
        <v>0.73460709141422853</v>
      </c>
      <c r="N1728" s="20">
        <v>-0.21106500122447283</v>
      </c>
      <c r="O1728" s="17">
        <v>-0.10169231359412723</v>
      </c>
      <c r="P1728" s="17">
        <v>0.65369600870535882</v>
      </c>
      <c r="Q1728" s="17">
        <v>27.878838682873475</v>
      </c>
      <c r="R1728" s="25">
        <f t="shared" si="53"/>
        <v>9.4E-2</v>
      </c>
      <c r="S1728" s="21" t="s">
        <v>221</v>
      </c>
      <c r="T1728" s="17">
        <v>0.21106500122447283</v>
      </c>
      <c r="U1728" s="17">
        <v>0.48909516465837111</v>
      </c>
      <c r="V1728" s="17">
        <v>0.55304763993262207</v>
      </c>
      <c r="W1728" s="17">
        <v>5.8900000000000001E-2</v>
      </c>
      <c r="X1728" s="17">
        <v>-5.9221190315411835E-2</v>
      </c>
      <c r="Y1728" s="17">
        <v>28.592865210747554</v>
      </c>
      <c r="Z1728" s="17">
        <v>0.71188201958211927</v>
      </c>
      <c r="AA1728" s="17">
        <v>0.27081004065394598</v>
      </c>
      <c r="AB1728" s="17">
        <v>0.95355081163315547</v>
      </c>
      <c r="AC1728" s="17">
        <v>0</v>
      </c>
      <c r="AD1728" s="17">
        <v>0.35084865758754891</v>
      </c>
    </row>
    <row r="1729" spans="1:30">
      <c r="A1729" s="23">
        <v>2022</v>
      </c>
      <c r="B1729" s="22" t="s">
        <v>910</v>
      </c>
      <c r="C1729" s="15" t="str">
        <f>VLOOKUP(B1729,'[1]2020-2024-N'!$B$3:$R$3502,17,FALSE)</f>
        <v>Nguyên vật liệu</v>
      </c>
      <c r="D1729" s="16">
        <v>0.21489999999999998</v>
      </c>
      <c r="E1729" s="16">
        <v>0.2109</v>
      </c>
      <c r="F1729" s="16">
        <v>0</v>
      </c>
      <c r="G1729" s="18">
        <v>-9.9231361799845874E-2</v>
      </c>
      <c r="H1729" s="18">
        <f t="shared" si="52"/>
        <v>9.9231361799845874E-2</v>
      </c>
      <c r="I1729" s="19">
        <v>1.24E-2</v>
      </c>
      <c r="J1729" s="19">
        <v>4.4999999999999998E-2</v>
      </c>
      <c r="K1729" s="20">
        <v>0.70314753975005984</v>
      </c>
      <c r="L1729" s="17">
        <v>1.3071112037206109E-2</v>
      </c>
      <c r="M1729" s="17">
        <v>0.48909516465837111</v>
      </c>
      <c r="N1729" s="20">
        <v>-5.4522731427550132E-2</v>
      </c>
      <c r="O1729" s="17">
        <v>-0.21106500122447283</v>
      </c>
      <c r="P1729" s="17">
        <v>0.71188201958211927</v>
      </c>
      <c r="Q1729" s="17">
        <v>28.592865210747554</v>
      </c>
      <c r="R1729" s="25">
        <f t="shared" si="53"/>
        <v>0.128</v>
      </c>
      <c r="S1729" s="21" t="s">
        <v>324</v>
      </c>
      <c r="T1729" s="17">
        <v>5.4522731427550132E-2</v>
      </c>
      <c r="U1729" s="17">
        <v>0.16998788087670758</v>
      </c>
      <c r="V1729" s="17">
        <v>0.26915327278549073</v>
      </c>
      <c r="W1729" s="17">
        <v>1.24E-2</v>
      </c>
      <c r="X1729" s="17">
        <v>-1.8300289388100428E-2</v>
      </c>
      <c r="Y1729" s="17">
        <v>28.631884067742156</v>
      </c>
      <c r="Z1729" s="17">
        <v>0.58247689710717954</v>
      </c>
      <c r="AA1729" s="17">
        <v>0.25885346972600715</v>
      </c>
      <c r="AB1729" s="17">
        <v>1.1810759902749297</v>
      </c>
      <c r="AC1729" s="17">
        <v>0</v>
      </c>
      <c r="AD1729" s="17">
        <v>0.18434675413673016</v>
      </c>
    </row>
    <row r="1730" spans="1:30">
      <c r="A1730" s="23">
        <v>2023</v>
      </c>
      <c r="B1730" s="22" t="s">
        <v>910</v>
      </c>
      <c r="C1730" s="15" t="str">
        <f>VLOOKUP(B1730,'[1]2020-2024-N'!$B$3:$R$3502,17,FALSE)</f>
        <v>Nguyên vật liệu</v>
      </c>
      <c r="D1730" s="16">
        <v>0.21920000000000001</v>
      </c>
      <c r="E1730" s="16">
        <v>0.26090000000000002</v>
      </c>
      <c r="F1730" s="16">
        <v>0</v>
      </c>
      <c r="G1730" s="18">
        <v>-9.3492409710179358E-2</v>
      </c>
      <c r="H1730" s="18">
        <f t="shared" si="52"/>
        <v>9.3492409710179358E-2</v>
      </c>
      <c r="I1730" s="19">
        <v>5.0000000000000001E-3</v>
      </c>
      <c r="J1730" s="19">
        <v>1.29E-2</v>
      </c>
      <c r="K1730" s="20">
        <v>0.7307056068608081</v>
      </c>
      <c r="L1730" s="17">
        <v>-6.7696200320076817E-3</v>
      </c>
      <c r="M1730" s="17">
        <v>0.16998788087670758</v>
      </c>
      <c r="N1730" s="20">
        <v>2.9029694422821828E-2</v>
      </c>
      <c r="O1730" s="17">
        <v>-5.4522731427550132E-2</v>
      </c>
      <c r="P1730" s="17">
        <v>0.58247689710717954</v>
      </c>
      <c r="Q1730" s="17">
        <v>28.631884067742156</v>
      </c>
      <c r="R1730" s="25">
        <f t="shared" si="53"/>
        <v>7.8E-2</v>
      </c>
      <c r="S1730" s="21" t="s">
        <v>169</v>
      </c>
      <c r="T1730" s="17">
        <v>-2.9029694422821828E-2</v>
      </c>
      <c r="U1730" s="17">
        <v>-0.38636650348840695</v>
      </c>
      <c r="V1730" s="17">
        <v>6.6065244388785208E-2</v>
      </c>
      <c r="W1730" s="17">
        <v>5.0000000000000001E-3</v>
      </c>
      <c r="X1730" s="17">
        <v>7.3989938316886697E-3</v>
      </c>
      <c r="Y1730" s="17">
        <v>28.186858244778211</v>
      </c>
      <c r="Z1730" s="17">
        <v>0.54600901833258231</v>
      </c>
      <c r="AA1730" s="17">
        <v>0.10309682838529709</v>
      </c>
      <c r="AB1730" s="17">
        <v>1.3409636032549854</v>
      </c>
      <c r="AC1730" s="17">
        <v>0</v>
      </c>
      <c r="AD1730" s="17">
        <v>-0.36786104749417947</v>
      </c>
    </row>
    <row r="1731" spans="1:30">
      <c r="A1731" s="14">
        <v>2024</v>
      </c>
      <c r="B1731" s="22" t="s">
        <v>910</v>
      </c>
      <c r="C1731" s="15" t="str">
        <f>VLOOKUP(B1731,'[1]2020-2024-N'!$B$3:$R$3502,17,FALSE)</f>
        <v>Nguyên vật liệu</v>
      </c>
      <c r="D1731" s="16">
        <v>0.21920000000000001</v>
      </c>
      <c r="E1731" s="16">
        <v>0.71450000000000002</v>
      </c>
      <c r="F1731" s="16">
        <v>0</v>
      </c>
      <c r="G1731" s="18">
        <v>0.16883403002684247</v>
      </c>
      <c r="H1731" s="18">
        <f t="shared" ref="H1731:H1794" si="54">ABS(G1731)</f>
        <v>0.16883403002684247</v>
      </c>
      <c r="I1731" s="19">
        <v>4.3E-3</v>
      </c>
      <c r="J1731" s="19">
        <v>1.11E-2</v>
      </c>
      <c r="K1731" s="20">
        <v>0.80237634052376838</v>
      </c>
      <c r="L1731" s="17">
        <v>6.4779144382992371E-2</v>
      </c>
      <c r="M1731" s="17">
        <v>-0.38636650348840695</v>
      </c>
      <c r="N1731" s="20">
        <v>-0.12162110635226059</v>
      </c>
      <c r="O1731" s="17">
        <v>2.9029694422821828E-2</v>
      </c>
      <c r="P1731" s="17">
        <v>0.54600901833258231</v>
      </c>
      <c r="Q1731" s="17">
        <v>28.186858244778211</v>
      </c>
      <c r="R1731" s="25">
        <f t="shared" ref="R1731:R1794" si="55">ABS(S1731)</f>
        <v>7.2999999999999995E-2</v>
      </c>
      <c r="S1731" s="21" t="s">
        <v>160</v>
      </c>
      <c r="T1731" s="17">
        <v>0.12162110635226059</v>
      </c>
      <c r="U1731" s="17">
        <v>0.11264545082255764</v>
      </c>
      <c r="V1731" s="17">
        <v>0.31961848046620966</v>
      </c>
      <c r="W1731" s="17">
        <v>4.3E-3</v>
      </c>
      <c r="X1731" s="17">
        <v>-2.3749200935623622E-2</v>
      </c>
      <c r="Y1731" s="17">
        <v>28.503148425002454</v>
      </c>
      <c r="Z1731" s="17">
        <v>0.66541977204166958</v>
      </c>
      <c r="AA1731" s="17">
        <v>0.23295326539250438</v>
      </c>
      <c r="AB1731" s="17">
        <v>1.2654260358063498</v>
      </c>
      <c r="AC1731" s="17">
        <v>0</v>
      </c>
      <c r="AD1731" s="17">
        <v>0.10872093565447759</v>
      </c>
    </row>
    <row r="1732" spans="1:30">
      <c r="A1732" s="23">
        <v>2020</v>
      </c>
      <c r="B1732" s="22" t="s">
        <v>911</v>
      </c>
      <c r="C1732" s="15" t="str">
        <f>VLOOKUP(B1732,'[1]2020-2024-N'!$B$3:$R$3502,17,FALSE)</f>
        <v>Năng lượng</v>
      </c>
      <c r="D1732" s="16">
        <v>1E-4</v>
      </c>
      <c r="E1732" s="16">
        <v>0.8387</v>
      </c>
      <c r="F1732" s="16">
        <v>0.75870000000000004</v>
      </c>
      <c r="G1732" s="18">
        <v>-0.14266212030196695</v>
      </c>
      <c r="H1732" s="18">
        <f t="shared" si="54"/>
        <v>0.14266212030196695</v>
      </c>
      <c r="I1732" s="19">
        <v>1.61E-2</v>
      </c>
      <c r="J1732" s="19">
        <v>4.4699999999999997E-2</v>
      </c>
      <c r="K1732" s="20">
        <v>1.7485820457215429</v>
      </c>
      <c r="L1732" s="17">
        <v>3.0789194705004762E-2</v>
      </c>
      <c r="M1732" s="17">
        <v>-1.063508871278251</v>
      </c>
      <c r="N1732" s="20">
        <v>8.66119723385438E-2</v>
      </c>
      <c r="O1732" s="20">
        <v>8.66119723385438E-2</v>
      </c>
      <c r="P1732" s="17">
        <v>0.60517267727227875</v>
      </c>
      <c r="Q1732" s="17">
        <v>31.74363466211561</v>
      </c>
      <c r="R1732" s="25">
        <f t="shared" si="55"/>
        <v>8.6999999999999994E-2</v>
      </c>
      <c r="S1732" s="21" t="s">
        <v>588</v>
      </c>
      <c r="T1732" s="17">
        <v>-8.66119723385438E-2</v>
      </c>
      <c r="U1732" s="17">
        <v>-1.063508871278251</v>
      </c>
      <c r="V1732" s="17">
        <v>0.25222507289013674</v>
      </c>
      <c r="W1732" s="17">
        <v>1.61E-2</v>
      </c>
      <c r="X1732" s="17">
        <v>8.66119723385438E-2</v>
      </c>
      <c r="Y1732" s="17">
        <v>31.74363466211561</v>
      </c>
      <c r="Z1732" s="17">
        <v>0.60517267727227875</v>
      </c>
      <c r="AA1732" s="17">
        <v>0.25493364056474382</v>
      </c>
      <c r="AB1732" s="17">
        <v>1.0677165494342513</v>
      </c>
      <c r="AC1732" s="17">
        <v>1</v>
      </c>
      <c r="AD1732" s="17">
        <v>-0.3464327727412862</v>
      </c>
    </row>
    <row r="1733" spans="1:30">
      <c r="A1733" s="23">
        <v>2021</v>
      </c>
      <c r="B1733" s="22" t="s">
        <v>911</v>
      </c>
      <c r="C1733" s="15" t="str">
        <f>VLOOKUP(B1733,'[1]2020-2024-N'!$B$3:$R$3502,17,FALSE)</f>
        <v>Năng lượng</v>
      </c>
      <c r="D1733" s="16">
        <v>1E-4</v>
      </c>
      <c r="E1733" s="16">
        <v>0.88950000000000007</v>
      </c>
      <c r="F1733" s="16">
        <v>0.75870000000000004</v>
      </c>
      <c r="G1733" s="18">
        <v>-0.10589424684676219</v>
      </c>
      <c r="H1733" s="18">
        <f t="shared" si="54"/>
        <v>0.10589424684676219</v>
      </c>
      <c r="I1733" s="19">
        <v>4.5100000000000001E-2</v>
      </c>
      <c r="J1733" s="19">
        <v>0.1227</v>
      </c>
      <c r="K1733" s="20">
        <v>1.3037137586590664</v>
      </c>
      <c r="L1733" s="17">
        <v>1.9485037658573762E-2</v>
      </c>
      <c r="M1733" s="17">
        <v>-1.063508871278251</v>
      </c>
      <c r="N1733" s="20">
        <v>-1.0740677256564832E-2</v>
      </c>
      <c r="O1733" s="17">
        <v>8.66119723385438E-2</v>
      </c>
      <c r="P1733" s="17">
        <v>0.60517267727227875</v>
      </c>
      <c r="Q1733" s="17">
        <v>31.74363466211561</v>
      </c>
      <c r="R1733" s="25">
        <f t="shared" si="55"/>
        <v>6.9000000000000006E-2</v>
      </c>
      <c r="S1733" s="21" t="s">
        <v>23</v>
      </c>
      <c r="T1733" s="17">
        <v>1.0740677256564832E-2</v>
      </c>
      <c r="U1733" s="17">
        <v>0.73789476554211142</v>
      </c>
      <c r="V1733" s="17">
        <v>0.24185409528256327</v>
      </c>
      <c r="W1733" s="17">
        <v>4.5100000000000001E-2</v>
      </c>
      <c r="X1733" s="17">
        <v>-2.6708287090955319E-3</v>
      </c>
      <c r="Y1733" s="17">
        <v>31.802191540229511</v>
      </c>
      <c r="Z1733" s="17">
        <v>0.56382697505663515</v>
      </c>
      <c r="AA1733" s="17">
        <v>0.22809854583802017</v>
      </c>
      <c r="AB1733" s="17">
        <v>1.1731634439262348</v>
      </c>
      <c r="AC1733" s="17">
        <v>1</v>
      </c>
      <c r="AD1733" s="17">
        <v>0.36386738034012839</v>
      </c>
    </row>
    <row r="1734" spans="1:30">
      <c r="A1734" s="23">
        <v>2022</v>
      </c>
      <c r="B1734" s="22" t="s">
        <v>911</v>
      </c>
      <c r="C1734" s="15" t="str">
        <f>VLOOKUP(B1734,'[1]2020-2024-N'!$B$3:$R$3502,17,FALSE)</f>
        <v>Năng lượng</v>
      </c>
      <c r="D1734" s="16">
        <v>0</v>
      </c>
      <c r="E1734" s="16">
        <v>0.88950000000000007</v>
      </c>
      <c r="F1734" s="16">
        <v>0.75870000000000004</v>
      </c>
      <c r="G1734" s="18">
        <v>-0.1427401053244719</v>
      </c>
      <c r="H1734" s="18">
        <f t="shared" si="54"/>
        <v>0.1427401053244719</v>
      </c>
      <c r="I1734" s="19">
        <v>2.0799999999999999E-2</v>
      </c>
      <c r="J1734" s="19">
        <v>5.8400000000000001E-2</v>
      </c>
      <c r="K1734" s="20">
        <v>1.2306748666441931</v>
      </c>
      <c r="L1734" s="17">
        <v>2.8829877446824474E-2</v>
      </c>
      <c r="M1734" s="17">
        <v>0.73789476554211142</v>
      </c>
      <c r="N1734" s="20">
        <v>7.8587225534343899E-2</v>
      </c>
      <c r="O1734" s="17">
        <v>-1.0740677256564832E-2</v>
      </c>
      <c r="P1734" s="17">
        <v>0.56382697505663515</v>
      </c>
      <c r="Q1734" s="17">
        <v>31.802191540229511</v>
      </c>
      <c r="R1734" s="25">
        <f t="shared" si="55"/>
        <v>0.52400000000000002</v>
      </c>
      <c r="S1734" s="21" t="s">
        <v>912</v>
      </c>
      <c r="T1734" s="17">
        <v>-7.8587225534343899E-2</v>
      </c>
      <c r="U1734" s="17">
        <v>2.0844670405666101</v>
      </c>
      <c r="V1734" s="17">
        <v>0.22045855432303865</v>
      </c>
      <c r="W1734" s="17">
        <v>2.0799999999999999E-2</v>
      </c>
      <c r="X1734" s="17">
        <v>2.0221869896352655E-2</v>
      </c>
      <c r="Y1734" s="17">
        <v>31.941492878827187</v>
      </c>
      <c r="Z1734" s="17">
        <v>0.62695695144198327</v>
      </c>
      <c r="AA1734" s="17">
        <v>0.19179141022201276</v>
      </c>
      <c r="AB1734" s="17">
        <v>1.0979462783498897</v>
      </c>
      <c r="AC1734" s="17">
        <v>1</v>
      </c>
      <c r="AD1734" s="17">
        <v>0.79910254454509766</v>
      </c>
    </row>
    <row r="1735" spans="1:30">
      <c r="A1735" s="23">
        <v>2023</v>
      </c>
      <c r="B1735" s="22" t="s">
        <v>911</v>
      </c>
      <c r="C1735" s="15" t="str">
        <f>VLOOKUP(B1735,'[1]2020-2024-N'!$B$3:$R$3502,17,FALSE)</f>
        <v>Năng lượng</v>
      </c>
      <c r="D1735" s="16">
        <v>0</v>
      </c>
      <c r="E1735" s="16">
        <v>0.88950000000000007</v>
      </c>
      <c r="F1735" s="16">
        <v>0.75870000000000004</v>
      </c>
      <c r="G1735" s="18">
        <v>-9.5976544102029826E-2</v>
      </c>
      <c r="H1735" s="18">
        <f t="shared" si="54"/>
        <v>9.5976544102029826E-2</v>
      </c>
      <c r="I1735" s="19">
        <v>3.6799999999999999E-2</v>
      </c>
      <c r="J1735" s="19">
        <v>0.1124</v>
      </c>
      <c r="K1735" s="20">
        <v>1.2619493239186454</v>
      </c>
      <c r="L1735" s="17">
        <v>-1.2805194294799606E-2</v>
      </c>
      <c r="M1735" s="17">
        <v>2.0844670405666101</v>
      </c>
      <c r="N1735" s="20">
        <v>7.0809393339432466E-2</v>
      </c>
      <c r="O1735" s="17">
        <v>7.8587225534343899E-2</v>
      </c>
      <c r="P1735" s="17">
        <v>0.62695695144198327</v>
      </c>
      <c r="Q1735" s="17">
        <v>31.941492878827187</v>
      </c>
      <c r="R1735" s="25">
        <f t="shared" si="55"/>
        <v>8.4000000000000005E-2</v>
      </c>
      <c r="S1735" s="21" t="s">
        <v>313</v>
      </c>
      <c r="T1735" s="17">
        <v>-7.0809393339432466E-2</v>
      </c>
      <c r="U1735" s="17">
        <v>-0.40395282746641037</v>
      </c>
      <c r="V1735" s="17">
        <v>0.18334479232419512</v>
      </c>
      <c r="W1735" s="17">
        <v>3.6799999999999999E-2</v>
      </c>
      <c r="X1735" s="17">
        <v>1.8933338787948804E-2</v>
      </c>
      <c r="Y1735" s="17">
        <v>32.008984746510265</v>
      </c>
      <c r="Z1735" s="17">
        <v>0.63348753974003869</v>
      </c>
      <c r="AA1735" s="17">
        <v>0.17137885351749746</v>
      </c>
      <c r="AB1735" s="17">
        <v>1.1539714077360597</v>
      </c>
      <c r="AC1735" s="17">
        <v>1</v>
      </c>
      <c r="AD1735" s="17">
        <v>-9.8941848133225707E-2</v>
      </c>
    </row>
    <row r="1736" spans="1:30">
      <c r="A1736" s="14">
        <v>2024</v>
      </c>
      <c r="B1736" s="22" t="s">
        <v>911</v>
      </c>
      <c r="C1736" s="15" t="str">
        <f>VLOOKUP(B1736,'[1]2020-2024-N'!$B$3:$R$3502,17,FALSE)</f>
        <v>Năng lượng</v>
      </c>
      <c r="D1736" s="16">
        <v>0</v>
      </c>
      <c r="E1736" s="16">
        <v>0.88950000000000007</v>
      </c>
      <c r="F1736" s="16">
        <v>0.75870000000000004</v>
      </c>
      <c r="G1736" s="18">
        <v>-9.0825095846278431E-2</v>
      </c>
      <c r="H1736" s="18">
        <f t="shared" si="54"/>
        <v>9.0825095846278431E-2</v>
      </c>
      <c r="I1736" s="19">
        <v>3.5900000000000001E-2</v>
      </c>
      <c r="J1736" s="19">
        <v>9.8800000000000013E-2</v>
      </c>
      <c r="K1736" s="20">
        <v>1.2256452384877206</v>
      </c>
      <c r="L1736" s="17">
        <v>1.7559067092241327E-2</v>
      </c>
      <c r="M1736" s="17">
        <v>-0.40395282746641037</v>
      </c>
      <c r="N1736" s="20">
        <v>2.9783148219979814E-2</v>
      </c>
      <c r="O1736" s="17">
        <v>7.0809393339432466E-2</v>
      </c>
      <c r="P1736" s="17">
        <v>0.63348753974003869</v>
      </c>
      <c r="Q1736" s="17">
        <v>32.008984746510265</v>
      </c>
      <c r="R1736" s="25">
        <f t="shared" si="55"/>
        <v>1.0999999999999999E-2</v>
      </c>
      <c r="S1736" s="21" t="s">
        <v>408</v>
      </c>
      <c r="T1736" s="17">
        <v>-2.9783148219979814E-2</v>
      </c>
      <c r="U1736" s="17">
        <v>0.12598896223406206</v>
      </c>
      <c r="V1736" s="17">
        <v>0.17051047757107723</v>
      </c>
      <c r="W1736" s="17">
        <v>3.5900000000000001E-2</v>
      </c>
      <c r="X1736" s="17">
        <v>7.6969567565702843E-3</v>
      </c>
      <c r="Y1736" s="17">
        <v>32.028855089625772</v>
      </c>
      <c r="Z1736" s="17">
        <v>0.63939580301899201</v>
      </c>
      <c r="AA1736" s="17">
        <v>0.16715581539736094</v>
      </c>
      <c r="AB1736" s="17">
        <v>1.1634226245521528</v>
      </c>
      <c r="AC1736" s="17">
        <v>1</v>
      </c>
      <c r="AD1736" s="17">
        <v>3.6638728217259463E-2</v>
      </c>
    </row>
    <row r="1737" spans="1:30">
      <c r="A1737" s="23">
        <v>2020</v>
      </c>
      <c r="B1737" s="22" t="s">
        <v>913</v>
      </c>
      <c r="C1737" s="15" t="str">
        <f>VLOOKUP(B1737,'[1]2020-2024-N'!$B$3:$R$3502,17,FALSE)</f>
        <v>Dịch vụ tiện ích</v>
      </c>
      <c r="D1737" s="16">
        <v>0.503</v>
      </c>
      <c r="E1737" s="16">
        <v>0.5</v>
      </c>
      <c r="F1737" s="16">
        <v>0</v>
      </c>
      <c r="G1737" s="18">
        <v>-0.21620603778266601</v>
      </c>
      <c r="H1737" s="18">
        <f t="shared" si="54"/>
        <v>0.21620603778266601</v>
      </c>
      <c r="I1737" s="19">
        <v>3.0999999999999999E-3</v>
      </c>
      <c r="J1737" s="19">
        <v>1.01E-2</v>
      </c>
      <c r="K1737" s="20">
        <v>0.98007623382247155</v>
      </c>
      <c r="L1737" s="17">
        <v>-2.7661142031699563E-2</v>
      </c>
      <c r="M1737" s="17">
        <v>-9.0652088715423837E-2</v>
      </c>
      <c r="N1737" s="20">
        <v>2.2204763716726049E-2</v>
      </c>
      <c r="O1737" s="20">
        <v>2.2204763716726049E-2</v>
      </c>
      <c r="P1737" s="17">
        <v>0.46960079425072254</v>
      </c>
      <c r="Q1737" s="17">
        <v>28.028885121246539</v>
      </c>
      <c r="R1737" s="25">
        <f t="shared" si="55"/>
        <v>1.4999999999999999E-2</v>
      </c>
      <c r="S1737" s="21" t="s">
        <v>66</v>
      </c>
      <c r="T1737" s="17">
        <v>-2.2204763716726049E-2</v>
      </c>
      <c r="U1737" s="17">
        <v>-9.0652088715423837E-2</v>
      </c>
      <c r="V1737" s="17">
        <v>0.37390590442540406</v>
      </c>
      <c r="W1737" s="17">
        <v>3.0999999999999999E-3</v>
      </c>
      <c r="X1737" s="17">
        <v>2.2204763716726049E-2</v>
      </c>
      <c r="Y1737" s="17">
        <v>28.028885121246539</v>
      </c>
      <c r="Z1737" s="17">
        <v>0.46960079425072254</v>
      </c>
      <c r="AA1737" s="17">
        <v>0.37247284170727379</v>
      </c>
      <c r="AB1737" s="17">
        <v>0.6259225091004581</v>
      </c>
      <c r="AC1737" s="17">
        <v>0</v>
      </c>
      <c r="AD1737" s="17">
        <v>-9.8901570593906349E-2</v>
      </c>
    </row>
    <row r="1738" spans="1:30">
      <c r="A1738" s="23">
        <v>2021</v>
      </c>
      <c r="B1738" s="22" t="s">
        <v>913</v>
      </c>
      <c r="C1738" s="15" t="str">
        <f>VLOOKUP(B1738,'[1]2020-2024-N'!$B$3:$R$3502,17,FALSE)</f>
        <v>Dịch vụ tiện ích</v>
      </c>
      <c r="D1738" s="16">
        <v>0.503</v>
      </c>
      <c r="E1738" s="16">
        <v>0.75</v>
      </c>
      <c r="F1738" s="16">
        <v>0</v>
      </c>
      <c r="G1738" s="18">
        <v>-0.30621810831724217</v>
      </c>
      <c r="H1738" s="18">
        <f t="shared" si="54"/>
        <v>0.30621810831724217</v>
      </c>
      <c r="I1738" s="19">
        <v>-3.8300000000000001E-2</v>
      </c>
      <c r="J1738" s="19">
        <v>-0.1532</v>
      </c>
      <c r="K1738" s="20">
        <v>0.9060797674931037</v>
      </c>
      <c r="L1738" s="17">
        <v>1.516873554467635E-2</v>
      </c>
      <c r="M1738" s="17">
        <v>-9.0652088715423837E-2</v>
      </c>
      <c r="N1738" s="20">
        <v>-3.2870525682897026E-3</v>
      </c>
      <c r="O1738" s="17">
        <v>2.2204763716726049E-2</v>
      </c>
      <c r="P1738" s="17">
        <v>0.46960079425072254</v>
      </c>
      <c r="Q1738" s="17">
        <v>28.028885121246539</v>
      </c>
      <c r="R1738" s="25">
        <f t="shared" si="55"/>
        <v>7.4999999999999997E-2</v>
      </c>
      <c r="S1738" s="21" t="s">
        <v>93</v>
      </c>
      <c r="T1738" s="17">
        <v>3.2870525682897026E-3</v>
      </c>
      <c r="U1738" s="17">
        <v>0.22974286045080178</v>
      </c>
      <c r="V1738" s="17">
        <v>0.35617059856657102</v>
      </c>
      <c r="W1738" s="17">
        <v>-3.8300000000000001E-2</v>
      </c>
      <c r="X1738" s="17">
        <v>-8.2334094439884427E-4</v>
      </c>
      <c r="Y1738" s="17">
        <v>28.180364495873182</v>
      </c>
      <c r="Z1738" s="17">
        <v>0.62251634303555181</v>
      </c>
      <c r="AA1738" s="17">
        <v>0.30610569502710155</v>
      </c>
      <c r="AB1738" s="17">
        <v>0.67555258528099293</v>
      </c>
      <c r="AC1738" s="17">
        <v>0</v>
      </c>
      <c r="AD1738" s="17">
        <v>0.27923051383322184</v>
      </c>
    </row>
    <row r="1739" spans="1:30">
      <c r="A1739" s="23">
        <v>2022</v>
      </c>
      <c r="B1739" s="22" t="s">
        <v>913</v>
      </c>
      <c r="C1739" s="15" t="str">
        <f>VLOOKUP(B1739,'[1]2020-2024-N'!$B$3:$R$3502,17,FALSE)</f>
        <v>Dịch vụ tiện ích</v>
      </c>
      <c r="D1739" s="16">
        <v>0.503</v>
      </c>
      <c r="E1739" s="16">
        <v>0.75</v>
      </c>
      <c r="F1739" s="16">
        <v>0</v>
      </c>
      <c r="G1739" s="18">
        <v>-0.16097699046167732</v>
      </c>
      <c r="H1739" s="18">
        <f t="shared" si="54"/>
        <v>0.16097699046167732</v>
      </c>
      <c r="I1739" s="19">
        <v>5.0000000000000001E-3</v>
      </c>
      <c r="J1739" s="19">
        <v>2.3E-2</v>
      </c>
      <c r="K1739" s="20">
        <v>0.83657370799730135</v>
      </c>
      <c r="L1739" s="17">
        <v>1.3511538330613382E-2</v>
      </c>
      <c r="M1739" s="17">
        <v>0.22974286045080178</v>
      </c>
      <c r="N1739" s="20">
        <v>6.4028386259636551E-3</v>
      </c>
      <c r="O1739" s="17">
        <v>-3.2870525682897026E-3</v>
      </c>
      <c r="P1739" s="17">
        <v>0.62251634303555181</v>
      </c>
      <c r="Q1739" s="17">
        <v>28.180364495873182</v>
      </c>
      <c r="R1739" s="25">
        <f t="shared" si="55"/>
        <v>9.5000000000000001E-2</v>
      </c>
      <c r="S1739" s="21" t="s">
        <v>185</v>
      </c>
      <c r="T1739" s="17">
        <v>-6.4028386259636551E-3</v>
      </c>
      <c r="U1739" s="17">
        <v>0.26250995218735451</v>
      </c>
      <c r="V1739" s="17">
        <v>0.29030037380644769</v>
      </c>
      <c r="W1739" s="17">
        <v>5.0000000000000001E-3</v>
      </c>
      <c r="X1739" s="17">
        <v>1.7217156102327564E-3</v>
      </c>
      <c r="Y1739" s="17">
        <v>28.099287764470738</v>
      </c>
      <c r="Z1739" s="17">
        <v>0.59897754324989028</v>
      </c>
      <c r="AA1739" s="17">
        <v>0.31481743207448681</v>
      </c>
      <c r="AB1739" s="17">
        <v>0.66728921302134181</v>
      </c>
      <c r="AC1739" s="17">
        <v>0</v>
      </c>
      <c r="AD1739" s="17">
        <v>0.29020471932392167</v>
      </c>
    </row>
    <row r="1740" spans="1:30">
      <c r="A1740" s="23">
        <v>2023</v>
      </c>
      <c r="B1740" s="22" t="s">
        <v>913</v>
      </c>
      <c r="C1740" s="15" t="str">
        <f>VLOOKUP(B1740,'[1]2020-2024-N'!$B$3:$R$3502,17,FALSE)</f>
        <v>Dịch vụ tiện ích</v>
      </c>
      <c r="D1740" s="16">
        <v>0.503</v>
      </c>
      <c r="E1740" s="16">
        <v>0.75</v>
      </c>
      <c r="F1740" s="16">
        <v>0</v>
      </c>
      <c r="G1740" s="18">
        <v>-0.33101377879689131</v>
      </c>
      <c r="H1740" s="18">
        <f t="shared" si="54"/>
        <v>0.33101377879689131</v>
      </c>
      <c r="I1740" s="19">
        <v>1.4E-3</v>
      </c>
      <c r="J1740" s="19">
        <v>6.3E-3</v>
      </c>
      <c r="K1740" s="20">
        <v>0.84220017616187814</v>
      </c>
      <c r="L1740" s="17">
        <v>6.0803180848985616E-3</v>
      </c>
      <c r="M1740" s="17">
        <v>0.26250995218735451</v>
      </c>
      <c r="N1740" s="20">
        <v>0.10222489272199142</v>
      </c>
      <c r="O1740" s="17">
        <v>6.4028386259636551E-3</v>
      </c>
      <c r="P1740" s="17">
        <v>0.59897754324989028</v>
      </c>
      <c r="Q1740" s="17">
        <v>28.099287764470738</v>
      </c>
      <c r="R1740" s="25">
        <f t="shared" si="55"/>
        <v>5.0000000000000001E-3</v>
      </c>
      <c r="S1740" s="21" t="s">
        <v>56</v>
      </c>
      <c r="T1740" s="17">
        <v>-0.10222489272199142</v>
      </c>
      <c r="U1740" s="17">
        <v>-0.11849899326888186</v>
      </c>
      <c r="V1740" s="17">
        <v>0.29529629048795897</v>
      </c>
      <c r="W1740" s="17">
        <v>1.4E-3</v>
      </c>
      <c r="X1740" s="17">
        <v>2.4520782797256904E-2</v>
      </c>
      <c r="Y1740" s="17">
        <v>28.206409168036206</v>
      </c>
      <c r="Z1740" s="17">
        <v>0.64151097004954138</v>
      </c>
      <c r="AA1740" s="17">
        <v>0.26529908793186641</v>
      </c>
      <c r="AB1740" s="17">
        <v>0.71078131782520926</v>
      </c>
      <c r="AC1740" s="17">
        <v>0</v>
      </c>
      <c r="AD1740" s="17">
        <v>-9.3627527625503359E-2</v>
      </c>
    </row>
    <row r="1741" spans="1:30">
      <c r="A1741" s="14">
        <v>2024</v>
      </c>
      <c r="B1741" s="22" t="s">
        <v>913</v>
      </c>
      <c r="C1741" s="15" t="str">
        <f>VLOOKUP(B1741,'[1]2020-2024-N'!$B$3:$R$3502,17,FALSE)</f>
        <v>Dịch vụ tiện ích</v>
      </c>
      <c r="D1741" s="16">
        <v>0.55299999999999994</v>
      </c>
      <c r="E1741" s="16">
        <v>0.75</v>
      </c>
      <c r="F1741" s="16">
        <v>0</v>
      </c>
      <c r="G1741" s="18">
        <v>-0.28884364947008123</v>
      </c>
      <c r="H1741" s="18">
        <f t="shared" si="54"/>
        <v>0.28884364947008123</v>
      </c>
      <c r="I1741" s="19">
        <v>1.3999999999999999E-2</v>
      </c>
      <c r="J1741" s="19">
        <v>3.7999999999999999E-2</v>
      </c>
      <c r="K1741" s="20">
        <v>0.83732344004822834</v>
      </c>
      <c r="L1741" s="17">
        <v>2.0778342412114157E-2</v>
      </c>
      <c r="M1741" s="17">
        <v>-0.11849899326888186</v>
      </c>
      <c r="N1741" s="20">
        <v>8.1461181030326818E-2</v>
      </c>
      <c r="O1741" s="17">
        <v>0.10222489272199142</v>
      </c>
      <c r="P1741" s="17">
        <v>0.64151097004954138</v>
      </c>
      <c r="Q1741" s="17">
        <v>28.206409168036206</v>
      </c>
      <c r="R1741" s="25">
        <f t="shared" si="55"/>
        <v>6.5000000000000002E-2</v>
      </c>
      <c r="S1741" s="21" t="s">
        <v>215</v>
      </c>
      <c r="T1741" s="17">
        <v>-8.1461181030326818E-2</v>
      </c>
      <c r="U1741" s="17">
        <v>0.10823896435749304</v>
      </c>
      <c r="V1741" s="17">
        <v>0.24823558128804124</v>
      </c>
      <c r="W1741" s="17">
        <v>1.3999999999999999E-2</v>
      </c>
      <c r="X1741" s="17">
        <v>2.1455032901652699E-2</v>
      </c>
      <c r="Y1741" s="17">
        <v>28.203574691937948</v>
      </c>
      <c r="Z1741" s="17">
        <v>0.62273444581493453</v>
      </c>
      <c r="AA1741" s="17">
        <v>0.24894019724673067</v>
      </c>
      <c r="AB1741" s="17">
        <v>0.77935562416045534</v>
      </c>
      <c r="AC1741" s="17">
        <v>0</v>
      </c>
      <c r="AD1741" s="17">
        <v>0.10502387794099753</v>
      </c>
    </row>
    <row r="1742" spans="1:30">
      <c r="A1742" s="23">
        <v>2020</v>
      </c>
      <c r="B1742" s="22" t="s">
        <v>914</v>
      </c>
      <c r="C1742" s="15" t="str">
        <f>VLOOKUP(B1742,'[1]2020-2024-N'!$B$3:$R$3502,17,FALSE)</f>
        <v>Tiêu dùng không thiết yếu</v>
      </c>
      <c r="D1742" s="16">
        <v>2.5099999999999997E-2</v>
      </c>
      <c r="E1742" s="16">
        <v>0.73289999999999988</v>
      </c>
      <c r="F1742" s="16">
        <v>0.15049999999999999</v>
      </c>
      <c r="G1742" s="18">
        <v>-0.91985585040454954</v>
      </c>
      <c r="H1742" s="18">
        <f t="shared" si="54"/>
        <v>0.91985585040454954</v>
      </c>
      <c r="I1742" s="19">
        <v>1.17E-2</v>
      </c>
      <c r="J1742" s="19">
        <v>3.3599999999999998E-2</v>
      </c>
      <c r="K1742" s="20">
        <v>0.90015160297131969</v>
      </c>
      <c r="L1742" s="17">
        <v>1.7076049747989767E-2</v>
      </c>
      <c r="M1742" s="17">
        <v>-0.228058133181369</v>
      </c>
      <c r="N1742" s="20">
        <v>0.11154203714073017</v>
      </c>
      <c r="O1742" s="20">
        <v>0.11154203714073017</v>
      </c>
      <c r="P1742" s="17">
        <v>0.66894712129103573</v>
      </c>
      <c r="Q1742" s="17">
        <v>26.950119466326758</v>
      </c>
      <c r="R1742" s="25">
        <f t="shared" si="55"/>
        <v>6.9000000000000006E-2</v>
      </c>
      <c r="S1742" s="21" t="s">
        <v>23</v>
      </c>
      <c r="T1742" s="17">
        <v>-0.11154203714073017</v>
      </c>
      <c r="U1742" s="17">
        <v>-0.228058133181369</v>
      </c>
      <c r="V1742" s="17">
        <v>9.6774984062395056E-2</v>
      </c>
      <c r="W1742" s="17">
        <v>1.17E-2</v>
      </c>
      <c r="X1742" s="17">
        <v>0.11154203714073017</v>
      </c>
      <c r="Y1742" s="17">
        <v>26.950119466326758</v>
      </c>
      <c r="Z1742" s="17">
        <v>0.66894712129103573</v>
      </c>
      <c r="AA1742" s="17">
        <v>8.8070473509019448E-2</v>
      </c>
      <c r="AB1742" s="17">
        <v>1.329916284348543</v>
      </c>
      <c r="AC1742" s="17">
        <v>0</v>
      </c>
      <c r="AD1742" s="17">
        <v>-0.15570487109045592</v>
      </c>
    </row>
    <row r="1743" spans="1:30">
      <c r="A1743" s="23">
        <v>2021</v>
      </c>
      <c r="B1743" s="22" t="s">
        <v>914</v>
      </c>
      <c r="C1743" s="15" t="str">
        <f>VLOOKUP(B1743,'[1]2020-2024-N'!$B$3:$R$3502,17,FALSE)</f>
        <v>Tiêu dùng không thiết yếu</v>
      </c>
      <c r="D1743" s="16">
        <v>2.5099999999999997E-2</v>
      </c>
      <c r="E1743" s="16">
        <v>0.73289999999999988</v>
      </c>
      <c r="F1743" s="16">
        <v>0.15049999999999999</v>
      </c>
      <c r="G1743" s="18">
        <v>-0.50815075226671136</v>
      </c>
      <c r="H1743" s="18">
        <f t="shared" si="54"/>
        <v>0.50815075226671136</v>
      </c>
      <c r="I1743" s="19">
        <v>-2.9600000000000001E-2</v>
      </c>
      <c r="J1743" s="19">
        <v>-9.4200000000000006E-2</v>
      </c>
      <c r="K1743" s="20">
        <v>0.88368227179616887</v>
      </c>
      <c r="L1743" s="17">
        <v>1.1321767669255803E-2</v>
      </c>
      <c r="M1743" s="17">
        <v>-0.228058133181369</v>
      </c>
      <c r="N1743" s="20">
        <v>3.9488339377434052E-3</v>
      </c>
      <c r="O1743" s="17">
        <v>0.11154203714073017</v>
      </c>
      <c r="P1743" s="17">
        <v>0.66894712129103573</v>
      </c>
      <c r="Q1743" s="17">
        <v>26.950119466326758</v>
      </c>
      <c r="R1743" s="25">
        <f t="shared" si="55"/>
        <v>7.5999999999999998E-2</v>
      </c>
      <c r="S1743" s="21" t="s">
        <v>724</v>
      </c>
      <c r="T1743" s="17">
        <v>-3.9488339377434052E-3</v>
      </c>
      <c r="U1743" s="17">
        <v>-0.30111468902317157</v>
      </c>
      <c r="V1743" s="17">
        <v>6.0812424054723785E-2</v>
      </c>
      <c r="W1743" s="17">
        <v>-2.9600000000000001E-2</v>
      </c>
      <c r="X1743" s="17">
        <v>1.0336968687545943E-3</v>
      </c>
      <c r="Y1743" s="17">
        <v>26.960139079610986</v>
      </c>
      <c r="Z1743" s="17">
        <v>0.70229023965125159</v>
      </c>
      <c r="AA1743" s="17">
        <v>6.0206149473361073E-2</v>
      </c>
      <c r="AB1743" s="17">
        <v>1.3095732445081485</v>
      </c>
      <c r="AC1743" s="17">
        <v>0</v>
      </c>
      <c r="AD1743" s="17">
        <v>-0.26756362403338835</v>
      </c>
    </row>
    <row r="1744" spans="1:30">
      <c r="A1744" s="23">
        <v>2022</v>
      </c>
      <c r="B1744" s="22" t="s">
        <v>914</v>
      </c>
      <c r="C1744" s="15" t="str">
        <f>VLOOKUP(B1744,'[1]2020-2024-N'!$B$3:$R$3502,17,FALSE)</f>
        <v>Tiêu dùng không thiết yếu</v>
      </c>
      <c r="D1744" s="16">
        <v>2.5099999999999997E-2</v>
      </c>
      <c r="E1744" s="16">
        <v>0.73289999999999988</v>
      </c>
      <c r="F1744" s="16">
        <v>0.15049999999999999</v>
      </c>
      <c r="G1744" s="18">
        <v>-0.92294909327659114</v>
      </c>
      <c r="H1744" s="18">
        <f t="shared" si="54"/>
        <v>0.92294909327659114</v>
      </c>
      <c r="I1744" s="19">
        <v>2.53E-2</v>
      </c>
      <c r="J1744" s="19">
        <v>8.3500000000000005E-2</v>
      </c>
      <c r="K1744" s="20">
        <v>0.87298842365763707</v>
      </c>
      <c r="L1744" s="17">
        <v>8.0432474440651266E-3</v>
      </c>
      <c r="M1744" s="17">
        <v>-0.30111468902317157</v>
      </c>
      <c r="N1744" s="20">
        <v>6.5405713007537072E-2</v>
      </c>
      <c r="O1744" s="17">
        <v>3.9488339377434052E-3</v>
      </c>
      <c r="P1744" s="17">
        <v>0.70229023965125159</v>
      </c>
      <c r="Q1744" s="17">
        <v>26.960139079610986</v>
      </c>
      <c r="R1744" s="25">
        <f t="shared" si="55"/>
        <v>0.10299999999999999</v>
      </c>
      <c r="S1744" s="21" t="s">
        <v>556</v>
      </c>
      <c r="T1744" s="17">
        <v>-6.5405713007537072E-2</v>
      </c>
      <c r="U1744" s="17">
        <v>0.57384337791662543</v>
      </c>
      <c r="V1744" s="17">
        <v>3.8221859265668005E-2</v>
      </c>
      <c r="W1744" s="17">
        <v>2.53E-2</v>
      </c>
      <c r="X1744" s="17">
        <v>1.6433345060429302E-2</v>
      </c>
      <c r="Y1744" s="17">
        <v>27.010794723881613</v>
      </c>
      <c r="Z1744" s="17">
        <v>0.69234501251891878</v>
      </c>
      <c r="AA1744" s="17">
        <v>3.6333927250268717E-2</v>
      </c>
      <c r="AB1744" s="17">
        <v>1.37049249355918</v>
      </c>
      <c r="AC1744" s="17">
        <v>0</v>
      </c>
      <c r="AD1744" s="17">
        <v>0.7031857476279022</v>
      </c>
    </row>
    <row r="1745" spans="1:30">
      <c r="A1745" s="23">
        <v>2023</v>
      </c>
      <c r="B1745" s="22" t="s">
        <v>914</v>
      </c>
      <c r="C1745" s="15" t="str">
        <f>VLOOKUP(B1745,'[1]2020-2024-N'!$B$3:$R$3502,17,FALSE)</f>
        <v>Tiêu dùng không thiết yếu</v>
      </c>
      <c r="D1745" s="16">
        <v>2.5099999999999997E-2</v>
      </c>
      <c r="E1745" s="16">
        <v>0.73289999999999988</v>
      </c>
      <c r="F1745" s="16">
        <v>0.15049999999999999</v>
      </c>
      <c r="G1745" s="18">
        <v>-0.87076397978799602</v>
      </c>
      <c r="H1745" s="18">
        <f t="shared" si="54"/>
        <v>0.87076397978799602</v>
      </c>
      <c r="I1745" s="19">
        <v>3.15E-2</v>
      </c>
      <c r="J1745" s="19">
        <v>9.6500000000000002E-2</v>
      </c>
      <c r="K1745" s="20">
        <v>1.0406439804656085</v>
      </c>
      <c r="L1745" s="17">
        <v>2.1067329132029994E-2</v>
      </c>
      <c r="M1745" s="17">
        <v>0.57384337791662543</v>
      </c>
      <c r="N1745" s="20">
        <v>2.7405968186532226E-2</v>
      </c>
      <c r="O1745" s="17">
        <v>6.5405713007537072E-2</v>
      </c>
      <c r="P1745" s="17">
        <v>0.69234501251891878</v>
      </c>
      <c r="Q1745" s="17">
        <v>27.010794723881613</v>
      </c>
      <c r="R1745" s="25">
        <f t="shared" si="55"/>
        <v>1E-3</v>
      </c>
      <c r="S1745" s="21" t="s">
        <v>315</v>
      </c>
      <c r="T1745" s="17">
        <v>-2.7405968186532226E-2</v>
      </c>
      <c r="U1745" s="17">
        <v>-0.10648520367593665</v>
      </c>
      <c r="V1745" s="17">
        <v>2.5384109386800923E-2</v>
      </c>
      <c r="W1745" s="17">
        <v>3.15E-2</v>
      </c>
      <c r="X1745" s="17">
        <v>7.0249883209340079E-3</v>
      </c>
      <c r="Y1745" s="17">
        <v>26.991835379179797</v>
      </c>
      <c r="Z1745" s="17">
        <v>0.65465957142749609</v>
      </c>
      <c r="AA1745" s="17">
        <v>2.5869966680935035E-2</v>
      </c>
      <c r="AB1745" s="17">
        <v>1.4346229864672968</v>
      </c>
      <c r="AC1745" s="17">
        <v>0</v>
      </c>
      <c r="AD1745" s="17">
        <v>-8.0594128587941752E-2</v>
      </c>
    </row>
    <row r="1746" spans="1:30">
      <c r="A1746" s="14">
        <v>2024</v>
      </c>
      <c r="B1746" s="22" t="s">
        <v>914</v>
      </c>
      <c r="C1746" s="15" t="str">
        <f>VLOOKUP(B1746,'[1]2020-2024-N'!$B$3:$R$3502,17,FALSE)</f>
        <v>Tiêu dùng không thiết yếu</v>
      </c>
      <c r="D1746" s="16">
        <v>0</v>
      </c>
      <c r="E1746" s="16">
        <v>0.63459999999999994</v>
      </c>
      <c r="F1746" s="16">
        <v>0.15049999999999999</v>
      </c>
      <c r="G1746" s="18">
        <v>-0.73620536656235736</v>
      </c>
      <c r="H1746" s="18">
        <f t="shared" si="54"/>
        <v>0.73620536656235736</v>
      </c>
      <c r="I1746" s="19">
        <v>1.8600000000000002E-2</v>
      </c>
      <c r="J1746" s="19">
        <v>5.5300000000000002E-2</v>
      </c>
      <c r="K1746" s="20">
        <v>1.0062204893747813</v>
      </c>
      <c r="L1746" s="17">
        <v>-5.5684678961810612E-2</v>
      </c>
      <c r="M1746" s="17">
        <v>-0.10648520367593665</v>
      </c>
      <c r="N1746" s="20">
        <v>6.2174653636429458E-3</v>
      </c>
      <c r="O1746" s="17">
        <v>2.7405968186532226E-2</v>
      </c>
      <c r="P1746" s="17">
        <v>0.65465957142749609</v>
      </c>
      <c r="Q1746" s="17">
        <v>26.991835379179797</v>
      </c>
      <c r="R1746" s="25">
        <f t="shared" si="55"/>
        <v>3.7999999999999999E-2</v>
      </c>
      <c r="S1746" s="21" t="s">
        <v>200</v>
      </c>
      <c r="T1746" s="17">
        <v>-6.2174653636429458E-3</v>
      </c>
      <c r="U1746" s="17">
        <v>-7.3623185906511054E-2</v>
      </c>
      <c r="V1746" s="17">
        <v>5.6713566100490401E-2</v>
      </c>
      <c r="W1746" s="17">
        <v>1.8600000000000002E-2</v>
      </c>
      <c r="X1746" s="17">
        <v>1.5396318986492083E-3</v>
      </c>
      <c r="Y1746" s="17">
        <v>27.07039119464244</v>
      </c>
      <c r="Z1746" s="17">
        <v>0.6723170844296148</v>
      </c>
      <c r="AA1746" s="17">
        <v>5.242888226197942E-2</v>
      </c>
      <c r="AB1746" s="17">
        <v>1.3547420959403147</v>
      </c>
      <c r="AC1746" s="17">
        <v>0</v>
      </c>
      <c r="AD1746" s="17">
        <v>-5.9468575162400138E-2</v>
      </c>
    </row>
    <row r="1747" spans="1:30">
      <c r="A1747" s="23">
        <v>2020</v>
      </c>
      <c r="B1747" s="22" t="s">
        <v>915</v>
      </c>
      <c r="C1747" s="15" t="str">
        <f>VLOOKUP(B1747,'[1]2020-2024-N'!$B$3:$R$3502,17,FALSE)</f>
        <v>Tiêu dùng không thiết yếu</v>
      </c>
      <c r="D1747" s="16">
        <v>0.13900000000000001</v>
      </c>
      <c r="E1747" s="16">
        <v>0.34380000000000005</v>
      </c>
      <c r="F1747" s="16">
        <v>0</v>
      </c>
      <c r="G1747" s="18">
        <v>-0.66477275185638596</v>
      </c>
      <c r="H1747" s="18">
        <f t="shared" si="54"/>
        <v>0.66477275185638596</v>
      </c>
      <c r="I1747" s="19">
        <v>0.12520000000000001</v>
      </c>
      <c r="J1747" s="19">
        <v>0.21779999999999999</v>
      </c>
      <c r="K1747" s="20">
        <v>2.8854292174117488</v>
      </c>
      <c r="L1747" s="17">
        <v>9.8385826175639499E-3</v>
      </c>
      <c r="M1747" s="17">
        <v>5.9294394985806693E-2</v>
      </c>
      <c r="N1747" s="20">
        <v>0.17399952571337229</v>
      </c>
      <c r="O1747" s="20">
        <v>0.17399952571337229</v>
      </c>
      <c r="P1747" s="17">
        <v>0.38208515989543668</v>
      </c>
      <c r="Q1747" s="17">
        <v>29.769102499103894</v>
      </c>
      <c r="R1747" s="25">
        <f t="shared" si="55"/>
        <v>3.9E-2</v>
      </c>
      <c r="S1747" s="21" t="s">
        <v>197</v>
      </c>
      <c r="T1747" s="17">
        <v>-0.17399952571337229</v>
      </c>
      <c r="U1747" s="17">
        <v>5.9294394985806693E-2</v>
      </c>
      <c r="V1747" s="17">
        <v>0.10829024413614219</v>
      </c>
      <c r="W1747" s="17">
        <v>0.12520000000000001</v>
      </c>
      <c r="X1747" s="17">
        <v>0.17399952571337229</v>
      </c>
      <c r="Y1747" s="17">
        <v>29.769102499103894</v>
      </c>
      <c r="Z1747" s="17">
        <v>0.38208515989543668</v>
      </c>
      <c r="AA1747" s="17">
        <v>0.10981976577099277</v>
      </c>
      <c r="AB1747" s="17">
        <v>2.2104374440855032</v>
      </c>
      <c r="AC1747" s="17">
        <v>1</v>
      </c>
      <c r="AD1747" s="17">
        <v>3.000512556290523E-2</v>
      </c>
    </row>
    <row r="1748" spans="1:30">
      <c r="A1748" s="23">
        <v>2021</v>
      </c>
      <c r="B1748" s="22" t="s">
        <v>915</v>
      </c>
      <c r="C1748" s="15" t="str">
        <f>VLOOKUP(B1748,'[1]2020-2024-N'!$B$3:$R$3502,17,FALSE)</f>
        <v>Tiêu dùng không thiết yếu</v>
      </c>
      <c r="D1748" s="16">
        <v>7.3800000000000004E-2</v>
      </c>
      <c r="E1748" s="16">
        <v>8.9800000000000005E-2</v>
      </c>
      <c r="F1748" s="16">
        <v>0</v>
      </c>
      <c r="G1748" s="18">
        <v>-0.14051336598108138</v>
      </c>
      <c r="H1748" s="18">
        <f t="shared" si="54"/>
        <v>0.14051336598108138</v>
      </c>
      <c r="I1748" s="19">
        <v>0.1077</v>
      </c>
      <c r="J1748" s="19">
        <v>0.18290000000000001</v>
      </c>
      <c r="K1748" s="20">
        <v>2.283575818896443</v>
      </c>
      <c r="L1748" s="17">
        <v>5.7095293418138893E-3</v>
      </c>
      <c r="M1748" s="17">
        <v>5.9294394985806693E-2</v>
      </c>
      <c r="N1748" s="20">
        <v>-8.5153223005896644E-2</v>
      </c>
      <c r="O1748" s="17">
        <v>0.17399952571337229</v>
      </c>
      <c r="P1748" s="17">
        <v>0.38208515989543668</v>
      </c>
      <c r="Q1748" s="17">
        <v>29.769102499103894</v>
      </c>
      <c r="R1748" s="25">
        <f t="shared" si="55"/>
        <v>9.4E-2</v>
      </c>
      <c r="S1748" s="21" t="s">
        <v>221</v>
      </c>
      <c r="T1748" s="17">
        <v>8.5153223005896644E-2</v>
      </c>
      <c r="U1748" s="17">
        <v>0.24003709121629033</v>
      </c>
      <c r="V1748" s="17">
        <v>0.10726981256979187</v>
      </c>
      <c r="W1748" s="17">
        <v>0.1077</v>
      </c>
      <c r="X1748" s="17">
        <v>-2.1139019048722382E-2</v>
      </c>
      <c r="Y1748" s="17">
        <v>29.993667523605186</v>
      </c>
      <c r="Z1748" s="17">
        <v>0.43378617468276159</v>
      </c>
      <c r="AA1748" s="17">
        <v>8.569395178404042E-2</v>
      </c>
      <c r="AB1748" s="17">
        <v>2.0364206293335969</v>
      </c>
      <c r="AC1748" s="17">
        <v>1</v>
      </c>
      <c r="AD1748" s="17">
        <v>0.11628657934369105</v>
      </c>
    </row>
    <row r="1749" spans="1:30">
      <c r="A1749" s="23">
        <v>2022</v>
      </c>
      <c r="B1749" s="22" t="s">
        <v>915</v>
      </c>
      <c r="C1749" s="15" t="str">
        <f>VLOOKUP(B1749,'[1]2020-2024-N'!$B$3:$R$3502,17,FALSE)</f>
        <v>Tiêu dùng không thiết yếu</v>
      </c>
      <c r="D1749" s="16">
        <v>6.4100000000000004E-2</v>
      </c>
      <c r="E1749" s="16">
        <v>0.19070000000000001</v>
      </c>
      <c r="F1749" s="16">
        <v>0</v>
      </c>
      <c r="G1749" s="18">
        <v>-0.56321749646337738</v>
      </c>
      <c r="H1749" s="18">
        <f t="shared" si="54"/>
        <v>0.56321749646337738</v>
      </c>
      <c r="I1749" s="19">
        <v>0.1512</v>
      </c>
      <c r="J1749" s="19">
        <v>0.2505</v>
      </c>
      <c r="K1749" s="20">
        <v>2.0538996809889336</v>
      </c>
      <c r="L1749" s="17">
        <v>4.7920083328989067E-3</v>
      </c>
      <c r="M1749" s="17">
        <v>0.24003709121629033</v>
      </c>
      <c r="N1749" s="20">
        <v>9.4718005428911251E-3</v>
      </c>
      <c r="O1749" s="17">
        <v>-8.5153223005896644E-2</v>
      </c>
      <c r="P1749" s="17">
        <v>0.43378617468276159</v>
      </c>
      <c r="Q1749" s="17">
        <v>29.993667523605186</v>
      </c>
      <c r="R1749" s="25">
        <f t="shared" si="55"/>
        <v>5.8999999999999997E-2</v>
      </c>
      <c r="S1749" s="21" t="s">
        <v>145</v>
      </c>
      <c r="T1749" s="17">
        <v>-9.4718005428911251E-3</v>
      </c>
      <c r="U1749" s="17">
        <v>1.3494089712293178</v>
      </c>
      <c r="V1749" s="17">
        <v>8.3099298052620493E-2</v>
      </c>
      <c r="W1749" s="17">
        <v>0.1512</v>
      </c>
      <c r="X1749" s="17">
        <v>2.6327177859966052E-3</v>
      </c>
      <c r="Y1749" s="17">
        <v>30.221572589648396</v>
      </c>
      <c r="Z1749" s="17">
        <v>0.36687292974146585</v>
      </c>
      <c r="AA1749" s="17">
        <v>6.6163648033752714E-2</v>
      </c>
      <c r="AB1749" s="17">
        <v>2.4505836354247781</v>
      </c>
      <c r="AC1749" s="17">
        <v>1</v>
      </c>
      <c r="AD1749" s="17">
        <v>0.73307174547031595</v>
      </c>
    </row>
    <row r="1750" spans="1:30">
      <c r="A1750" s="23">
        <v>2023</v>
      </c>
      <c r="B1750" s="22" t="s">
        <v>915</v>
      </c>
      <c r="C1750" s="15" t="str">
        <f>VLOOKUP(B1750,'[1]2020-2024-N'!$B$3:$R$3502,17,FALSE)</f>
        <v>Tiêu dùng không thiết yếu</v>
      </c>
      <c r="D1750" s="16">
        <v>6.25E-2</v>
      </c>
      <c r="E1750" s="16">
        <v>0.41320000000000007</v>
      </c>
      <c r="F1750" s="16">
        <v>0</v>
      </c>
      <c r="G1750" s="18">
        <v>-0.55684475745152384</v>
      </c>
      <c r="H1750" s="18">
        <f t="shared" si="54"/>
        <v>0.55684475745152384</v>
      </c>
      <c r="I1750" s="19">
        <v>0.14199999999999999</v>
      </c>
      <c r="J1750" s="19">
        <v>0.216</v>
      </c>
      <c r="K1750" s="20">
        <v>2.5539728603940595</v>
      </c>
      <c r="L1750" s="17">
        <v>6.3586523185711116E-3</v>
      </c>
      <c r="M1750" s="17">
        <v>1.3494089712293178</v>
      </c>
      <c r="N1750" s="20">
        <v>0.11304846514861347</v>
      </c>
      <c r="O1750" s="17">
        <v>9.4718005428911251E-3</v>
      </c>
      <c r="P1750" s="17">
        <v>0.36687292974146585</v>
      </c>
      <c r="Q1750" s="17">
        <v>30.221572589648396</v>
      </c>
      <c r="R1750" s="25">
        <f t="shared" si="55"/>
        <v>1.2999999999999999E-2</v>
      </c>
      <c r="S1750" s="21" t="s">
        <v>236</v>
      </c>
      <c r="T1750" s="17">
        <v>-0.11304846514861347</v>
      </c>
      <c r="U1750" s="17">
        <v>-5.5448635457254147E-2</v>
      </c>
      <c r="V1750" s="17">
        <v>6.6184813664608239E-2</v>
      </c>
      <c r="W1750" s="17">
        <v>0.14199999999999999</v>
      </c>
      <c r="X1750" s="17">
        <v>3.1468788289693107E-2</v>
      </c>
      <c r="Y1750" s="17">
        <v>30.300161244688308</v>
      </c>
      <c r="Z1750" s="17">
        <v>0.32031597769083497</v>
      </c>
      <c r="AA1750" s="17">
        <v>6.1182572185291537E-2</v>
      </c>
      <c r="AB1750" s="17">
        <v>2.8096791209841849</v>
      </c>
      <c r="AC1750" s="17">
        <v>1</v>
      </c>
      <c r="AD1750" s="17">
        <v>-2.183006965598144E-2</v>
      </c>
    </row>
    <row r="1751" spans="1:30">
      <c r="A1751" s="14">
        <v>2024</v>
      </c>
      <c r="B1751" s="22" t="s">
        <v>915</v>
      </c>
      <c r="C1751" s="15" t="str">
        <f>VLOOKUP(B1751,'[1]2020-2024-N'!$B$3:$R$3502,17,FALSE)</f>
        <v>Tiêu dùng không thiết yếu</v>
      </c>
      <c r="D1751" s="16">
        <v>7.690000000000001E-2</v>
      </c>
      <c r="E1751" s="16">
        <v>0.1245</v>
      </c>
      <c r="F1751" s="16">
        <v>0</v>
      </c>
      <c r="G1751" s="18">
        <v>-0.38456474939372942</v>
      </c>
      <c r="H1751" s="18">
        <f t="shared" si="54"/>
        <v>0.38456474939372942</v>
      </c>
      <c r="I1751" s="19">
        <v>0.1336</v>
      </c>
      <c r="J1751" s="19">
        <v>0.2006</v>
      </c>
      <c r="K1751" s="20">
        <v>2.268360970760972</v>
      </c>
      <c r="L1751" s="17">
        <v>9.5426404881636846E-3</v>
      </c>
      <c r="M1751" s="17">
        <v>-5.5448635457254147E-2</v>
      </c>
      <c r="N1751" s="20">
        <v>5.765714105357379E-3</v>
      </c>
      <c r="O1751" s="17">
        <v>0.11304846514861347</v>
      </c>
      <c r="P1751" s="17">
        <v>0.32031597769083497</v>
      </c>
      <c r="Q1751" s="17">
        <v>30.300161244688308</v>
      </c>
      <c r="R1751" s="25">
        <f t="shared" si="55"/>
        <v>8.1000000000000003E-2</v>
      </c>
      <c r="S1751" s="21" t="s">
        <v>137</v>
      </c>
      <c r="T1751" s="17">
        <v>-5.765714105357379E-3</v>
      </c>
      <c r="U1751" s="17">
        <v>0.32478871129601727</v>
      </c>
      <c r="V1751" s="17">
        <v>5.9408447196311664E-2</v>
      </c>
      <c r="W1751" s="17">
        <v>0.1336</v>
      </c>
      <c r="X1751" s="17">
        <v>1.4980393574073726E-3</v>
      </c>
      <c r="Y1751" s="17">
        <v>30.476379862588246</v>
      </c>
      <c r="Z1751" s="17">
        <v>0.3459156947575045</v>
      </c>
      <c r="AA1751" s="17">
        <v>4.9810101610754651E-2</v>
      </c>
      <c r="AB1751" s="17">
        <v>2.6410147444348775</v>
      </c>
      <c r="AC1751" s="17">
        <v>1</v>
      </c>
      <c r="AD1751" s="17">
        <v>0.1414104471533523</v>
      </c>
    </row>
    <row r="1752" spans="1:30">
      <c r="A1752" s="23">
        <v>2020</v>
      </c>
      <c r="B1752" s="22" t="s">
        <v>916</v>
      </c>
      <c r="C1752" s="15" t="str">
        <f>VLOOKUP(B1752,'[1]2020-2024-N'!$B$3:$R$3502,17,FALSE)</f>
        <v>Nguyên vật liệu</v>
      </c>
      <c r="D1752" s="16">
        <v>0.39950000000000002</v>
      </c>
      <c r="E1752" s="16">
        <v>0.314</v>
      </c>
      <c r="F1752" s="16">
        <v>0</v>
      </c>
      <c r="G1752" s="18">
        <v>-0.4467573958725774</v>
      </c>
      <c r="H1752" s="18">
        <f t="shared" si="54"/>
        <v>0.4467573958725774</v>
      </c>
      <c r="I1752" s="19">
        <v>7.8799999999999995E-2</v>
      </c>
      <c r="J1752" s="19">
        <v>0.19339999999999999</v>
      </c>
      <c r="K1752" s="20">
        <v>1.621421956499443</v>
      </c>
      <c r="L1752" s="17">
        <v>0.10444255507332378</v>
      </c>
      <c r="M1752" s="17">
        <v>1.2035826545053203E-2</v>
      </c>
      <c r="N1752" s="20">
        <v>0.19168082151179636</v>
      </c>
      <c r="O1752" s="20">
        <v>0.19168082151179636</v>
      </c>
      <c r="P1752" s="17">
        <v>0.58300659306342628</v>
      </c>
      <c r="Q1752" s="17">
        <v>29.194154816858504</v>
      </c>
      <c r="R1752" s="25">
        <f t="shared" si="55"/>
        <v>7.1999999999999995E-2</v>
      </c>
      <c r="S1752" s="21" t="s">
        <v>333</v>
      </c>
      <c r="T1752" s="17">
        <v>-0.19168082151179636</v>
      </c>
      <c r="U1752" s="17">
        <v>1.2035826545053203E-2</v>
      </c>
      <c r="V1752" s="17">
        <v>0.33792030971503817</v>
      </c>
      <c r="W1752" s="17">
        <v>7.8799999999999995E-2</v>
      </c>
      <c r="X1752" s="17">
        <v>0.19168082151179636</v>
      </c>
      <c r="Y1752" s="17">
        <v>29.194154816858504</v>
      </c>
      <c r="Z1752" s="17">
        <v>0.58300659306342628</v>
      </c>
      <c r="AA1752" s="17">
        <v>0.30641560350260122</v>
      </c>
      <c r="AB1752" s="17">
        <v>1.112070253558697</v>
      </c>
      <c r="AC1752" s="17">
        <v>0</v>
      </c>
      <c r="AD1752" s="17">
        <v>9.3887412148988998E-3</v>
      </c>
    </row>
    <row r="1753" spans="1:30">
      <c r="A1753" s="23">
        <v>2021</v>
      </c>
      <c r="B1753" s="22" t="s">
        <v>916</v>
      </c>
      <c r="C1753" s="15" t="str">
        <f>VLOOKUP(B1753,'[1]2020-2024-N'!$B$3:$R$3502,17,FALSE)</f>
        <v>Nguyên vật liệu</v>
      </c>
      <c r="D1753" s="16">
        <v>0.39899999999999997</v>
      </c>
      <c r="E1753" s="16">
        <v>0.33200000000000002</v>
      </c>
      <c r="F1753" s="16">
        <v>0</v>
      </c>
      <c r="G1753" s="18">
        <v>-0.29562140483174509</v>
      </c>
      <c r="H1753" s="18">
        <f t="shared" si="54"/>
        <v>0.29562140483174509</v>
      </c>
      <c r="I1753" s="19">
        <v>0.1003</v>
      </c>
      <c r="J1753" s="19">
        <v>0.2412</v>
      </c>
      <c r="K1753" s="20">
        <v>0.96203393499949441</v>
      </c>
      <c r="L1753" s="17">
        <v>9.8890332407411491E-2</v>
      </c>
      <c r="M1753" s="17">
        <v>1.2035826545053203E-2</v>
      </c>
      <c r="N1753" s="20">
        <v>3.3419155878175379E-2</v>
      </c>
      <c r="O1753" s="17">
        <v>0.19168082151179636</v>
      </c>
      <c r="P1753" s="17">
        <v>0.58300659306342628</v>
      </c>
      <c r="Q1753" s="17">
        <v>29.194154816858504</v>
      </c>
      <c r="R1753" s="25">
        <f t="shared" si="55"/>
        <v>6.2E-2</v>
      </c>
      <c r="S1753" s="21" t="s">
        <v>237</v>
      </c>
      <c r="T1753" s="17">
        <v>-3.3419155878175379E-2</v>
      </c>
      <c r="U1753" s="17">
        <v>0.18658515802372935</v>
      </c>
      <c r="V1753" s="17">
        <v>0.37291881156829731</v>
      </c>
      <c r="W1753" s="17">
        <v>0.1003</v>
      </c>
      <c r="X1753" s="17">
        <v>8.7632951020640126E-3</v>
      </c>
      <c r="Y1753" s="17">
        <v>29.323121983954401</v>
      </c>
      <c r="Z1753" s="17">
        <v>0.55978870734484132</v>
      </c>
      <c r="AA1753" s="17">
        <v>0.32779668897130626</v>
      </c>
      <c r="AB1753" s="17">
        <v>1.193382622557543</v>
      </c>
      <c r="AC1753" s="17">
        <v>0</v>
      </c>
      <c r="AD1753" s="17">
        <v>0.15902064270034122</v>
      </c>
    </row>
    <row r="1754" spans="1:30">
      <c r="A1754" s="23">
        <v>2022</v>
      </c>
      <c r="B1754" s="22" t="s">
        <v>916</v>
      </c>
      <c r="C1754" s="15" t="str">
        <f>VLOOKUP(B1754,'[1]2020-2024-N'!$B$3:$R$3502,17,FALSE)</f>
        <v>Nguyên vật liệu</v>
      </c>
      <c r="D1754" s="16">
        <v>0.40710000000000002</v>
      </c>
      <c r="E1754" s="16">
        <v>0.33939999999999998</v>
      </c>
      <c r="F1754" s="16">
        <v>0</v>
      </c>
      <c r="G1754" s="18">
        <v>-0.46906862961217199</v>
      </c>
      <c r="H1754" s="18">
        <f t="shared" si="54"/>
        <v>0.46906862961217199</v>
      </c>
      <c r="I1754" s="19">
        <v>9.1300000000000006E-2</v>
      </c>
      <c r="J1754" s="19">
        <v>0.1946</v>
      </c>
      <c r="K1754" s="20">
        <v>1.1768553265666517</v>
      </c>
      <c r="L1754" s="17">
        <v>3.6746486131879412E-2</v>
      </c>
      <c r="M1754" s="17">
        <v>0.18658515802372935</v>
      </c>
      <c r="N1754" s="20">
        <v>0.13534961870552745</v>
      </c>
      <c r="O1754" s="17">
        <v>3.3419155878175379E-2</v>
      </c>
      <c r="P1754" s="17">
        <v>0.55978870734484132</v>
      </c>
      <c r="Q1754" s="17">
        <v>29.323121983954401</v>
      </c>
      <c r="R1754" s="25">
        <f t="shared" si="55"/>
        <v>0.113</v>
      </c>
      <c r="S1754" s="21" t="s">
        <v>459</v>
      </c>
      <c r="T1754" s="17">
        <v>-0.13534961870552745</v>
      </c>
      <c r="U1754" s="17">
        <v>7.2653665235308862E-2</v>
      </c>
      <c r="V1754" s="17">
        <v>0.33070873588158822</v>
      </c>
      <c r="W1754" s="17">
        <v>9.1300000000000006E-2</v>
      </c>
      <c r="X1754" s="17">
        <v>3.6016342520622406E-2</v>
      </c>
      <c r="Y1754" s="17">
        <v>29.287017728626036</v>
      </c>
      <c r="Z1754" s="17">
        <v>0.47287064871005302</v>
      </c>
      <c r="AA1754" s="17">
        <v>0.3428668883740284</v>
      </c>
      <c r="AB1754" s="17">
        <v>1.3225657315158326</v>
      </c>
      <c r="AC1754" s="17">
        <v>0</v>
      </c>
      <c r="AD1754" s="17">
        <v>6.0778852472102997E-2</v>
      </c>
    </row>
    <row r="1755" spans="1:30">
      <c r="A1755" s="23">
        <v>2023</v>
      </c>
      <c r="B1755" s="22" t="s">
        <v>916</v>
      </c>
      <c r="C1755" s="15" t="str">
        <f>VLOOKUP(B1755,'[1]2020-2024-N'!$B$3:$R$3502,17,FALSE)</f>
        <v>Nguyên vật liệu</v>
      </c>
      <c r="D1755" s="16">
        <v>0.41249999999999998</v>
      </c>
      <c r="E1755" s="16">
        <v>0.33939999999999998</v>
      </c>
      <c r="F1755" s="16">
        <v>0</v>
      </c>
      <c r="G1755" s="18">
        <v>-0.42596085967366754</v>
      </c>
      <c r="H1755" s="18">
        <f t="shared" si="54"/>
        <v>0.42596085967366754</v>
      </c>
      <c r="I1755" s="19">
        <v>4.9099999999999998E-2</v>
      </c>
      <c r="J1755" s="19">
        <v>9.5299999999999996E-2</v>
      </c>
      <c r="K1755" s="20">
        <v>1.2774591608360719</v>
      </c>
      <c r="L1755" s="17">
        <v>7.232047270094831E-2</v>
      </c>
      <c r="M1755" s="17">
        <v>7.2653665235308862E-2</v>
      </c>
      <c r="N1755" s="20">
        <v>0.14861043797621723</v>
      </c>
      <c r="O1755" s="17">
        <v>0.13534961870552745</v>
      </c>
      <c r="P1755" s="17">
        <v>0.47287064871005302</v>
      </c>
      <c r="Q1755" s="17">
        <v>29.287017728626036</v>
      </c>
      <c r="R1755" s="25">
        <f t="shared" si="55"/>
        <v>0.121</v>
      </c>
      <c r="S1755" s="21" t="s">
        <v>191</v>
      </c>
      <c r="T1755" s="17">
        <v>-0.14861043797621723</v>
      </c>
      <c r="U1755" s="17">
        <v>-0.24205426907026961</v>
      </c>
      <c r="V1755" s="17">
        <v>0.33228608178488134</v>
      </c>
      <c r="W1755" s="17">
        <v>4.9099999999999998E-2</v>
      </c>
      <c r="X1755" s="17">
        <v>3.6481998688890474E-2</v>
      </c>
      <c r="Y1755" s="17">
        <v>29.291869815016561</v>
      </c>
      <c r="Z1755" s="17">
        <v>0.47248557168274369</v>
      </c>
      <c r="AA1755" s="17">
        <v>0.33067770615390968</v>
      </c>
      <c r="AB1755" s="17">
        <v>1.250255384813159</v>
      </c>
      <c r="AC1755" s="17">
        <v>0</v>
      </c>
      <c r="AD1755" s="17">
        <v>-0.18412085473295214</v>
      </c>
    </row>
    <row r="1756" spans="1:30">
      <c r="A1756" s="14">
        <v>2024</v>
      </c>
      <c r="B1756" s="22" t="s">
        <v>916</v>
      </c>
      <c r="C1756" s="15" t="str">
        <f>VLOOKUP(B1756,'[1]2020-2024-N'!$B$3:$R$3502,17,FALSE)</f>
        <v>Nguyên vật liệu</v>
      </c>
      <c r="D1756" s="16">
        <v>0.40850000000000003</v>
      </c>
      <c r="E1756" s="16">
        <v>0.34299999999999997</v>
      </c>
      <c r="F1756" s="16">
        <v>0</v>
      </c>
      <c r="G1756" s="18">
        <v>-0.35974850539619341</v>
      </c>
      <c r="H1756" s="18">
        <f t="shared" si="54"/>
        <v>0.35974850539619341</v>
      </c>
      <c r="I1756" s="19">
        <v>6.8600000000000008E-2</v>
      </c>
      <c r="J1756" s="19">
        <v>0.12689999999999999</v>
      </c>
      <c r="K1756" s="20">
        <v>1.2681781503749161</v>
      </c>
      <c r="L1756" s="17">
        <v>7.7908824228720377E-2</v>
      </c>
      <c r="M1756" s="17">
        <v>-0.24205426907026961</v>
      </c>
      <c r="N1756" s="20">
        <v>8.2894097232012673E-2</v>
      </c>
      <c r="O1756" s="17">
        <v>0.14861043797621723</v>
      </c>
      <c r="P1756" s="17">
        <v>0.47248557168274369</v>
      </c>
      <c r="Q1756" s="17">
        <v>29.291869815016561</v>
      </c>
      <c r="R1756" s="25">
        <f t="shared" si="55"/>
        <v>3.4000000000000002E-2</v>
      </c>
      <c r="S1756" s="21" t="s">
        <v>330</v>
      </c>
      <c r="T1756" s="17">
        <v>-8.2894097232012673E-2</v>
      </c>
      <c r="U1756" s="17">
        <v>0.16108210035412177</v>
      </c>
      <c r="V1756" s="17">
        <v>0.29608928611786578</v>
      </c>
      <c r="W1756" s="17">
        <v>6.8600000000000008E-2</v>
      </c>
      <c r="X1756" s="17">
        <v>2.0773800374496134E-2</v>
      </c>
      <c r="Y1756" s="17">
        <v>29.333791426733296</v>
      </c>
      <c r="Z1756" s="17">
        <v>0.44747394056432932</v>
      </c>
      <c r="AA1756" s="17">
        <v>0.28393332498328577</v>
      </c>
      <c r="AB1756" s="17">
        <v>1.4091206353943648</v>
      </c>
      <c r="AC1756" s="17">
        <v>0</v>
      </c>
      <c r="AD1756" s="17">
        <v>0.1509103135853192</v>
      </c>
    </row>
    <row r="1757" spans="1:30">
      <c r="A1757" s="23">
        <v>2020</v>
      </c>
      <c r="B1757" s="22" t="s">
        <v>917</v>
      </c>
      <c r="C1757" s="15" t="str">
        <f>VLOOKUP(B1757,'[1]2020-2024-N'!$B$3:$R$3502,17,FALSE)</f>
        <v>Bất động sản</v>
      </c>
      <c r="D1757" s="16">
        <v>0</v>
      </c>
      <c r="E1757" s="16">
        <v>0.92390000000000005</v>
      </c>
      <c r="F1757" s="16">
        <v>0</v>
      </c>
      <c r="G1757" s="18">
        <v>7.2059206914318774E-2</v>
      </c>
      <c r="H1757" s="18">
        <f t="shared" si="54"/>
        <v>7.2059206914318774E-2</v>
      </c>
      <c r="I1757" s="19">
        <v>2.2000000000000001E-3</v>
      </c>
      <c r="J1757" s="19">
        <v>3.3999999999999998E-3</v>
      </c>
      <c r="K1757" s="20">
        <v>1.4155650129490935</v>
      </c>
      <c r="L1757" s="17">
        <v>2.6823566323551469E-3</v>
      </c>
      <c r="M1757" s="17">
        <v>5.8860699269910593E-3</v>
      </c>
      <c r="N1757" s="20">
        <v>-5.0174218657537462E-2</v>
      </c>
      <c r="O1757" s="20">
        <v>-5.0174218657537462E-2</v>
      </c>
      <c r="P1757" s="17">
        <v>0.36230895436227584</v>
      </c>
      <c r="Q1757" s="17">
        <v>27.76975510139874</v>
      </c>
      <c r="R1757" s="25">
        <f t="shared" si="55"/>
        <v>6.0000000000000001E-3</v>
      </c>
      <c r="S1757" s="21" t="s">
        <v>451</v>
      </c>
      <c r="T1757" s="17">
        <v>5.0174218657537462E-2</v>
      </c>
      <c r="U1757" s="17">
        <v>5.8860699269910593E-3</v>
      </c>
      <c r="V1757" s="17">
        <v>9.0248898343042977E-2</v>
      </c>
      <c r="W1757" s="17">
        <v>2.2000000000000001E-3</v>
      </c>
      <c r="X1757" s="17">
        <v>-5.0174218657537462E-2</v>
      </c>
      <c r="Y1757" s="17">
        <v>27.76975510139874</v>
      </c>
      <c r="Z1757" s="17">
        <v>0.36230895436227584</v>
      </c>
      <c r="AA1757" s="17">
        <v>8.8841175032020936E-2</v>
      </c>
      <c r="AB1757" s="17">
        <v>2.2016579930367377</v>
      </c>
      <c r="AC1757" s="17">
        <v>0</v>
      </c>
      <c r="AD1757" s="17">
        <v>0.15244239769676426</v>
      </c>
    </row>
    <row r="1758" spans="1:30">
      <c r="A1758" s="23">
        <v>2021</v>
      </c>
      <c r="B1758" s="22" t="s">
        <v>917</v>
      </c>
      <c r="C1758" s="15" t="str">
        <f>VLOOKUP(B1758,'[1]2020-2024-N'!$B$3:$R$3502,17,FALSE)</f>
        <v>Bất động sản</v>
      </c>
      <c r="D1758" s="16">
        <v>0</v>
      </c>
      <c r="E1758" s="16">
        <v>0.61080000000000001</v>
      </c>
      <c r="F1758" s="16">
        <v>0</v>
      </c>
      <c r="G1758" s="18">
        <v>-0.12078641836269939</v>
      </c>
      <c r="H1758" s="18">
        <f t="shared" si="54"/>
        <v>0.12078641836269939</v>
      </c>
      <c r="I1758" s="19">
        <v>2.3099999999999999E-2</v>
      </c>
      <c r="J1758" s="19">
        <v>3.6900000000000002E-2</v>
      </c>
      <c r="K1758" s="20">
        <v>0.64260100636644557</v>
      </c>
      <c r="L1758" s="17">
        <v>8.1105939268500275E-5</v>
      </c>
      <c r="M1758" s="17">
        <v>5.8860699269910593E-3</v>
      </c>
      <c r="N1758" s="20">
        <v>3.9337827323858494E-2</v>
      </c>
      <c r="O1758" s="17">
        <v>-5.0174218657537462E-2</v>
      </c>
      <c r="P1758" s="17">
        <v>0.36230895436227584</v>
      </c>
      <c r="Q1758" s="17">
        <v>27.76975510139874</v>
      </c>
      <c r="R1758" s="25">
        <f t="shared" si="55"/>
        <v>4.8000000000000001E-2</v>
      </c>
      <c r="S1758" s="21" t="s">
        <v>148</v>
      </c>
      <c r="T1758" s="17">
        <v>-3.9337827323858494E-2</v>
      </c>
      <c r="U1758" s="17">
        <v>4.0132403367163595E-2</v>
      </c>
      <c r="V1758" s="17">
        <v>8.637545539210674E-2</v>
      </c>
      <c r="W1758" s="17">
        <v>2.3099999999999999E-2</v>
      </c>
      <c r="X1758" s="17">
        <v>9.9117597985232744E-3</v>
      </c>
      <c r="Y1758" s="17">
        <v>27.817517520627337</v>
      </c>
      <c r="Z1758" s="17">
        <v>0.36874669633553858</v>
      </c>
      <c r="AA1758" s="17">
        <v>8.2346926630937914E-2</v>
      </c>
      <c r="AB1758" s="17">
        <v>2.206394035899502</v>
      </c>
      <c r="AC1758" s="17">
        <v>0</v>
      </c>
      <c r="AD1758" s="17">
        <v>0.91618654665111254</v>
      </c>
    </row>
    <row r="1759" spans="1:30">
      <c r="A1759" s="23">
        <v>2022</v>
      </c>
      <c r="B1759" s="22" t="s">
        <v>917</v>
      </c>
      <c r="C1759" s="15" t="str">
        <f>VLOOKUP(B1759,'[1]2020-2024-N'!$B$3:$R$3502,17,FALSE)</f>
        <v>Bất động sản</v>
      </c>
      <c r="D1759" s="16">
        <v>0</v>
      </c>
      <c r="E1759" s="16">
        <v>0.66370000000000007</v>
      </c>
      <c r="F1759" s="16">
        <v>0</v>
      </c>
      <c r="G1759" s="18">
        <v>5.9335923238904173E-2</v>
      </c>
      <c r="H1759" s="18">
        <f t="shared" si="54"/>
        <v>5.9335923238904173E-2</v>
      </c>
      <c r="I1759" s="19">
        <v>-0.12379999999999999</v>
      </c>
      <c r="J1759" s="19">
        <v>-0.1865</v>
      </c>
      <c r="K1759" s="20">
        <v>0.87026646258185758</v>
      </c>
      <c r="L1759" s="17">
        <v>7.6019199000636238E-4</v>
      </c>
      <c r="M1759" s="17">
        <v>4.0132403367163595E-2</v>
      </c>
      <c r="N1759" s="20">
        <v>-0.14484807298492411</v>
      </c>
      <c r="O1759" s="17">
        <v>3.9337827323858494E-2</v>
      </c>
      <c r="P1759" s="17">
        <v>0.36874669633553858</v>
      </c>
      <c r="Q1759" s="17">
        <v>27.817517520627337</v>
      </c>
      <c r="R1759" s="25">
        <f t="shared" si="55"/>
        <v>6.9000000000000006E-2</v>
      </c>
      <c r="S1759" s="21" t="s">
        <v>227</v>
      </c>
      <c r="T1759" s="17">
        <v>0.14484807298492411</v>
      </c>
      <c r="U1759" s="17">
        <v>-2.8845590709186797E-2</v>
      </c>
      <c r="V1759" s="17">
        <v>6.3337080020529152E-2</v>
      </c>
      <c r="W1759" s="17">
        <v>-0.12379999999999999</v>
      </c>
      <c r="X1759" s="17">
        <v>-3.7076640682541739E-2</v>
      </c>
      <c r="Y1759" s="17">
        <v>27.182500279391817</v>
      </c>
      <c r="Z1759" s="17">
        <v>0.24386881848779648</v>
      </c>
      <c r="AA1759" s="17">
        <v>0.11952053303797767</v>
      </c>
      <c r="AB1759" s="17">
        <v>2.8682674260511916</v>
      </c>
      <c r="AC1759" s="17">
        <v>0</v>
      </c>
      <c r="AD1759" s="17">
        <v>-0.36047350308592202</v>
      </c>
    </row>
    <row r="1760" spans="1:30">
      <c r="A1760" s="23">
        <v>2023</v>
      </c>
      <c r="B1760" s="22" t="s">
        <v>917</v>
      </c>
      <c r="C1760" s="15" t="str">
        <f>VLOOKUP(B1760,'[1]2020-2024-N'!$B$3:$R$3502,17,FALSE)</f>
        <v>Bất động sản</v>
      </c>
      <c r="D1760" s="16">
        <v>2.9999999999999997E-4</v>
      </c>
      <c r="E1760" s="16">
        <v>0.66370000000000007</v>
      </c>
      <c r="F1760" s="16">
        <v>0</v>
      </c>
      <c r="G1760" s="18">
        <v>-2.0926194047967254E-2</v>
      </c>
      <c r="H1760" s="18">
        <f t="shared" si="54"/>
        <v>2.0926194047967254E-2</v>
      </c>
      <c r="I1760" s="19">
        <v>3.8999999999999998E-3</v>
      </c>
      <c r="J1760" s="19">
        <v>5.1999999999999998E-3</v>
      </c>
      <c r="K1760" s="20">
        <v>0.68098299548108299</v>
      </c>
      <c r="L1760" s="17">
        <v>-3.7575487624127405E-4</v>
      </c>
      <c r="M1760" s="17">
        <v>-2.8845590709186797E-2</v>
      </c>
      <c r="N1760" s="20">
        <v>9.0676871357674785E-3</v>
      </c>
      <c r="O1760" s="17">
        <v>-0.14484807298492411</v>
      </c>
      <c r="P1760" s="17">
        <v>0.24386881848779648</v>
      </c>
      <c r="Q1760" s="17">
        <v>27.182500279391817</v>
      </c>
      <c r="R1760" s="25">
        <f t="shared" si="55"/>
        <v>0.04</v>
      </c>
      <c r="S1760" s="21" t="s">
        <v>155</v>
      </c>
      <c r="T1760" s="17">
        <v>-9.0676871357674785E-3</v>
      </c>
      <c r="U1760" s="17">
        <v>-6.5100852951958235E-2</v>
      </c>
      <c r="V1760" s="17">
        <v>0.11538015571466607</v>
      </c>
      <c r="W1760" s="17">
        <v>3.8999999999999998E-3</v>
      </c>
      <c r="X1760" s="17">
        <v>1.5704044696664304E-3</v>
      </c>
      <c r="Y1760" s="17">
        <v>27.192309342415559</v>
      </c>
      <c r="Z1760" s="17">
        <v>0.24523397223688065</v>
      </c>
      <c r="AA1760" s="17">
        <v>0.11425391719819261</v>
      </c>
      <c r="AB1760" s="17">
        <v>2.8767219722078061</v>
      </c>
      <c r="AC1760" s="17">
        <v>0</v>
      </c>
      <c r="AD1760" s="17">
        <v>-0.6741205432202344</v>
      </c>
    </row>
    <row r="1761" spans="1:30">
      <c r="A1761" s="14">
        <v>2024</v>
      </c>
      <c r="B1761" s="22" t="s">
        <v>917</v>
      </c>
      <c r="C1761" s="15" t="str">
        <f>VLOOKUP(B1761,'[1]2020-2024-N'!$B$3:$R$3502,17,FALSE)</f>
        <v>Bất động sản</v>
      </c>
      <c r="D1761" s="16">
        <v>0</v>
      </c>
      <c r="E1761" s="16">
        <v>0.66370000000000007</v>
      </c>
      <c r="F1761" s="16">
        <v>0</v>
      </c>
      <c r="G1761" s="18">
        <v>0.10184947346235279</v>
      </c>
      <c r="H1761" s="18">
        <f t="shared" si="54"/>
        <v>0.10184947346235279</v>
      </c>
      <c r="I1761" s="19">
        <v>-5.4600000000000003E-2</v>
      </c>
      <c r="J1761" s="19">
        <v>-9.9000000000000005E-2</v>
      </c>
      <c r="K1761" s="20">
        <v>0.80968967716975726</v>
      </c>
      <c r="L1761" s="17">
        <v>-4.7628878770524782E-2</v>
      </c>
      <c r="M1761" s="17">
        <v>-6.5100852951958235E-2</v>
      </c>
      <c r="N1761" s="20">
        <v>-3.4071219887931735E-2</v>
      </c>
      <c r="O1761" s="17">
        <v>9.0676871357674785E-3</v>
      </c>
      <c r="P1761" s="17">
        <v>0.24523397223688065</v>
      </c>
      <c r="Q1761" s="17">
        <v>27.192309342415559</v>
      </c>
      <c r="R1761" s="25">
        <f t="shared" si="55"/>
        <v>1.6E-2</v>
      </c>
      <c r="S1761" s="21" t="s">
        <v>141</v>
      </c>
      <c r="T1761" s="17">
        <v>3.4071219887931735E-2</v>
      </c>
      <c r="U1761" s="17">
        <v>0.38481130127901009</v>
      </c>
      <c r="V1761" s="17">
        <v>0.12372056139570084</v>
      </c>
      <c r="W1761" s="17">
        <v>-5.4600000000000003E-2</v>
      </c>
      <c r="X1761" s="17">
        <v>-8.5595804799185379E-3</v>
      </c>
      <c r="Y1761" s="17">
        <v>27.743090542116668</v>
      </c>
      <c r="Z1761" s="17">
        <v>0.56486704785727371</v>
      </c>
      <c r="AA1761" s="17">
        <v>7.1324813744766402E-2</v>
      </c>
      <c r="AB1761" s="17">
        <v>1.1643447675596452</v>
      </c>
      <c r="AC1761" s="17">
        <v>0</v>
      </c>
      <c r="AD1761" s="17">
        <v>12.348145541597539</v>
      </c>
    </row>
    <row r="1762" spans="1:30">
      <c r="A1762" s="23">
        <v>2020</v>
      </c>
      <c r="B1762" s="22" t="s">
        <v>918</v>
      </c>
      <c r="C1762" s="15" t="str">
        <f>VLOOKUP(B1762,'[1]2020-2024-N'!$B$3:$R$3502,17,FALSE)</f>
        <v>Năng lượng</v>
      </c>
      <c r="D1762" s="16">
        <v>8.0000000000000004E-4</v>
      </c>
      <c r="E1762" s="16">
        <v>0.504</v>
      </c>
      <c r="F1762" s="16">
        <v>0.504</v>
      </c>
      <c r="G1762" s="18">
        <v>-1.3237634129763958E-2</v>
      </c>
      <c r="H1762" s="18">
        <f t="shared" si="54"/>
        <v>1.3237634129763958E-2</v>
      </c>
      <c r="I1762" s="19">
        <v>8.8999999999999999E-3</v>
      </c>
      <c r="J1762" s="19">
        <v>1.3599999999999999E-2</v>
      </c>
      <c r="K1762" s="20">
        <v>1.0098882067842396</v>
      </c>
      <c r="L1762" s="17">
        <v>2.7681441878511587E-2</v>
      </c>
      <c r="M1762" s="17">
        <v>4.1191708431474537E-2</v>
      </c>
      <c r="N1762" s="20">
        <v>7.8596902203018019E-3</v>
      </c>
      <c r="O1762" s="20">
        <v>7.8596902203018019E-3</v>
      </c>
      <c r="P1762" s="17">
        <v>0.32672184093793671</v>
      </c>
      <c r="Q1762" s="17">
        <v>30.668671912467339</v>
      </c>
      <c r="R1762" s="25">
        <f t="shared" si="55"/>
        <v>4.4999999999999998E-2</v>
      </c>
      <c r="S1762" s="21" t="s">
        <v>314</v>
      </c>
      <c r="T1762" s="17">
        <v>-7.8596902203018019E-3</v>
      </c>
      <c r="U1762" s="17">
        <v>4.1191708431474537E-2</v>
      </c>
      <c r="V1762" s="17">
        <v>0.64601107890499498</v>
      </c>
      <c r="W1762" s="17">
        <v>8.8999999999999999E-3</v>
      </c>
      <c r="X1762" s="17">
        <v>7.8596902203018019E-3</v>
      </c>
      <c r="Y1762" s="17">
        <v>30.668671912467339</v>
      </c>
      <c r="Z1762" s="17">
        <v>0.32672184093793671</v>
      </c>
      <c r="AA1762" s="17">
        <v>0.6471118272208386</v>
      </c>
      <c r="AB1762" s="17">
        <v>1.8250202227305097</v>
      </c>
      <c r="AC1762" s="17">
        <v>1</v>
      </c>
      <c r="AD1762" s="17">
        <v>0.19701272502882705</v>
      </c>
    </row>
    <row r="1763" spans="1:30">
      <c r="A1763" s="23">
        <v>2021</v>
      </c>
      <c r="B1763" s="22" t="s">
        <v>918</v>
      </c>
      <c r="C1763" s="15" t="str">
        <f>VLOOKUP(B1763,'[1]2020-2024-N'!$B$3:$R$3502,17,FALSE)</f>
        <v>Năng lượng</v>
      </c>
      <c r="D1763" s="16">
        <v>1E-4</v>
      </c>
      <c r="E1763" s="16">
        <v>0.504</v>
      </c>
      <c r="F1763" s="16">
        <v>0.504</v>
      </c>
      <c r="G1763" s="18">
        <v>-3.9195147887382351E-3</v>
      </c>
      <c r="H1763" s="18">
        <f t="shared" si="54"/>
        <v>3.9195147887382351E-3</v>
      </c>
      <c r="I1763" s="19">
        <v>8.9999999999999998E-4</v>
      </c>
      <c r="J1763" s="19">
        <v>1.4E-3</v>
      </c>
      <c r="K1763" s="20">
        <v>0.73885221818405844</v>
      </c>
      <c r="L1763" s="17">
        <v>2.9163966246094741E-2</v>
      </c>
      <c r="M1763" s="17">
        <v>4.1191708431474537E-2</v>
      </c>
      <c r="N1763" s="20">
        <v>-1.804752005171352E-2</v>
      </c>
      <c r="O1763" s="17">
        <v>7.8596902203018019E-3</v>
      </c>
      <c r="P1763" s="17">
        <v>0.32672184093793671</v>
      </c>
      <c r="Q1763" s="17">
        <v>30.668671912467339</v>
      </c>
      <c r="R1763" s="25">
        <f t="shared" si="55"/>
        <v>0.26200000000000001</v>
      </c>
      <c r="S1763" s="21" t="s">
        <v>919</v>
      </c>
      <c r="T1763" s="17">
        <v>1.804752005171352E-2</v>
      </c>
      <c r="U1763" s="17">
        <v>-5.9127139592270325E-2</v>
      </c>
      <c r="V1763" s="17">
        <v>0.62148886805234316</v>
      </c>
      <c r="W1763" s="17">
        <v>8.9999999999999998E-4</v>
      </c>
      <c r="X1763" s="17">
        <v>-4.5080393537752618E-3</v>
      </c>
      <c r="Y1763" s="17">
        <v>30.664107095677849</v>
      </c>
      <c r="Z1763" s="17">
        <v>0.33377748819352038</v>
      </c>
      <c r="AA1763" s="17">
        <v>0.62433233588899406</v>
      </c>
      <c r="AB1763" s="17">
        <v>1.7914190108118804</v>
      </c>
      <c r="AC1763" s="17">
        <v>1</v>
      </c>
      <c r="AD1763" s="17">
        <v>-0.23584854657735591</v>
      </c>
    </row>
    <row r="1764" spans="1:30">
      <c r="A1764" s="23">
        <v>2022</v>
      </c>
      <c r="B1764" s="22" t="s">
        <v>918</v>
      </c>
      <c r="C1764" s="15" t="str">
        <f>VLOOKUP(B1764,'[1]2020-2024-N'!$B$3:$R$3502,17,FALSE)</f>
        <v>Năng lượng</v>
      </c>
      <c r="D1764" s="16">
        <v>1E-4</v>
      </c>
      <c r="E1764" s="16">
        <v>0.504</v>
      </c>
      <c r="F1764" s="16">
        <v>0.504</v>
      </c>
      <c r="G1764" s="18">
        <v>-2.2700163755993409E-2</v>
      </c>
      <c r="H1764" s="18">
        <f t="shared" si="54"/>
        <v>2.2700163755993409E-2</v>
      </c>
      <c r="I1764" s="19">
        <v>-5.0000000000000001E-3</v>
      </c>
      <c r="J1764" s="19">
        <v>-7.4999999999999997E-3</v>
      </c>
      <c r="K1764" s="20">
        <v>1.0615947443257749</v>
      </c>
      <c r="L1764" s="17">
        <v>7.4423513355686812E-3</v>
      </c>
      <c r="M1764" s="17">
        <v>-5.9127139592270325E-2</v>
      </c>
      <c r="N1764" s="20">
        <v>-4.0218958401232697E-3</v>
      </c>
      <c r="O1764" s="17">
        <v>-1.804752005171352E-2</v>
      </c>
      <c r="P1764" s="17">
        <v>0.33377748819352038</v>
      </c>
      <c r="Q1764" s="17">
        <v>30.664107095677849</v>
      </c>
      <c r="R1764" s="25">
        <f t="shared" si="55"/>
        <v>0.16300000000000001</v>
      </c>
      <c r="S1764" s="21" t="s">
        <v>492</v>
      </c>
      <c r="T1764" s="17">
        <v>4.0218958401232697E-3</v>
      </c>
      <c r="U1764" s="17">
        <v>6.9173866506321777E-2</v>
      </c>
      <c r="V1764" s="17">
        <v>0.65348740056079313</v>
      </c>
      <c r="W1764" s="17">
        <v>-5.0000000000000001E-3</v>
      </c>
      <c r="X1764" s="17">
        <v>-1.0031790618087509E-3</v>
      </c>
      <c r="Y1764" s="17">
        <v>30.66135028943528</v>
      </c>
      <c r="Z1764" s="17">
        <v>0.32001171012958063</v>
      </c>
      <c r="AA1764" s="17">
        <v>0.65529142423541942</v>
      </c>
      <c r="AB1764" s="17">
        <v>1.9684260479309668</v>
      </c>
      <c r="AC1764" s="17">
        <v>1</v>
      </c>
      <c r="AD1764" s="17">
        <v>0.35944005160066622</v>
      </c>
    </row>
    <row r="1765" spans="1:30">
      <c r="A1765" s="23">
        <v>2023</v>
      </c>
      <c r="B1765" s="22" t="s">
        <v>918</v>
      </c>
      <c r="C1765" s="15" t="str">
        <f>VLOOKUP(B1765,'[1]2020-2024-N'!$B$3:$R$3502,17,FALSE)</f>
        <v>Năng lượng</v>
      </c>
      <c r="D1765" s="16">
        <v>1E-4</v>
      </c>
      <c r="E1765" s="16">
        <v>0.68379999999999996</v>
      </c>
      <c r="F1765" s="16">
        <v>0.504</v>
      </c>
      <c r="G1765" s="18">
        <v>-0.1377870343542818</v>
      </c>
      <c r="H1765" s="18">
        <f t="shared" si="54"/>
        <v>0.1377870343542818</v>
      </c>
      <c r="I1765" s="19">
        <v>2.76E-2</v>
      </c>
      <c r="J1765" s="19">
        <v>4.1000000000000002E-2</v>
      </c>
      <c r="K1765" s="20">
        <v>0.92591437885479411</v>
      </c>
      <c r="L1765" s="17">
        <v>7.0284948765572995E-3</v>
      </c>
      <c r="M1765" s="17">
        <v>6.9173866506321777E-2</v>
      </c>
      <c r="N1765" s="20">
        <v>7.8055237068597377E-2</v>
      </c>
      <c r="O1765" s="17">
        <v>-4.0218958401232697E-3</v>
      </c>
      <c r="P1765" s="17">
        <v>0.32001171012958063</v>
      </c>
      <c r="Q1765" s="17">
        <v>30.66135028943528</v>
      </c>
      <c r="R1765" s="25">
        <f t="shared" si="55"/>
        <v>3.2000000000000001E-2</v>
      </c>
      <c r="S1765" s="21" t="s">
        <v>37</v>
      </c>
      <c r="T1765" s="17">
        <v>-7.8055237068597377E-2</v>
      </c>
      <c r="U1765" s="17">
        <v>1.800652194513238E-2</v>
      </c>
      <c r="V1765" s="17">
        <v>0.63346803534226392</v>
      </c>
      <c r="W1765" s="17">
        <v>2.76E-2</v>
      </c>
      <c r="X1765" s="17">
        <v>1.9486911388582613E-2</v>
      </c>
      <c r="Y1765" s="17">
        <v>30.705234025800706</v>
      </c>
      <c r="Z1765" s="17">
        <v>0.31131779796032522</v>
      </c>
      <c r="AA1765" s="17">
        <v>0.60627022643612627</v>
      </c>
      <c r="AB1765" s="17">
        <v>2.2020281387359515</v>
      </c>
      <c r="AC1765" s="17">
        <v>1</v>
      </c>
      <c r="AD1765" s="17">
        <v>6.8636783714786542E-2</v>
      </c>
    </row>
    <row r="1766" spans="1:30">
      <c r="A1766" s="14">
        <v>2024</v>
      </c>
      <c r="B1766" s="22" t="s">
        <v>918</v>
      </c>
      <c r="C1766" s="15" t="str">
        <f>VLOOKUP(B1766,'[1]2020-2024-N'!$B$3:$R$3502,17,FALSE)</f>
        <v>Năng lượng</v>
      </c>
      <c r="D1766" s="16">
        <v>2.0000000000000001E-4</v>
      </c>
      <c r="E1766" s="16">
        <v>0.50419999999999998</v>
      </c>
      <c r="F1766" s="16">
        <v>0.50419999999999998</v>
      </c>
      <c r="G1766" s="18">
        <v>-0.12323620090868097</v>
      </c>
      <c r="H1766" s="18">
        <f t="shared" si="54"/>
        <v>0.12323620090868097</v>
      </c>
      <c r="I1766" s="19">
        <v>3.0800000000000001E-2</v>
      </c>
      <c r="J1766" s="19">
        <v>4.5100000000000001E-2</v>
      </c>
      <c r="K1766" s="20">
        <v>0.8710646959900844</v>
      </c>
      <c r="L1766" s="17">
        <v>1.2454041504754296E-2</v>
      </c>
      <c r="M1766" s="17">
        <v>1.800652194513238E-2</v>
      </c>
      <c r="N1766" s="20">
        <v>4.7931510318032028E-2</v>
      </c>
      <c r="O1766" s="17">
        <v>7.8055237068597377E-2</v>
      </c>
      <c r="P1766" s="17">
        <v>0.31131779796032522</v>
      </c>
      <c r="Q1766" s="17">
        <v>30.705234025800706</v>
      </c>
      <c r="R1766" s="25">
        <f t="shared" si="55"/>
        <v>0.32</v>
      </c>
      <c r="S1766" s="21" t="s">
        <v>920</v>
      </c>
      <c r="T1766" s="17">
        <v>-4.7931510318032028E-2</v>
      </c>
      <c r="U1766" s="17">
        <v>0.1610350513807578</v>
      </c>
      <c r="V1766" s="17">
        <v>0.59450920292907761</v>
      </c>
      <c r="W1766" s="17">
        <v>3.0800000000000001E-2</v>
      </c>
      <c r="X1766" s="17">
        <v>1.2245762112962341E-2</v>
      </c>
      <c r="Y1766" s="17">
        <v>30.792884492072819</v>
      </c>
      <c r="Z1766" s="17">
        <v>0.32023531896234642</v>
      </c>
      <c r="AA1766" s="17">
        <v>0.5446185981981283</v>
      </c>
      <c r="AB1766" s="17">
        <v>1.8870509157456743</v>
      </c>
      <c r="AC1766" s="17">
        <v>1</v>
      </c>
      <c r="AD1766" s="17">
        <v>0.60017216758316116</v>
      </c>
    </row>
    <row r="1767" spans="1:30">
      <c r="A1767" s="23">
        <v>2020</v>
      </c>
      <c r="B1767" s="22" t="s">
        <v>921</v>
      </c>
      <c r="C1767" s="15" t="str">
        <f>VLOOKUP(B1767,'[1]2020-2024-N'!$B$3:$R$3502,17,FALSE)</f>
        <v>Năng lượng</v>
      </c>
      <c r="D1767" s="16">
        <v>5.9999999999999995E-4</v>
      </c>
      <c r="E1767" s="16">
        <v>0.56069999999999998</v>
      </c>
      <c r="F1767" s="16">
        <v>0.51</v>
      </c>
      <c r="G1767" s="18">
        <v>-0.19858907603162615</v>
      </c>
      <c r="H1767" s="18">
        <f t="shared" si="54"/>
        <v>0.19858907603162615</v>
      </c>
      <c r="I1767" s="19">
        <v>6.0600000000000001E-2</v>
      </c>
      <c r="J1767" s="19">
        <v>0.14449999999999999</v>
      </c>
      <c r="K1767" s="20">
        <v>1.0466912096178489</v>
      </c>
      <c r="L1767" s="17">
        <v>1.3324091669566416E-2</v>
      </c>
      <c r="M1767" s="17">
        <v>-3.4160685008065746E-2</v>
      </c>
      <c r="N1767" s="20">
        <v>0.13963005196685652</v>
      </c>
      <c r="O1767" s="20">
        <v>0.13963005196685652</v>
      </c>
      <c r="P1767" s="17">
        <v>0.43380293622267013</v>
      </c>
      <c r="Q1767" s="17">
        <v>30.037027431147468</v>
      </c>
      <c r="R1767" s="25">
        <f t="shared" si="55"/>
        <v>5.0000000000000001E-3</v>
      </c>
      <c r="S1767" s="21" t="s">
        <v>56</v>
      </c>
      <c r="T1767" s="17">
        <v>-0.13963005196685652</v>
      </c>
      <c r="U1767" s="17">
        <v>-3.4160685008065746E-2</v>
      </c>
      <c r="V1767" s="17">
        <v>0.53286308223480927</v>
      </c>
      <c r="W1767" s="17">
        <v>6.0600000000000001E-2</v>
      </c>
      <c r="X1767" s="17">
        <v>0.13963005196685652</v>
      </c>
      <c r="Y1767" s="17">
        <v>30.037027431147468</v>
      </c>
      <c r="Z1767" s="17">
        <v>0.43380293622267013</v>
      </c>
      <c r="AA1767" s="17">
        <v>0.52842868750263861</v>
      </c>
      <c r="AB1767" s="17">
        <v>1.9270358525731355</v>
      </c>
      <c r="AC1767" s="17">
        <v>1</v>
      </c>
      <c r="AD1767" s="17">
        <v>-4.8421936020461728E-2</v>
      </c>
    </row>
    <row r="1768" spans="1:30">
      <c r="A1768" s="23">
        <v>2021</v>
      </c>
      <c r="B1768" s="22" t="s">
        <v>921</v>
      </c>
      <c r="C1768" s="15" t="str">
        <f>VLOOKUP(B1768,'[1]2020-2024-N'!$B$3:$R$3502,17,FALSE)</f>
        <v>Năng lượng</v>
      </c>
      <c r="D1768" s="16">
        <v>0.10060000000000001</v>
      </c>
      <c r="E1768" s="16">
        <v>0.51060000000000005</v>
      </c>
      <c r="F1768" s="16">
        <v>0.51</v>
      </c>
      <c r="G1768" s="18">
        <v>-0.14552382474851294</v>
      </c>
      <c r="H1768" s="18">
        <f t="shared" si="54"/>
        <v>0.14552382474851294</v>
      </c>
      <c r="I1768" s="19">
        <v>5.6000000000000001E-2</v>
      </c>
      <c r="J1768" s="19">
        <v>0.13089999999999999</v>
      </c>
      <c r="K1768" s="20">
        <v>0.97112735527692862</v>
      </c>
      <c r="L1768" s="17">
        <v>0.16546724675722024</v>
      </c>
      <c r="M1768" s="17">
        <v>-3.4160685008065746E-2</v>
      </c>
      <c r="N1768" s="20">
        <v>7.4719566570818477E-2</v>
      </c>
      <c r="O1768" s="17">
        <v>0.13963005196685652</v>
      </c>
      <c r="P1768" s="17">
        <v>0.43380293622267013</v>
      </c>
      <c r="Q1768" s="17">
        <v>30.037027431147468</v>
      </c>
      <c r="R1768" s="25">
        <f t="shared" si="55"/>
        <v>3.5000000000000003E-2</v>
      </c>
      <c r="S1768" s="21" t="s">
        <v>121</v>
      </c>
      <c r="T1768" s="17">
        <v>-7.4719566570818477E-2</v>
      </c>
      <c r="U1768" s="17">
        <v>6.9921649324276233E-3</v>
      </c>
      <c r="V1768" s="17">
        <v>0.629025121280402</v>
      </c>
      <c r="W1768" s="17">
        <v>5.6000000000000001E-2</v>
      </c>
      <c r="X1768" s="17">
        <v>1.8757941822174513E-2</v>
      </c>
      <c r="Y1768" s="17">
        <v>30.156207197201777</v>
      </c>
      <c r="Z1768" s="17">
        <v>0.44264186288450713</v>
      </c>
      <c r="AA1768" s="17">
        <v>0.55835302760492755</v>
      </c>
      <c r="AB1768" s="17">
        <v>1.9795461109303842</v>
      </c>
      <c r="AC1768" s="17">
        <v>1</v>
      </c>
      <c r="AD1768" s="17">
        <v>1.0502968586027662E-2</v>
      </c>
    </row>
    <row r="1769" spans="1:30">
      <c r="A1769" s="23">
        <v>2022</v>
      </c>
      <c r="B1769" s="22" t="s">
        <v>921</v>
      </c>
      <c r="C1769" s="15" t="str">
        <f>VLOOKUP(B1769,'[1]2020-2024-N'!$B$3:$R$3502,17,FALSE)</f>
        <v>Năng lượng</v>
      </c>
      <c r="D1769" s="16">
        <v>5.9999999999999995E-4</v>
      </c>
      <c r="E1769" s="16">
        <v>0.51</v>
      </c>
      <c r="F1769" s="16">
        <v>0.51</v>
      </c>
      <c r="G1769" s="18">
        <v>-0.28007499466454516</v>
      </c>
      <c r="H1769" s="18">
        <f t="shared" si="54"/>
        <v>0.28007499466454516</v>
      </c>
      <c r="I1769" s="19">
        <v>6.4100000000000004E-2</v>
      </c>
      <c r="J1769" s="19">
        <v>0.15310000000000001</v>
      </c>
      <c r="K1769" s="20">
        <v>1.039483086405403</v>
      </c>
      <c r="L1769" s="17">
        <v>0.10176721487195188</v>
      </c>
      <c r="M1769" s="17">
        <v>6.9921649324276233E-3</v>
      </c>
      <c r="N1769" s="20">
        <v>0.17384619794273432</v>
      </c>
      <c r="O1769" s="17">
        <v>7.4719566570818477E-2</v>
      </c>
      <c r="P1769" s="17">
        <v>0.44264186288450713</v>
      </c>
      <c r="Q1769" s="17">
        <v>30.156207197201777</v>
      </c>
      <c r="R1769" s="25">
        <f t="shared" si="55"/>
        <v>3.0000000000000001E-3</v>
      </c>
      <c r="S1769" s="21" t="s">
        <v>97</v>
      </c>
      <c r="T1769" s="17">
        <v>-0.17384619794273432</v>
      </c>
      <c r="U1769" s="17">
        <v>0.12703923464561323</v>
      </c>
      <c r="V1769" s="17">
        <v>0.58113878438511346</v>
      </c>
      <c r="W1769" s="17">
        <v>6.4100000000000004E-2</v>
      </c>
      <c r="X1769" s="17">
        <v>4.6048356982029151E-2</v>
      </c>
      <c r="Y1769" s="17">
        <v>30.287894012736729</v>
      </c>
      <c r="Z1769" s="17">
        <v>0.43767513849469319</v>
      </c>
      <c r="AA1769" s="17">
        <v>0.50943526281628337</v>
      </c>
      <c r="AB1769" s="17">
        <v>2.0574948942607589</v>
      </c>
      <c r="AC1769" s="17">
        <v>1</v>
      </c>
      <c r="AD1769" s="17">
        <v>0.21274521080554926</v>
      </c>
    </row>
    <row r="1770" spans="1:30">
      <c r="A1770" s="23">
        <v>2023</v>
      </c>
      <c r="B1770" s="22" t="s">
        <v>921</v>
      </c>
      <c r="C1770" s="15" t="str">
        <f>VLOOKUP(B1770,'[1]2020-2024-N'!$B$3:$R$3502,17,FALSE)</f>
        <v>Năng lượng</v>
      </c>
      <c r="D1770" s="16">
        <v>5.9999999999999995E-4</v>
      </c>
      <c r="E1770" s="16">
        <v>0.51</v>
      </c>
      <c r="F1770" s="16">
        <v>0.51</v>
      </c>
      <c r="G1770" s="18">
        <v>-0.21333860605531049</v>
      </c>
      <c r="H1770" s="18">
        <f t="shared" si="54"/>
        <v>0.21333860605531049</v>
      </c>
      <c r="I1770" s="19">
        <v>6.13E-2</v>
      </c>
      <c r="J1770" s="19">
        <v>0.15179999999999999</v>
      </c>
      <c r="K1770" s="20">
        <v>0.98239024972181987</v>
      </c>
      <c r="L1770" s="17">
        <v>0.28850733275754842</v>
      </c>
      <c r="M1770" s="17">
        <v>0.12703923464561323</v>
      </c>
      <c r="N1770" s="20">
        <v>0.11922841547838434</v>
      </c>
      <c r="O1770" s="17">
        <v>0.17384619794273432</v>
      </c>
      <c r="P1770" s="17">
        <v>0.43767513849469319</v>
      </c>
      <c r="Q1770" s="17">
        <v>30.287894012736729</v>
      </c>
      <c r="R1770" s="25">
        <f t="shared" si="55"/>
        <v>3.0000000000000001E-3</v>
      </c>
      <c r="S1770" s="21" t="s">
        <v>77</v>
      </c>
      <c r="T1770" s="17">
        <v>-0.11922841547838434</v>
      </c>
      <c r="U1770" s="17">
        <v>3.5688224076455603E-2</v>
      </c>
      <c r="V1770" s="17">
        <v>0.7078542075053359</v>
      </c>
      <c r="W1770" s="17">
        <v>6.13E-2</v>
      </c>
      <c r="X1770" s="17">
        <v>3.1766873883106457E-2</v>
      </c>
      <c r="Y1770" s="17">
        <v>30.492647742562891</v>
      </c>
      <c r="Z1770" s="17">
        <v>0.4836810271821898</v>
      </c>
      <c r="AA1770" s="17">
        <v>0.57679356011552863</v>
      </c>
      <c r="AB1770" s="17">
        <v>1.856448851460293</v>
      </c>
      <c r="AC1770" s="17">
        <v>1</v>
      </c>
      <c r="AD1770" s="17">
        <v>5.621706262999835E-2</v>
      </c>
    </row>
    <row r="1771" spans="1:30">
      <c r="A1771" s="14">
        <v>2024</v>
      </c>
      <c r="B1771" s="22" t="s">
        <v>921</v>
      </c>
      <c r="C1771" s="15" t="str">
        <f>VLOOKUP(B1771,'[1]2020-2024-N'!$B$3:$R$3502,17,FALSE)</f>
        <v>Năng lượng</v>
      </c>
      <c r="D1771" s="16">
        <v>5.9999999999999995E-4</v>
      </c>
      <c r="E1771" s="16">
        <v>0.51</v>
      </c>
      <c r="F1771" s="16">
        <v>0.51</v>
      </c>
      <c r="G1771" s="18">
        <v>-0.25793612894684381</v>
      </c>
      <c r="H1771" s="18">
        <f t="shared" si="54"/>
        <v>0.25793612894684381</v>
      </c>
      <c r="I1771" s="19">
        <v>5.8499999999999996E-2</v>
      </c>
      <c r="J1771" s="19">
        <v>0.11259999999999999</v>
      </c>
      <c r="K1771" s="20">
        <v>0.9734152279345577</v>
      </c>
      <c r="L1771" s="17">
        <v>9.8905281793446334E-2</v>
      </c>
      <c r="M1771" s="17">
        <v>3.5688224076455603E-2</v>
      </c>
      <c r="N1771" s="20">
        <v>0.1468252529892608</v>
      </c>
      <c r="O1771" s="17">
        <v>0.11922841547838434</v>
      </c>
      <c r="P1771" s="17">
        <v>0.4836810271821898</v>
      </c>
      <c r="Q1771" s="17">
        <v>30.492647742562891</v>
      </c>
      <c r="R1771" s="25">
        <f t="shared" si="55"/>
        <v>5.7000000000000002E-2</v>
      </c>
      <c r="S1771" s="21" t="s">
        <v>561</v>
      </c>
      <c r="T1771" s="17">
        <v>-0.1468252529892608</v>
      </c>
      <c r="U1771" s="17">
        <v>0.12442392587712071</v>
      </c>
      <c r="V1771" s="17">
        <v>0.68965412283416661</v>
      </c>
      <c r="W1771" s="17">
        <v>5.8499999999999996E-2</v>
      </c>
      <c r="X1771" s="17">
        <v>4.0451116530160258E-2</v>
      </c>
      <c r="Y1771" s="17">
        <v>30.619635771869952</v>
      </c>
      <c r="Z1771" s="17">
        <v>0.47681566772345091</v>
      </c>
      <c r="AA1771" s="17">
        <v>0.60740887948717026</v>
      </c>
      <c r="AB1771" s="17">
        <v>1.7898413037076126</v>
      </c>
      <c r="AC1771" s="17">
        <v>1</v>
      </c>
      <c r="AD1771" s="17">
        <v>0.22772848082228436</v>
      </c>
    </row>
    <row r="1772" spans="1:30">
      <c r="A1772" s="23">
        <v>2020</v>
      </c>
      <c r="B1772" s="22" t="s">
        <v>922</v>
      </c>
      <c r="C1772" s="15" t="str">
        <f>VLOOKUP(B1772,'[1]2020-2024-N'!$B$3:$R$3502,17,FALSE)</f>
        <v>Bất động sản</v>
      </c>
      <c r="D1772" s="16">
        <v>0.37819999999999998</v>
      </c>
      <c r="E1772" s="16">
        <v>0.51359999999999995</v>
      </c>
      <c r="F1772" s="16">
        <v>0</v>
      </c>
      <c r="G1772" s="18">
        <v>-0.12541832329162783</v>
      </c>
      <c r="H1772" s="18">
        <f t="shared" si="54"/>
        <v>0.12541832329162783</v>
      </c>
      <c r="I1772" s="19">
        <v>4.5999999999999999E-3</v>
      </c>
      <c r="J1772" s="19">
        <v>1.2500000000000001E-2</v>
      </c>
      <c r="K1772" s="20">
        <v>1.0211474436414867</v>
      </c>
      <c r="L1772" s="17">
        <v>-3.9529888133274836E-3</v>
      </c>
      <c r="M1772" s="17">
        <v>8.8553667057351307E-2</v>
      </c>
      <c r="N1772" s="20">
        <v>-3.8014983372917335E-3</v>
      </c>
      <c r="O1772" s="20">
        <v>-3.8014983372917335E-3</v>
      </c>
      <c r="P1772" s="17">
        <v>0.58980331207240322</v>
      </c>
      <c r="Q1772" s="17">
        <v>29.96636734286832</v>
      </c>
      <c r="R1772" s="25">
        <f t="shared" si="55"/>
        <v>0.14899999999999999</v>
      </c>
      <c r="S1772" s="21" t="s">
        <v>511</v>
      </c>
      <c r="T1772" s="17">
        <v>3.8014983372917335E-3</v>
      </c>
      <c r="U1772" s="17">
        <v>8.8553667057351307E-2</v>
      </c>
      <c r="V1772" s="17">
        <v>9.6905619855527494E-2</v>
      </c>
      <c r="W1772" s="17">
        <v>4.5999999999999999E-3</v>
      </c>
      <c r="X1772" s="17">
        <v>-3.8014983372917335E-3</v>
      </c>
      <c r="Y1772" s="17">
        <v>29.96636734286832</v>
      </c>
      <c r="Z1772" s="17">
        <v>0.58980331207240322</v>
      </c>
      <c r="AA1772" s="17">
        <v>0.10690599085959832</v>
      </c>
      <c r="AB1772" s="17">
        <v>1.3983082377209801</v>
      </c>
      <c r="AC1772" s="17">
        <v>0</v>
      </c>
      <c r="AD1772" s="17">
        <v>1.1758822963075266</v>
      </c>
    </row>
    <row r="1773" spans="1:30">
      <c r="A1773" s="23">
        <v>2021</v>
      </c>
      <c r="B1773" s="22" t="s">
        <v>922</v>
      </c>
      <c r="C1773" s="15" t="str">
        <f>VLOOKUP(B1773,'[1]2020-2024-N'!$B$3:$R$3502,17,FALSE)</f>
        <v>Bất động sản</v>
      </c>
      <c r="D1773" s="16">
        <v>0.37819999999999998</v>
      </c>
      <c r="E1773" s="16">
        <v>0.51359999999999995</v>
      </c>
      <c r="F1773" s="16">
        <v>0</v>
      </c>
      <c r="G1773" s="18">
        <v>-2.6851222530986991E-2</v>
      </c>
      <c r="H1773" s="18">
        <f t="shared" si="54"/>
        <v>2.6851222530986991E-2</v>
      </c>
      <c r="I1773" s="19">
        <v>6.4999999999999997E-3</v>
      </c>
      <c r="J1773" s="19">
        <v>1.61E-2</v>
      </c>
      <c r="K1773" s="20">
        <v>0.6786691719624427</v>
      </c>
      <c r="L1773" s="17">
        <v>7.1420833570266177E-4</v>
      </c>
      <c r="M1773" s="17">
        <v>8.8553667057351307E-2</v>
      </c>
      <c r="N1773" s="20">
        <v>4.5520011333156675E-3</v>
      </c>
      <c r="O1773" s="17">
        <v>-3.8014983372917335E-3</v>
      </c>
      <c r="P1773" s="17">
        <v>0.58980331207240322</v>
      </c>
      <c r="Q1773" s="17">
        <v>29.96636734286832</v>
      </c>
      <c r="R1773" s="25">
        <f t="shared" si="55"/>
        <v>1.0999999999999999E-2</v>
      </c>
      <c r="S1773" s="21" t="s">
        <v>94</v>
      </c>
      <c r="T1773" s="17">
        <v>-4.5520011333156675E-3</v>
      </c>
      <c r="U1773" s="17">
        <v>-7.916610037392624E-2</v>
      </c>
      <c r="V1773" s="17">
        <v>0.12434475939672499</v>
      </c>
      <c r="W1773" s="17">
        <v>6.4999999999999997E-3</v>
      </c>
      <c r="X1773" s="17">
        <v>1.082162321025907E-3</v>
      </c>
      <c r="Y1773" s="17">
        <v>29.915155070140127</v>
      </c>
      <c r="Z1773" s="17">
        <v>0.56124321457609039</v>
      </c>
      <c r="AA1773" s="17">
        <v>0.1308786159853752</v>
      </c>
      <c r="AB1773" s="17">
        <v>1.4779744499478327</v>
      </c>
      <c r="AC1773" s="17">
        <v>0</v>
      </c>
      <c r="AD1773" s="17">
        <v>-0.437933407416573</v>
      </c>
    </row>
    <row r="1774" spans="1:30">
      <c r="A1774" s="23">
        <v>2022</v>
      </c>
      <c r="B1774" s="22" t="s">
        <v>922</v>
      </c>
      <c r="C1774" s="15" t="str">
        <f>VLOOKUP(B1774,'[1]2020-2024-N'!$B$3:$R$3502,17,FALSE)</f>
        <v>Bất động sản</v>
      </c>
      <c r="D1774" s="16">
        <v>0.37259999999999999</v>
      </c>
      <c r="E1774" s="16">
        <v>0.51359999999999995</v>
      </c>
      <c r="F1774" s="16">
        <v>0</v>
      </c>
      <c r="G1774" s="18">
        <v>-5.1045014524140134E-4</v>
      </c>
      <c r="H1774" s="18">
        <f t="shared" si="54"/>
        <v>5.1045014524140134E-4</v>
      </c>
      <c r="I1774" s="19">
        <v>2.3E-3</v>
      </c>
      <c r="J1774" s="19">
        <v>5.4999999999999997E-3</v>
      </c>
      <c r="K1774" s="20">
        <v>0.80753942200993023</v>
      </c>
      <c r="L1774" s="17">
        <v>-1.1889060833440866E-3</v>
      </c>
      <c r="M1774" s="17">
        <v>-7.916610037392624E-2</v>
      </c>
      <c r="N1774" s="20">
        <v>-1.2346957720084465E-2</v>
      </c>
      <c r="O1774" s="17">
        <v>4.5520011333156675E-3</v>
      </c>
      <c r="P1774" s="17">
        <v>0.56124321457609039</v>
      </c>
      <c r="Q1774" s="17">
        <v>29.915155070140127</v>
      </c>
      <c r="R1774" s="25">
        <f t="shared" si="55"/>
        <v>1E-3</v>
      </c>
      <c r="S1774" s="21" t="s">
        <v>22</v>
      </c>
      <c r="T1774" s="17">
        <v>1.2346957720084465E-2</v>
      </c>
      <c r="U1774" s="17">
        <v>2.1990585453967405E-2</v>
      </c>
      <c r="V1774" s="17">
        <v>0.12357867846096997</v>
      </c>
      <c r="W1774" s="17">
        <v>2.3E-3</v>
      </c>
      <c r="X1774" s="17">
        <v>-3.0077172294405638E-3</v>
      </c>
      <c r="Y1774" s="17">
        <v>29.928461693519665</v>
      </c>
      <c r="Z1774" s="17">
        <v>0.56390031331184554</v>
      </c>
      <c r="AA1774" s="17">
        <v>0.12194515596665671</v>
      </c>
      <c r="AB1774" s="17">
        <v>1.4780421729186444</v>
      </c>
      <c r="AC1774" s="17">
        <v>0</v>
      </c>
      <c r="AD1774" s="17">
        <v>0.20562534070509311</v>
      </c>
    </row>
    <row r="1775" spans="1:30">
      <c r="A1775" s="23">
        <v>2023</v>
      </c>
      <c r="B1775" s="22" t="s">
        <v>922</v>
      </c>
      <c r="C1775" s="15" t="str">
        <f>VLOOKUP(B1775,'[1]2020-2024-N'!$B$3:$R$3502,17,FALSE)</f>
        <v>Bất động sản</v>
      </c>
      <c r="D1775" s="16">
        <v>0.37259999999999999</v>
      </c>
      <c r="E1775" s="16">
        <v>0.51359999999999995</v>
      </c>
      <c r="F1775" s="16">
        <v>0</v>
      </c>
      <c r="G1775" s="18">
        <v>-1.1987264140385702E-2</v>
      </c>
      <c r="H1775" s="18">
        <f t="shared" si="54"/>
        <v>1.1987264140385702E-2</v>
      </c>
      <c r="I1775" s="19">
        <v>8.0000000000000004E-4</v>
      </c>
      <c r="J1775" s="19">
        <v>1.8E-3</v>
      </c>
      <c r="K1775" s="20">
        <v>0.87545111063813885</v>
      </c>
      <c r="L1775" s="17">
        <v>3.8240787335049769E-4</v>
      </c>
      <c r="M1775" s="17">
        <v>2.1990585453967405E-2</v>
      </c>
      <c r="N1775" s="20">
        <v>-3.3094299815667758E-3</v>
      </c>
      <c r="O1775" s="17">
        <v>-1.2346957720084465E-2</v>
      </c>
      <c r="P1775" s="17">
        <v>0.56390031331184554</v>
      </c>
      <c r="Q1775" s="17">
        <v>29.928461693519665</v>
      </c>
      <c r="R1775" s="25">
        <f t="shared" si="55"/>
        <v>0.21</v>
      </c>
      <c r="S1775" s="21" t="s">
        <v>923</v>
      </c>
      <c r="T1775" s="17">
        <v>3.3094299815667758E-3</v>
      </c>
      <c r="U1775" s="17">
        <v>-8.3772747889437754E-2</v>
      </c>
      <c r="V1775" s="17">
        <v>0.11487476948471841</v>
      </c>
      <c r="W1775" s="17">
        <v>8.0000000000000004E-4</v>
      </c>
      <c r="X1775" s="17">
        <v>-8.3286208146461714E-4</v>
      </c>
      <c r="Y1775" s="17">
        <v>29.889355030184873</v>
      </c>
      <c r="Z1775" s="17">
        <v>0.5461748748044204</v>
      </c>
      <c r="AA1775" s="17">
        <v>0.11945613553659748</v>
      </c>
      <c r="AB1775" s="17">
        <v>1.5193502546529136</v>
      </c>
      <c r="AC1775" s="17">
        <v>0</v>
      </c>
      <c r="AD1775" s="17">
        <v>-0.65842942306663443</v>
      </c>
    </row>
    <row r="1776" spans="1:30">
      <c r="A1776" s="14">
        <v>2024</v>
      </c>
      <c r="B1776" s="22" t="s">
        <v>922</v>
      </c>
      <c r="C1776" s="15" t="str">
        <f>VLOOKUP(B1776,'[1]2020-2024-N'!$B$3:$R$3502,17,FALSE)</f>
        <v>Bất động sản</v>
      </c>
      <c r="D1776" s="16">
        <v>4.0999999999999995E-3</v>
      </c>
      <c r="E1776" s="16">
        <v>0.51369999999999993</v>
      </c>
      <c r="F1776" s="16">
        <v>0</v>
      </c>
      <c r="G1776" s="18">
        <v>-0.63115937933550248</v>
      </c>
      <c r="H1776" s="18">
        <f t="shared" si="54"/>
        <v>0.63115937933550248</v>
      </c>
      <c r="I1776" s="19">
        <v>9.0000000000000011E-3</v>
      </c>
      <c r="J1776" s="19">
        <v>1.8700000000000001E-2</v>
      </c>
      <c r="K1776" s="20">
        <v>0.84720429630121119</v>
      </c>
      <c r="L1776" s="17">
        <v>1.4181000585816684E-2</v>
      </c>
      <c r="M1776" s="17">
        <v>-8.3772747889437754E-2</v>
      </c>
      <c r="N1776" s="20">
        <v>9.0741396061394947E-3</v>
      </c>
      <c r="O1776" s="17">
        <v>-3.3094299815667758E-3</v>
      </c>
      <c r="P1776" s="17">
        <v>0.5461748748044204</v>
      </c>
      <c r="Q1776" s="17">
        <v>29.889355030184873</v>
      </c>
      <c r="R1776" s="25">
        <f t="shared" si="55"/>
        <v>2.9000000000000001E-2</v>
      </c>
      <c r="S1776" s="21" t="s">
        <v>247</v>
      </c>
      <c r="T1776" s="17">
        <v>-9.0741396061394947E-3</v>
      </c>
      <c r="U1776" s="17">
        <v>3.1022708207891419E-2</v>
      </c>
      <c r="V1776" s="17">
        <v>0.10984035192431768</v>
      </c>
      <c r="W1776" s="17">
        <v>9.0000000000000011E-3</v>
      </c>
      <c r="X1776" s="17">
        <v>2.2241831384396502E-3</v>
      </c>
      <c r="Y1776" s="17">
        <v>29.815342773377211</v>
      </c>
      <c r="Z1776" s="17">
        <v>0.4848915512587671</v>
      </c>
      <c r="AA1776" s="17">
        <v>0.11827828817554965</v>
      </c>
      <c r="AB1776" s="17">
        <v>0.512982610404768</v>
      </c>
      <c r="AC1776" s="17">
        <v>0</v>
      </c>
      <c r="AD1776" s="17">
        <v>0.68647055745671504</v>
      </c>
    </row>
    <row r="1777" spans="1:30">
      <c r="A1777" s="23">
        <v>2020</v>
      </c>
      <c r="B1777" s="22" t="s">
        <v>924</v>
      </c>
      <c r="C1777" s="15" t="str">
        <f>VLOOKUP(B1777,'[1]2020-2024-N'!$B$3:$R$3502,17,FALSE)</f>
        <v>Công nghiệp</v>
      </c>
      <c r="D1777" s="16">
        <v>0.17050000000000001</v>
      </c>
      <c r="E1777" s="16">
        <v>0.67460000000000009</v>
      </c>
      <c r="F1777" s="16">
        <v>0</v>
      </c>
      <c r="G1777" s="18">
        <v>-0.76404332023872512</v>
      </c>
      <c r="H1777" s="18">
        <f t="shared" si="54"/>
        <v>0.76404332023872512</v>
      </c>
      <c r="I1777" s="19">
        <v>9.5500000000000002E-2</v>
      </c>
      <c r="J1777" s="19">
        <v>0.35120000000000001</v>
      </c>
      <c r="K1777" s="20">
        <v>1.0898264069262473</v>
      </c>
      <c r="L1777" s="17">
        <v>2.9249364873363048E-2</v>
      </c>
      <c r="M1777" s="17">
        <v>0.22114424273783334</v>
      </c>
      <c r="N1777" s="20">
        <v>2.7157615051240699E-3</v>
      </c>
      <c r="O1777" s="20">
        <v>2.7157615051240699E-3</v>
      </c>
      <c r="P1777" s="17">
        <v>0.73191636654641312</v>
      </c>
      <c r="Q1777" s="17">
        <v>29.023797342231365</v>
      </c>
      <c r="R1777" s="25">
        <f t="shared" si="55"/>
        <v>0.29499999999999998</v>
      </c>
      <c r="S1777" s="21" t="s">
        <v>925</v>
      </c>
      <c r="T1777" s="17">
        <v>-2.7157615051240699E-3</v>
      </c>
      <c r="U1777" s="17">
        <v>0.22114424273783334</v>
      </c>
      <c r="V1777" s="17">
        <v>9.6372313061689044E-2</v>
      </c>
      <c r="W1777" s="17">
        <v>9.5500000000000002E-2</v>
      </c>
      <c r="X1777" s="17">
        <v>2.7157615051240699E-3</v>
      </c>
      <c r="Y1777" s="17">
        <v>29.023797342231365</v>
      </c>
      <c r="Z1777" s="17">
        <v>0.73191636654641312</v>
      </c>
      <c r="AA1777" s="17">
        <v>7.2164523698429003E-2</v>
      </c>
      <c r="AB1777" s="17">
        <v>1.2665415097498987</v>
      </c>
      <c r="AC1777" s="17">
        <v>0</v>
      </c>
      <c r="AD1777" s="17">
        <v>0.15665527413696304</v>
      </c>
    </row>
    <row r="1778" spans="1:30">
      <c r="A1778" s="23">
        <v>2021</v>
      </c>
      <c r="B1778" s="22" t="s">
        <v>924</v>
      </c>
      <c r="C1778" s="15" t="str">
        <f>VLOOKUP(B1778,'[1]2020-2024-N'!$B$3:$R$3502,17,FALSE)</f>
        <v>Công nghiệp</v>
      </c>
      <c r="D1778" s="16">
        <v>0.16469999999999999</v>
      </c>
      <c r="E1778" s="16">
        <v>0.67460000000000009</v>
      </c>
      <c r="F1778" s="16">
        <v>0</v>
      </c>
      <c r="G1778" s="18">
        <v>-0.51267925361447575</v>
      </c>
      <c r="H1778" s="18">
        <f t="shared" si="54"/>
        <v>0.51267925361447575</v>
      </c>
      <c r="I1778" s="19">
        <v>8.4599999999999995E-2</v>
      </c>
      <c r="J1778" s="19">
        <v>0.32529999999999998</v>
      </c>
      <c r="K1778" s="20">
        <v>0.92479894410039176</v>
      </c>
      <c r="L1778" s="17">
        <v>5.3642931622446877E-2</v>
      </c>
      <c r="M1778" s="17">
        <v>0.22114424273783334</v>
      </c>
      <c r="N1778" s="20">
        <v>-5.9196597283920217E-2</v>
      </c>
      <c r="O1778" s="17">
        <v>2.7157615051240699E-3</v>
      </c>
      <c r="P1778" s="17">
        <v>0.73191636654641312</v>
      </c>
      <c r="Q1778" s="17">
        <v>29.023797342231365</v>
      </c>
      <c r="R1778" s="25">
        <f t="shared" si="55"/>
        <v>0.114</v>
      </c>
      <c r="S1778" s="21" t="s">
        <v>867</v>
      </c>
      <c r="T1778" s="17">
        <v>5.9196597283920217E-2</v>
      </c>
      <c r="U1778" s="17">
        <v>0.1953846198190983</v>
      </c>
      <c r="V1778" s="17">
        <v>7.1464638472118563E-2</v>
      </c>
      <c r="W1778" s="17">
        <v>8.4599999999999995E-2</v>
      </c>
      <c r="X1778" s="17">
        <v>-1.6924825205283194E-2</v>
      </c>
      <c r="Y1778" s="17">
        <v>29.315992554114274</v>
      </c>
      <c r="Z1778" s="17">
        <v>0.74610236730854762</v>
      </c>
      <c r="AA1778" s="17">
        <v>5.3357126483837322E-2</v>
      </c>
      <c r="AB1778" s="17">
        <v>1.2374685688637839</v>
      </c>
      <c r="AC1778" s="17">
        <v>0</v>
      </c>
      <c r="AD1778" s="17">
        <v>0.15980278667921763</v>
      </c>
    </row>
    <row r="1779" spans="1:30">
      <c r="A1779" s="23">
        <v>2022</v>
      </c>
      <c r="B1779" s="22" t="s">
        <v>924</v>
      </c>
      <c r="C1779" s="15" t="str">
        <f>VLOOKUP(B1779,'[1]2020-2024-N'!$B$3:$R$3502,17,FALSE)</f>
        <v>Công nghiệp</v>
      </c>
      <c r="D1779" s="16">
        <v>4.2599999999999999E-2</v>
      </c>
      <c r="E1779" s="16">
        <v>0.62480000000000002</v>
      </c>
      <c r="F1779" s="16">
        <v>0</v>
      </c>
      <c r="G1779" s="18">
        <v>-0.22856977914983057</v>
      </c>
      <c r="H1779" s="18">
        <f t="shared" si="54"/>
        <v>0.22856977914983057</v>
      </c>
      <c r="I1779" s="19">
        <v>8.0199999999999994E-2</v>
      </c>
      <c r="J1779" s="19">
        <v>0.24349999999999999</v>
      </c>
      <c r="K1779" s="20">
        <v>1.0302438765003001</v>
      </c>
      <c r="L1779" s="17">
        <v>2.0975751878515789E-2</v>
      </c>
      <c r="M1779" s="17">
        <v>0.1953846198190983</v>
      </c>
      <c r="N1779" s="20">
        <v>-0.17257307271164846</v>
      </c>
      <c r="O1779" s="17">
        <v>-5.9196597283920217E-2</v>
      </c>
      <c r="P1779" s="17">
        <v>0.74610236730854762</v>
      </c>
      <c r="Q1779" s="17">
        <v>29.315992554114274</v>
      </c>
      <c r="R1779" s="25">
        <f t="shared" si="55"/>
        <v>0.218</v>
      </c>
      <c r="S1779" s="21" t="s">
        <v>926</v>
      </c>
      <c r="T1779" s="17">
        <v>0.17257307271164846</v>
      </c>
      <c r="U1779" s="17">
        <v>0.22257090939487809</v>
      </c>
      <c r="V1779" s="17">
        <v>5.5831276714976411E-2</v>
      </c>
      <c r="W1779" s="17">
        <v>8.0199999999999994E-2</v>
      </c>
      <c r="X1779" s="17">
        <v>-4.9401930247150061E-2</v>
      </c>
      <c r="Y1779" s="17">
        <v>29.5355857844044</v>
      </c>
      <c r="Z1779" s="17">
        <v>0.60966256344639547</v>
      </c>
      <c r="AA1779" s="17">
        <v>4.4823878366199416E-2</v>
      </c>
      <c r="AB1779" s="17">
        <v>1.5356824241258127</v>
      </c>
      <c r="AC1779" s="17">
        <v>0</v>
      </c>
      <c r="AD1779" s="17">
        <v>0.2102214342363905</v>
      </c>
    </row>
    <row r="1780" spans="1:30">
      <c r="A1780" s="23">
        <v>2023</v>
      </c>
      <c r="B1780" s="22" t="s">
        <v>924</v>
      </c>
      <c r="C1780" s="15" t="str">
        <f>VLOOKUP(B1780,'[1]2020-2024-N'!$B$3:$R$3502,17,FALSE)</f>
        <v>Công nghiệp</v>
      </c>
      <c r="D1780" s="16">
        <v>4.2699999999999995E-2</v>
      </c>
      <c r="E1780" s="16">
        <v>0.62480000000000002</v>
      </c>
      <c r="F1780" s="16">
        <v>0</v>
      </c>
      <c r="G1780" s="18">
        <v>-0.25848858952345882</v>
      </c>
      <c r="H1780" s="18">
        <f t="shared" si="54"/>
        <v>0.25848858952345882</v>
      </c>
      <c r="I1780" s="19">
        <v>8.0799999999999997E-2</v>
      </c>
      <c r="J1780" s="19">
        <v>0.20880000000000001</v>
      </c>
      <c r="K1780" s="20">
        <v>0.98356622470889943</v>
      </c>
      <c r="L1780" s="17">
        <v>1.5736859222036746E-2</v>
      </c>
      <c r="M1780" s="17">
        <v>0.22257090939487809</v>
      </c>
      <c r="N1780" s="20">
        <v>-8.7725479422420927E-2</v>
      </c>
      <c r="O1780" s="17">
        <v>-0.17257307271164846</v>
      </c>
      <c r="P1780" s="17">
        <v>0.60966256344639547</v>
      </c>
      <c r="Q1780" s="17">
        <v>29.5355857844044</v>
      </c>
      <c r="R1780" s="25">
        <f t="shared" si="55"/>
        <v>6.0999999999999999E-2</v>
      </c>
      <c r="S1780" s="21" t="s">
        <v>249</v>
      </c>
      <c r="T1780" s="17">
        <v>8.7725479422420927E-2</v>
      </c>
      <c r="U1780" s="17">
        <v>0.20949740460876753</v>
      </c>
      <c r="V1780" s="17">
        <v>4.6103067901464789E-2</v>
      </c>
      <c r="W1780" s="17">
        <v>8.0799999999999997E-2</v>
      </c>
      <c r="X1780" s="17">
        <v>-2.4329730119819398E-2</v>
      </c>
      <c r="Y1780" s="17">
        <v>29.678931772967843</v>
      </c>
      <c r="Z1780" s="17">
        <v>0.61630649121332626</v>
      </c>
      <c r="AA1780" s="17">
        <v>3.9946198373152164E-2</v>
      </c>
      <c r="AB1780" s="17">
        <v>1.5305727171382082</v>
      </c>
      <c r="AC1780" s="17">
        <v>0</v>
      </c>
      <c r="AD1780" s="17">
        <v>0.20365286736942159</v>
      </c>
    </row>
    <row r="1781" spans="1:30">
      <c r="A1781" s="14">
        <v>2024</v>
      </c>
      <c r="B1781" s="22" t="s">
        <v>924</v>
      </c>
      <c r="C1781" s="15" t="str">
        <f>VLOOKUP(B1781,'[1]2020-2024-N'!$B$3:$R$3502,17,FALSE)</f>
        <v>Công nghiệp</v>
      </c>
      <c r="D1781" s="16">
        <v>4.2699999999999995E-2</v>
      </c>
      <c r="E1781" s="16">
        <v>0.74870000000000003</v>
      </c>
      <c r="F1781" s="16">
        <v>0</v>
      </c>
      <c r="G1781" s="18">
        <v>-0.30127465937049008</v>
      </c>
      <c r="H1781" s="18">
        <f t="shared" si="54"/>
        <v>0.30127465937049008</v>
      </c>
      <c r="I1781" s="19">
        <v>7.3899999999999993E-2</v>
      </c>
      <c r="J1781" s="19">
        <v>0.18890000000000001</v>
      </c>
      <c r="K1781" s="20">
        <v>0.94758868190956702</v>
      </c>
      <c r="L1781" s="17">
        <v>1.6685874449078288E-2</v>
      </c>
      <c r="M1781" s="17">
        <v>0.20949740460876753</v>
      </c>
      <c r="N1781" s="20">
        <v>7.0385721822206093E-2</v>
      </c>
      <c r="O1781" s="17">
        <v>-8.7725479422420927E-2</v>
      </c>
      <c r="P1781" s="17">
        <v>0.61630649121332626</v>
      </c>
      <c r="Q1781" s="17">
        <v>29.678931772967843</v>
      </c>
      <c r="R1781" s="25">
        <f t="shared" si="55"/>
        <v>0.216</v>
      </c>
      <c r="S1781" s="21" t="s">
        <v>202</v>
      </c>
      <c r="T1781" s="17">
        <v>-7.0385721822206093E-2</v>
      </c>
      <c r="U1781" s="17">
        <v>5.1958241869249477E-3</v>
      </c>
      <c r="V1781" s="17">
        <v>4.0725444800654778E-2</v>
      </c>
      <c r="W1781" s="17">
        <v>7.3899999999999993E-2</v>
      </c>
      <c r="X1781" s="17">
        <v>1.8855464159954132E-2</v>
      </c>
      <c r="Y1781" s="17">
        <v>29.74834381381223</v>
      </c>
      <c r="Z1781" s="17">
        <v>0.60240597046094524</v>
      </c>
      <c r="AA1781" s="17">
        <v>3.7994485684789178E-2</v>
      </c>
      <c r="AB1781" s="17">
        <v>1.5670186394914511</v>
      </c>
      <c r="AC1781" s="17">
        <v>0</v>
      </c>
      <c r="AD1781" s="17">
        <v>4.8430555062690872E-3</v>
      </c>
    </row>
    <row r="1782" spans="1:30">
      <c r="A1782" s="23">
        <v>2020</v>
      </c>
      <c r="B1782" s="22" t="s">
        <v>927</v>
      </c>
      <c r="C1782" s="15" t="str">
        <f>VLOOKUP(B1782,'[1]2020-2024-N'!$B$3:$R$3502,17,FALSE)</f>
        <v>Dịch vụ tiện ích</v>
      </c>
      <c r="D1782" s="16">
        <v>0.14150000000000001</v>
      </c>
      <c r="E1782" s="16">
        <v>0.58699999999999997</v>
      </c>
      <c r="F1782" s="16">
        <v>5.2999999999999999E-2</v>
      </c>
      <c r="G1782" s="18">
        <v>-0.11690877860128146</v>
      </c>
      <c r="H1782" s="18">
        <f t="shared" si="54"/>
        <v>0.11690877860128146</v>
      </c>
      <c r="I1782" s="19">
        <v>8.1100000000000005E-2</v>
      </c>
      <c r="J1782" s="19">
        <v>0.14899999999999999</v>
      </c>
      <c r="K1782" s="20">
        <v>1.3716974306995162</v>
      </c>
      <c r="L1782" s="17">
        <v>7.2020630817505205E-2</v>
      </c>
      <c r="M1782" s="17">
        <v>3.8216882707309476E-2</v>
      </c>
      <c r="N1782" s="20">
        <v>3.1230233553367074E-2</v>
      </c>
      <c r="O1782" s="20">
        <v>3.1230233553367074E-2</v>
      </c>
      <c r="P1782" s="17">
        <v>0.40514471441772687</v>
      </c>
      <c r="Q1782" s="17">
        <v>30.65293044778365</v>
      </c>
      <c r="R1782" s="25">
        <f t="shared" si="55"/>
        <v>0.129</v>
      </c>
      <c r="S1782" s="21" t="s">
        <v>267</v>
      </c>
      <c r="T1782" s="17">
        <v>-3.1230233553367074E-2</v>
      </c>
      <c r="U1782" s="17">
        <v>3.8216882707309476E-2</v>
      </c>
      <c r="V1782" s="17">
        <v>0.13172378676720953</v>
      </c>
      <c r="W1782" s="17">
        <v>8.1100000000000005E-2</v>
      </c>
      <c r="X1782" s="17">
        <v>3.1230233553367074E-2</v>
      </c>
      <c r="Y1782" s="17">
        <v>30.65293044778365</v>
      </c>
      <c r="Z1782" s="17">
        <v>0.40514471441772687</v>
      </c>
      <c r="AA1782" s="17">
        <v>0.12590003704280323</v>
      </c>
      <c r="AB1782" s="17">
        <v>1.7449534106348576</v>
      </c>
      <c r="AC1782" s="17">
        <v>1</v>
      </c>
      <c r="AD1782" s="17">
        <v>0.15336333178152511</v>
      </c>
    </row>
    <row r="1783" spans="1:30">
      <c r="A1783" s="23">
        <v>2021</v>
      </c>
      <c r="B1783" s="22" t="s">
        <v>927</v>
      </c>
      <c r="C1783" s="15" t="str">
        <f>VLOOKUP(B1783,'[1]2020-2024-N'!$B$3:$R$3502,17,FALSE)</f>
        <v>Dịch vụ tiện ích</v>
      </c>
      <c r="D1783" s="16">
        <v>0.45240000000000002</v>
      </c>
      <c r="E1783" s="16">
        <v>0.59799999999999986</v>
      </c>
      <c r="F1783" s="16">
        <v>5.2999999999999999E-2</v>
      </c>
      <c r="G1783" s="18">
        <v>-0.18279439065619207</v>
      </c>
      <c r="H1783" s="18">
        <f t="shared" si="54"/>
        <v>0.18279439065619207</v>
      </c>
      <c r="I1783" s="19">
        <v>7.0900000000000005E-2</v>
      </c>
      <c r="J1783" s="19">
        <v>0.14990000000000001</v>
      </c>
      <c r="K1783" s="20">
        <v>1.1855137808831351</v>
      </c>
      <c r="L1783" s="17">
        <v>0.18941539857653431</v>
      </c>
      <c r="M1783" s="17">
        <v>3.8216882707309476E-2</v>
      </c>
      <c r="N1783" s="20">
        <v>7.4260583573933989E-2</v>
      </c>
      <c r="O1783" s="17">
        <v>3.1230233553367074E-2</v>
      </c>
      <c r="P1783" s="17">
        <v>0.40514471441772687</v>
      </c>
      <c r="Q1783" s="17">
        <v>30.65293044778365</v>
      </c>
      <c r="R1783" s="25">
        <f t="shared" si="55"/>
        <v>1.4E-2</v>
      </c>
      <c r="S1783" s="21" t="s">
        <v>163</v>
      </c>
      <c r="T1783" s="17">
        <v>-7.4260583573933989E-2</v>
      </c>
      <c r="U1783" s="17">
        <v>8.2832169736520491E-3</v>
      </c>
      <c r="V1783" s="17">
        <v>0.78213880435361249</v>
      </c>
      <c r="W1783" s="17">
        <v>7.0900000000000005E-2</v>
      </c>
      <c r="X1783" s="17">
        <v>1.8984822776163691E-2</v>
      </c>
      <c r="Y1783" s="17">
        <v>31.091336208098799</v>
      </c>
      <c r="Z1783" s="17">
        <v>0.48603778806421899</v>
      </c>
      <c r="AA1783" s="17">
        <v>0.50452957660370545</v>
      </c>
      <c r="AB1783" s="17">
        <v>1.6753699461539036</v>
      </c>
      <c r="AC1783" s="17">
        <v>1</v>
      </c>
      <c r="AD1783" s="17">
        <v>3.0153485643263124E-2</v>
      </c>
    </row>
    <row r="1784" spans="1:30">
      <c r="A1784" s="23">
        <v>2022</v>
      </c>
      <c r="B1784" s="22" t="s">
        <v>927</v>
      </c>
      <c r="C1784" s="15" t="str">
        <f>VLOOKUP(B1784,'[1]2020-2024-N'!$B$3:$R$3502,17,FALSE)</f>
        <v>Dịch vụ tiện ích</v>
      </c>
      <c r="D1784" s="16">
        <v>0.1419</v>
      </c>
      <c r="E1784" s="16">
        <v>0.67099999999999993</v>
      </c>
      <c r="F1784" s="16">
        <v>5.2999999999999999E-2</v>
      </c>
      <c r="G1784" s="18">
        <v>-0.17005563220942721</v>
      </c>
      <c r="H1784" s="18">
        <f t="shared" si="54"/>
        <v>0.17005563220942721</v>
      </c>
      <c r="I1784" s="19">
        <v>8.1900000000000001E-2</v>
      </c>
      <c r="J1784" s="19">
        <v>0.18690000000000001</v>
      </c>
      <c r="K1784" s="20">
        <v>1.0275250459735388</v>
      </c>
      <c r="L1784" s="17">
        <v>4.5522791328188414E-2</v>
      </c>
      <c r="M1784" s="17">
        <v>8.2832169736520491E-3</v>
      </c>
      <c r="N1784" s="20">
        <v>4.9301932954840165E-2</v>
      </c>
      <c r="O1784" s="17">
        <v>7.4260583573933989E-2</v>
      </c>
      <c r="P1784" s="17">
        <v>0.48603778806421899</v>
      </c>
      <c r="Q1784" s="17">
        <v>31.091336208098799</v>
      </c>
      <c r="R1784" s="25">
        <f t="shared" si="55"/>
        <v>0.22700000000000001</v>
      </c>
      <c r="S1784" s="21" t="s">
        <v>401</v>
      </c>
      <c r="T1784" s="17">
        <v>-4.9301932954840165E-2</v>
      </c>
      <c r="U1784" s="17">
        <v>0.11192121377545998</v>
      </c>
      <c r="V1784" s="17">
        <v>0.4977495912064257</v>
      </c>
      <c r="W1784" s="17">
        <v>8.1900000000000001E-2</v>
      </c>
      <c r="X1784" s="17">
        <v>1.4984807066188337E-2</v>
      </c>
      <c r="Y1784" s="17">
        <v>31.154865440316602</v>
      </c>
      <c r="Z1784" s="17">
        <v>0.43376253554968286</v>
      </c>
      <c r="AA1784" s="17">
        <v>0.46711145433636259</v>
      </c>
      <c r="AB1784" s="17">
        <v>2.098147999407439</v>
      </c>
      <c r="AC1784" s="17">
        <v>1</v>
      </c>
      <c r="AD1784" s="17">
        <v>0.61312095903745178</v>
      </c>
    </row>
    <row r="1785" spans="1:30">
      <c r="A1785" s="23">
        <v>2023</v>
      </c>
      <c r="B1785" s="22" t="s">
        <v>927</v>
      </c>
      <c r="C1785" s="15" t="str">
        <f>VLOOKUP(B1785,'[1]2020-2024-N'!$B$3:$R$3502,17,FALSE)</f>
        <v>Dịch vụ tiện ích</v>
      </c>
      <c r="D1785" s="16">
        <v>0.48570000000000002</v>
      </c>
      <c r="E1785" s="16">
        <v>0.62929999999999997</v>
      </c>
      <c r="F1785" s="16">
        <v>5.2999999999999999E-2</v>
      </c>
      <c r="G1785" s="18">
        <v>-0.18966678136576309</v>
      </c>
      <c r="H1785" s="18">
        <f t="shared" si="54"/>
        <v>0.18966678136576309</v>
      </c>
      <c r="I1785" s="19">
        <v>6.3600000000000004E-2</v>
      </c>
      <c r="J1785" s="19">
        <v>0.1333</v>
      </c>
      <c r="K1785" s="20">
        <v>1.1819698992964005</v>
      </c>
      <c r="L1785" s="17">
        <v>3.2550641212694756E-2</v>
      </c>
      <c r="M1785" s="17">
        <v>0.11192121377545998</v>
      </c>
      <c r="N1785" s="20">
        <v>8.3054901467398398E-2</v>
      </c>
      <c r="O1785" s="17">
        <v>4.9301932954840165E-2</v>
      </c>
      <c r="P1785" s="17">
        <v>0.43376253554968286</v>
      </c>
      <c r="Q1785" s="17">
        <v>31.154865440316602</v>
      </c>
      <c r="R1785" s="25">
        <f t="shared" si="55"/>
        <v>0.27</v>
      </c>
      <c r="S1785" s="21" t="s">
        <v>928</v>
      </c>
      <c r="T1785" s="17">
        <v>-8.3054901467398398E-2</v>
      </c>
      <c r="U1785" s="17">
        <v>-2.3647940966794498E-2</v>
      </c>
      <c r="V1785" s="17">
        <v>0.43982625215205312</v>
      </c>
      <c r="W1785" s="17">
        <v>6.3600000000000004E-2</v>
      </c>
      <c r="X1785" s="17">
        <v>2.1423055394381246E-2</v>
      </c>
      <c r="Y1785" s="17">
        <v>31.183859540801105</v>
      </c>
      <c r="Z1785" s="17">
        <v>0.40507736836410629</v>
      </c>
      <c r="AA1785" s="17">
        <v>0.42725698344690533</v>
      </c>
      <c r="AB1785" s="17">
        <v>2.4145148930663769</v>
      </c>
      <c r="AC1785" s="17">
        <v>1</v>
      </c>
      <c r="AD1785" s="17">
        <v>-8.5575716608630281E-2</v>
      </c>
    </row>
    <row r="1786" spans="1:30">
      <c r="A1786" s="14">
        <v>2024</v>
      </c>
      <c r="B1786" s="22" t="s">
        <v>927</v>
      </c>
      <c r="C1786" s="15" t="str">
        <f>VLOOKUP(B1786,'[1]2020-2024-N'!$B$3:$R$3502,17,FALSE)</f>
        <v>Dịch vụ tiện ích</v>
      </c>
      <c r="D1786" s="16">
        <v>0.14829999999999999</v>
      </c>
      <c r="E1786" s="16">
        <v>0.70730000000000004</v>
      </c>
      <c r="F1786" s="16">
        <v>5.28E-2</v>
      </c>
      <c r="G1786" s="18">
        <v>-0.1963533007119086</v>
      </c>
      <c r="H1786" s="18">
        <f t="shared" si="54"/>
        <v>0.1963533007119086</v>
      </c>
      <c r="I1786" s="19">
        <v>5.5899999999999998E-2</v>
      </c>
      <c r="J1786" s="19">
        <v>9.2200000000000004E-2</v>
      </c>
      <c r="K1786" s="20">
        <v>1.2620025497915459</v>
      </c>
      <c r="L1786" s="17">
        <v>4.7640179471714443E-2</v>
      </c>
      <c r="M1786" s="17">
        <v>-2.3647940966794498E-2</v>
      </c>
      <c r="N1786" s="20">
        <v>0.10837238399107582</v>
      </c>
      <c r="O1786" s="17">
        <v>8.3054901467398398E-2</v>
      </c>
      <c r="P1786" s="17">
        <v>0.40507736836410629</v>
      </c>
      <c r="Q1786" s="17">
        <v>31.183859540801105</v>
      </c>
      <c r="R1786" s="25">
        <f t="shared" si="55"/>
        <v>0.183</v>
      </c>
      <c r="S1786" s="21" t="s">
        <v>929</v>
      </c>
      <c r="T1786" s="17">
        <v>-0.10837238399107582</v>
      </c>
      <c r="U1786" s="17">
        <v>-5.3348500506990981E-3</v>
      </c>
      <c r="V1786" s="17">
        <v>0.3998980038631143</v>
      </c>
      <c r="W1786" s="17">
        <v>5.5899999999999998E-2</v>
      </c>
      <c r="X1786" s="17">
        <v>2.7485838458549072E-2</v>
      </c>
      <c r="Y1786" s="17">
        <v>31.224554736400936</v>
      </c>
      <c r="Z1786" s="17">
        <v>0.3824714205408527</v>
      </c>
      <c r="AA1786" s="17">
        <v>0.38395076516466486</v>
      </c>
      <c r="AB1786" s="17">
        <v>2.7728817446625156</v>
      </c>
      <c r="AC1786" s="17">
        <v>1</v>
      </c>
      <c r="AD1786" s="17">
        <v>-2.1733198979861004E-2</v>
      </c>
    </row>
    <row r="1787" spans="1:30">
      <c r="A1787" s="23">
        <v>2020</v>
      </c>
      <c r="B1787" s="22" t="s">
        <v>930</v>
      </c>
      <c r="C1787" s="15" t="str">
        <f>VLOOKUP(B1787,'[1]2020-2024-N'!$B$3:$R$3502,17,FALSE)</f>
        <v>Tiêu dùng thiết yếu</v>
      </c>
      <c r="D1787" s="16">
        <v>0</v>
      </c>
      <c r="E1787" s="16">
        <v>0.89590000000000003</v>
      </c>
      <c r="F1787" s="16">
        <v>0.36</v>
      </c>
      <c r="G1787" s="18">
        <v>-0.48396410882182461</v>
      </c>
      <c r="H1787" s="18">
        <f t="shared" si="54"/>
        <v>0.48396410882182461</v>
      </c>
      <c r="I1787" s="19">
        <v>0.1739</v>
      </c>
      <c r="J1787" s="19">
        <v>0.24379999999999999</v>
      </c>
      <c r="K1787" s="20">
        <v>3.7623107907943147</v>
      </c>
      <c r="L1787" s="17">
        <v>1.3574480409677063E-2</v>
      </c>
      <c r="M1787" s="17">
        <v>-0.36857652203830321</v>
      </c>
      <c r="N1787" s="20">
        <v>0.15312434819619017</v>
      </c>
      <c r="O1787" s="20">
        <v>0.15312434819619017</v>
      </c>
      <c r="P1787" s="17">
        <v>0.22501196384658123</v>
      </c>
      <c r="Q1787" s="17">
        <v>30.940650309557249</v>
      </c>
      <c r="R1787" s="25">
        <f t="shared" si="55"/>
        <v>0.16</v>
      </c>
      <c r="S1787" s="21" t="s">
        <v>467</v>
      </c>
      <c r="T1787" s="17">
        <v>-0.15312434819619017</v>
      </c>
      <c r="U1787" s="17">
        <v>-0.36857652203830321</v>
      </c>
      <c r="V1787" s="17">
        <v>0.18078842731352834</v>
      </c>
      <c r="W1787" s="17">
        <v>0.1739</v>
      </c>
      <c r="X1787" s="17">
        <v>0.15312434819619017</v>
      </c>
      <c r="Y1787" s="17">
        <v>30.940650309557249</v>
      </c>
      <c r="Z1787" s="17">
        <v>0.22501196384658123</v>
      </c>
      <c r="AA1787" s="17">
        <v>0.17806423734268911</v>
      </c>
      <c r="AB1787" s="17">
        <v>3.7721280536532675</v>
      </c>
      <c r="AC1787" s="17">
        <v>1</v>
      </c>
      <c r="AD1787" s="17">
        <v>-0.2622158912398454</v>
      </c>
    </row>
    <row r="1788" spans="1:30">
      <c r="A1788" s="23">
        <v>2021</v>
      </c>
      <c r="B1788" s="22" t="s">
        <v>930</v>
      </c>
      <c r="C1788" s="15" t="str">
        <f>VLOOKUP(B1788,'[1]2020-2024-N'!$B$3:$R$3502,17,FALSE)</f>
        <v>Tiêu dùng thiết yếu</v>
      </c>
      <c r="D1788" s="16">
        <v>0</v>
      </c>
      <c r="E1788" s="16">
        <v>0.89590000000000003</v>
      </c>
      <c r="F1788" s="16">
        <v>0.36</v>
      </c>
      <c r="G1788" s="18">
        <v>-0.45030881825049329</v>
      </c>
      <c r="H1788" s="18">
        <f t="shared" si="54"/>
        <v>0.45030881825049329</v>
      </c>
      <c r="I1788" s="19">
        <v>0.12709999999999999</v>
      </c>
      <c r="J1788" s="19">
        <v>0.1787</v>
      </c>
      <c r="K1788" s="20">
        <v>4.1691970194910066</v>
      </c>
      <c r="L1788" s="17">
        <v>-4.3289642998540013E-3</v>
      </c>
      <c r="M1788" s="17">
        <v>-0.36857652203830321</v>
      </c>
      <c r="N1788" s="20">
        <v>0.12850612083708254</v>
      </c>
      <c r="O1788" s="17">
        <v>0.15312434819619017</v>
      </c>
      <c r="P1788" s="17">
        <v>0.22501196384658123</v>
      </c>
      <c r="Q1788" s="17">
        <v>30.940650309557249</v>
      </c>
      <c r="R1788" s="25">
        <f t="shared" si="55"/>
        <v>9.8000000000000004E-2</v>
      </c>
      <c r="S1788" s="21" t="s">
        <v>196</v>
      </c>
      <c r="T1788" s="17">
        <v>-0.12850612083708254</v>
      </c>
      <c r="U1788" s="17">
        <v>-5.7993757881727726E-2</v>
      </c>
      <c r="V1788" s="17">
        <v>0.16079650030002396</v>
      </c>
      <c r="W1788" s="17">
        <v>0.12709999999999999</v>
      </c>
      <c r="X1788" s="17">
        <v>3.2370415179381704E-2</v>
      </c>
      <c r="Y1788" s="17">
        <v>31.048322278608428</v>
      </c>
      <c r="Z1788" s="17">
        <v>0.25887205562778365</v>
      </c>
      <c r="AA1788" s="17">
        <v>0.14438273031550281</v>
      </c>
      <c r="AB1788" s="17">
        <v>3.1519659129459532</v>
      </c>
      <c r="AC1788" s="17">
        <v>1</v>
      </c>
      <c r="AD1788" s="17">
        <v>-5.6777624421759439E-2</v>
      </c>
    </row>
    <row r="1789" spans="1:30">
      <c r="A1789" s="23">
        <v>2022</v>
      </c>
      <c r="B1789" s="22" t="s">
        <v>930</v>
      </c>
      <c r="C1789" s="15" t="str">
        <f>VLOOKUP(B1789,'[1]2020-2024-N'!$B$3:$R$3502,17,FALSE)</f>
        <v>Tiêu dùng thiết yếu</v>
      </c>
      <c r="D1789" s="16">
        <v>0</v>
      </c>
      <c r="E1789" s="16">
        <v>0.89590000000000003</v>
      </c>
      <c r="F1789" s="16">
        <v>0.36</v>
      </c>
      <c r="G1789" s="18">
        <v>-0.57143577855427119</v>
      </c>
      <c r="H1789" s="18">
        <f t="shared" si="54"/>
        <v>0.57143577855427119</v>
      </c>
      <c r="I1789" s="19">
        <v>0.16089999999999999</v>
      </c>
      <c r="J1789" s="19">
        <v>0.23549999999999999</v>
      </c>
      <c r="K1789" s="20">
        <v>1.3508025937502877</v>
      </c>
      <c r="L1789" s="17">
        <v>1.7348298165674028E-2</v>
      </c>
      <c r="M1789" s="17">
        <v>-5.7993757881727726E-2</v>
      </c>
      <c r="N1789" s="20">
        <v>0.14361904820728569</v>
      </c>
      <c r="O1789" s="17">
        <v>0.12850612083708254</v>
      </c>
      <c r="P1789" s="17">
        <v>0.25887205562778365</v>
      </c>
      <c r="Q1789" s="17">
        <v>31.048322278608428</v>
      </c>
      <c r="R1789" s="25">
        <f t="shared" si="55"/>
        <v>0.11700000000000001</v>
      </c>
      <c r="S1789" s="21" t="s">
        <v>75</v>
      </c>
      <c r="T1789" s="17">
        <v>-0.14361904820728569</v>
      </c>
      <c r="U1789" s="17">
        <v>0.28226230263916419</v>
      </c>
      <c r="V1789" s="17">
        <v>0.14612715538616017</v>
      </c>
      <c r="W1789" s="17">
        <v>0.16089999999999999</v>
      </c>
      <c r="X1789" s="17">
        <v>3.7835864979366376E-2</v>
      </c>
      <c r="Y1789" s="17">
        <v>31.170967626250583</v>
      </c>
      <c r="Z1789" s="17">
        <v>0.28649958022575506</v>
      </c>
      <c r="AA1789" s="17">
        <v>0.12926076812941525</v>
      </c>
      <c r="AB1789" s="17">
        <v>2.9151970555150442</v>
      </c>
      <c r="AC1789" s="17">
        <v>1</v>
      </c>
      <c r="AD1789" s="17">
        <v>0.32628423751771046</v>
      </c>
    </row>
    <row r="1790" spans="1:30">
      <c r="A1790" s="23">
        <v>2023</v>
      </c>
      <c r="B1790" s="22" t="s">
        <v>930</v>
      </c>
      <c r="C1790" s="15" t="str">
        <f>VLOOKUP(B1790,'[1]2020-2024-N'!$B$3:$R$3502,17,FALSE)</f>
        <v>Tiêu dùng thiết yếu</v>
      </c>
      <c r="D1790" s="16">
        <v>0</v>
      </c>
      <c r="E1790" s="16">
        <v>0.89590000000000003</v>
      </c>
      <c r="F1790" s="16">
        <v>0.36</v>
      </c>
      <c r="G1790" s="18">
        <v>-0.37224611777342431</v>
      </c>
      <c r="H1790" s="18">
        <f t="shared" si="54"/>
        <v>0.37224611777342431</v>
      </c>
      <c r="I1790" s="19">
        <v>0.1202</v>
      </c>
      <c r="J1790" s="19">
        <v>0.1739</v>
      </c>
      <c r="K1790" s="20">
        <v>2.4095837813254319</v>
      </c>
      <c r="L1790" s="17">
        <v>8.1604307625666207E-3</v>
      </c>
      <c r="M1790" s="17">
        <v>0.28226230263916419</v>
      </c>
      <c r="N1790" s="20">
        <v>5.629072543198145E-2</v>
      </c>
      <c r="O1790" s="17">
        <v>0.14361904820728569</v>
      </c>
      <c r="P1790" s="17">
        <v>0.28649958022575506</v>
      </c>
      <c r="Q1790" s="17">
        <v>31.170967626250583</v>
      </c>
      <c r="R1790" s="25">
        <f t="shared" si="55"/>
        <v>4.4999999999999998E-2</v>
      </c>
      <c r="S1790" s="21" t="s">
        <v>314</v>
      </c>
      <c r="T1790" s="17">
        <v>-5.629072543198145E-2</v>
      </c>
      <c r="U1790" s="17">
        <v>-0.1310810039121077</v>
      </c>
      <c r="V1790" s="17">
        <v>0.1151810651417868</v>
      </c>
      <c r="W1790" s="17">
        <v>0.1202</v>
      </c>
      <c r="X1790" s="17">
        <v>1.4934575701417071E-2</v>
      </c>
      <c r="Y1790" s="17">
        <v>31.159045691705192</v>
      </c>
      <c r="Z1790" s="17">
        <v>0.25168280724180669</v>
      </c>
      <c r="AA1790" s="17">
        <v>0.11656246437512173</v>
      </c>
      <c r="AB1790" s="17">
        <v>3.2285312732524316</v>
      </c>
      <c r="AC1790" s="17">
        <v>1</v>
      </c>
      <c r="AD1790" s="17">
        <v>-0.12915480326518097</v>
      </c>
    </row>
    <row r="1791" spans="1:30">
      <c r="A1791" s="14">
        <v>2024</v>
      </c>
      <c r="B1791" s="22" t="s">
        <v>930</v>
      </c>
      <c r="C1791" s="15" t="str">
        <f>VLOOKUP(B1791,'[1]2020-2024-N'!$B$3:$R$3502,17,FALSE)</f>
        <v>Tiêu dùng thiết yếu</v>
      </c>
      <c r="D1791" s="16">
        <v>0</v>
      </c>
      <c r="E1791" s="16">
        <v>0.89590000000000003</v>
      </c>
      <c r="F1791" s="16">
        <v>0.36</v>
      </c>
      <c r="G1791" s="18">
        <v>-0.46985010008335026</v>
      </c>
      <c r="H1791" s="18">
        <f t="shared" si="54"/>
        <v>0.46985010008335026</v>
      </c>
      <c r="I1791" s="19">
        <v>0.1283</v>
      </c>
      <c r="J1791" s="19">
        <v>0.17350000000000002</v>
      </c>
      <c r="K1791" s="20">
        <v>2.3979051527883146</v>
      </c>
      <c r="L1791" s="17">
        <v>7.7414867624753863E-3</v>
      </c>
      <c r="M1791" s="17">
        <v>-0.1310810039121077</v>
      </c>
      <c r="N1791" s="20">
        <v>0.12809576959176405</v>
      </c>
      <c r="O1791" s="17">
        <v>5.629072543198145E-2</v>
      </c>
      <c r="P1791" s="17">
        <v>0.25168280724180669</v>
      </c>
      <c r="Q1791" s="17">
        <v>31.159045691705192</v>
      </c>
      <c r="R1791" s="25">
        <f t="shared" si="55"/>
        <v>8.0000000000000002E-3</v>
      </c>
      <c r="S1791" s="21" t="s">
        <v>274</v>
      </c>
      <c r="T1791" s="17">
        <v>-0.12809576959176405</v>
      </c>
      <c r="U1791" s="17">
        <v>4.1432473449216363E-2</v>
      </c>
      <c r="V1791" s="17">
        <v>0.10550821943405843</v>
      </c>
      <c r="W1791" s="17">
        <v>0.1283</v>
      </c>
      <c r="X1791" s="17">
        <v>3.1833050986348657E-2</v>
      </c>
      <c r="Y1791" s="17">
        <v>31.140756151734216</v>
      </c>
      <c r="Z1791" s="17">
        <v>0.26921270921529877</v>
      </c>
      <c r="AA1791" s="17">
        <v>0.10745567094066151</v>
      </c>
      <c r="AB1791" s="17">
        <v>2.8954979663353235</v>
      </c>
      <c r="AC1791" s="17">
        <v>1</v>
      </c>
      <c r="AD1791" s="17">
        <v>4.6322615507310066E-2</v>
      </c>
    </row>
    <row r="1792" spans="1:30">
      <c r="A1792" s="23">
        <v>2020</v>
      </c>
      <c r="B1792" s="22" t="s">
        <v>931</v>
      </c>
      <c r="C1792" s="15" t="str">
        <f>VLOOKUP(B1792,'[1]2020-2024-N'!$B$3:$R$3502,17,FALSE)</f>
        <v>Tiêu dùng không thiết yếu</v>
      </c>
      <c r="D1792" s="16">
        <v>0</v>
      </c>
      <c r="E1792" s="16">
        <v>0.61620000000000008</v>
      </c>
      <c r="F1792" s="16">
        <v>0</v>
      </c>
      <c r="G1792" s="18">
        <v>-0.31289847211094679</v>
      </c>
      <c r="H1792" s="18">
        <f t="shared" si="54"/>
        <v>0.31289847211094679</v>
      </c>
      <c r="I1792" s="19">
        <v>8.9399999999999993E-2</v>
      </c>
      <c r="J1792" s="19">
        <v>0.16589999999999999</v>
      </c>
      <c r="K1792" s="20">
        <v>1.1708941824095034</v>
      </c>
      <c r="L1792" s="17">
        <v>2.5241993397624542E-2</v>
      </c>
      <c r="M1792" s="17">
        <v>0.14115701420013294</v>
      </c>
      <c r="N1792" s="20">
        <v>2.6888945906213824E-2</v>
      </c>
      <c r="O1792" s="20">
        <v>2.6888945906213824E-2</v>
      </c>
      <c r="P1792" s="17">
        <v>0.44984614503471965</v>
      </c>
      <c r="Q1792" s="17">
        <v>27.040043480849207</v>
      </c>
      <c r="R1792" s="25">
        <f t="shared" si="55"/>
        <v>3.3000000000000002E-2</v>
      </c>
      <c r="S1792" s="21" t="s">
        <v>329</v>
      </c>
      <c r="T1792" s="17">
        <v>-2.6888945906213824E-2</v>
      </c>
      <c r="U1792" s="17">
        <v>0.14115701420013294</v>
      </c>
      <c r="V1792" s="17">
        <v>0.12441629207540067</v>
      </c>
      <c r="W1792" s="17">
        <v>8.9399999999999993E-2</v>
      </c>
      <c r="X1792" s="17">
        <v>2.6888945906213824E-2</v>
      </c>
      <c r="Y1792" s="17">
        <v>27.040043480849207</v>
      </c>
      <c r="Z1792" s="17">
        <v>0.44984614503471965</v>
      </c>
      <c r="AA1792" s="17">
        <v>0.11573485995261266</v>
      </c>
      <c r="AB1792" s="17">
        <v>1.471747467769162</v>
      </c>
      <c r="AC1792" s="17">
        <v>0</v>
      </c>
      <c r="AD1792" s="17">
        <v>8.3532243941048828E-2</v>
      </c>
    </row>
    <row r="1793" spans="1:30">
      <c r="A1793" s="23">
        <v>2021</v>
      </c>
      <c r="B1793" s="22" t="s">
        <v>931</v>
      </c>
      <c r="C1793" s="15" t="str">
        <f>VLOOKUP(B1793,'[1]2020-2024-N'!$B$3:$R$3502,17,FALSE)</f>
        <v>Tiêu dùng không thiết yếu</v>
      </c>
      <c r="D1793" s="16">
        <v>0</v>
      </c>
      <c r="E1793" s="16">
        <v>0.62240000000000006</v>
      </c>
      <c r="F1793" s="16">
        <v>0</v>
      </c>
      <c r="G1793" s="18">
        <v>-0.22930283453784173</v>
      </c>
      <c r="H1793" s="18">
        <f t="shared" si="54"/>
        <v>0.22930283453784173</v>
      </c>
      <c r="I1793" s="19">
        <v>7.4999999999999997E-2</v>
      </c>
      <c r="J1793" s="19">
        <v>0.13550000000000001</v>
      </c>
      <c r="K1793" s="20">
        <v>0.84331205037927703</v>
      </c>
      <c r="L1793" s="17">
        <v>2.6478259633237952E-2</v>
      </c>
      <c r="M1793" s="17">
        <v>0.14115701420013294</v>
      </c>
      <c r="N1793" s="20">
        <v>4.9105814011710942E-2</v>
      </c>
      <c r="O1793" s="17">
        <v>2.6888945906213824E-2</v>
      </c>
      <c r="P1793" s="17">
        <v>0.44984614503471965</v>
      </c>
      <c r="Q1793" s="17">
        <v>27.040043480849207</v>
      </c>
      <c r="R1793" s="25">
        <f t="shared" si="55"/>
        <v>6.4000000000000001E-2</v>
      </c>
      <c r="S1793" s="21" t="s">
        <v>208</v>
      </c>
      <c r="T1793" s="17">
        <v>-4.9105814011710942E-2</v>
      </c>
      <c r="U1793" s="17">
        <v>0.11869909120825488</v>
      </c>
      <c r="V1793" s="17">
        <v>0.12147014861433501</v>
      </c>
      <c r="W1793" s="17">
        <v>7.4999999999999997E-2</v>
      </c>
      <c r="X1793" s="17">
        <v>1.2720245660051338E-2</v>
      </c>
      <c r="Y1793" s="17">
        <v>27.111375932519113</v>
      </c>
      <c r="Z1793" s="17">
        <v>0.44330549702033129</v>
      </c>
      <c r="AA1793" s="17">
        <v>0.11310720553474019</v>
      </c>
      <c r="AB1793" s="17">
        <v>1.7930505460506188</v>
      </c>
      <c r="AC1793" s="17">
        <v>0</v>
      </c>
      <c r="AD1793" s="17">
        <v>6.9689974006976699E-2</v>
      </c>
    </row>
    <row r="1794" spans="1:30">
      <c r="A1794" s="23">
        <v>2022</v>
      </c>
      <c r="B1794" s="22" t="s">
        <v>931</v>
      </c>
      <c r="C1794" s="15" t="str">
        <f>VLOOKUP(B1794,'[1]2020-2024-N'!$B$3:$R$3502,17,FALSE)</f>
        <v>Tiêu dùng không thiết yếu</v>
      </c>
      <c r="D1794" s="16">
        <v>3.0999999999999999E-3</v>
      </c>
      <c r="E1794" s="16">
        <v>0.61959999999999993</v>
      </c>
      <c r="F1794" s="16">
        <v>0</v>
      </c>
      <c r="G1794" s="18">
        <v>-0.42088516448959479</v>
      </c>
      <c r="H1794" s="18">
        <f t="shared" si="54"/>
        <v>0.42088516448959479</v>
      </c>
      <c r="I1794" s="19">
        <v>9.4799999999999995E-2</v>
      </c>
      <c r="J1794" s="19">
        <v>0.15609999999999999</v>
      </c>
      <c r="K1794" s="20">
        <v>0.81364496306723211</v>
      </c>
      <c r="L1794" s="17">
        <v>1.4771842949007323E-2</v>
      </c>
      <c r="M1794" s="17">
        <v>0.11869909120825488</v>
      </c>
      <c r="N1794" s="20">
        <v>0.11439916116808566</v>
      </c>
      <c r="O1794" s="17">
        <v>4.9105814011710942E-2</v>
      </c>
      <c r="P1794" s="17">
        <v>0.44330549702033129</v>
      </c>
      <c r="Q1794" s="17">
        <v>27.111375932519113</v>
      </c>
      <c r="R1794" s="25">
        <f t="shared" si="55"/>
        <v>5.2999999999999999E-2</v>
      </c>
      <c r="S1794" s="21" t="s">
        <v>440</v>
      </c>
      <c r="T1794" s="17">
        <v>-0.11439916116808566</v>
      </c>
      <c r="U1794" s="17">
        <v>-2.9140284918861444E-2</v>
      </c>
      <c r="V1794" s="17">
        <v>0.10608608435269748</v>
      </c>
      <c r="W1794" s="17">
        <v>9.4799999999999995E-2</v>
      </c>
      <c r="X1794" s="17">
        <v>2.9619404564542044E-2</v>
      </c>
      <c r="Y1794" s="17">
        <v>27.04740589042985</v>
      </c>
      <c r="Z1794" s="17">
        <v>0.33800702019978446</v>
      </c>
      <c r="AA1794" s="17">
        <v>0.11309418002668259</v>
      </c>
      <c r="AB1794" s="17">
        <v>2.3523356066338441</v>
      </c>
      <c r="AC1794" s="17">
        <v>0</v>
      </c>
      <c r="AD1794" s="17">
        <v>-1.717663421692096E-2</v>
      </c>
    </row>
    <row r="1795" spans="1:30">
      <c r="A1795" s="23">
        <v>2023</v>
      </c>
      <c r="B1795" s="22" t="s">
        <v>931</v>
      </c>
      <c r="C1795" s="15" t="str">
        <f>VLOOKUP(B1795,'[1]2020-2024-N'!$B$3:$R$3502,17,FALSE)</f>
        <v>Tiêu dùng không thiết yếu</v>
      </c>
      <c r="D1795" s="16">
        <v>6.7000000000000002E-3</v>
      </c>
      <c r="E1795" s="16">
        <v>0.52670000000000006</v>
      </c>
      <c r="F1795" s="16">
        <v>0</v>
      </c>
      <c r="G1795" s="18">
        <v>-0.29018724213939123</v>
      </c>
      <c r="H1795" s="18">
        <f t="shared" ref="H1795:H1858" si="56">ABS(G1795)</f>
        <v>0.29018724213939123</v>
      </c>
      <c r="I1795" s="19">
        <v>-1.7399999999999999E-2</v>
      </c>
      <c r="J1795" s="19">
        <v>-2.9000000000000001E-2</v>
      </c>
      <c r="K1795" s="20">
        <v>1.2195418923763268</v>
      </c>
      <c r="L1795" s="17">
        <v>0.33440276611080477</v>
      </c>
      <c r="M1795" s="17">
        <v>-2.9140284918861444E-2</v>
      </c>
      <c r="N1795" s="20">
        <v>9.6477804219301549E-2</v>
      </c>
      <c r="O1795" s="17">
        <v>0.11439916116808566</v>
      </c>
      <c r="P1795" s="17">
        <v>0.33800702019978446</v>
      </c>
      <c r="Q1795" s="17">
        <v>27.04740589042985</v>
      </c>
      <c r="R1795" s="25">
        <f t="shared" ref="R1795:R1858" si="57">ABS(S1795)</f>
        <v>0.123</v>
      </c>
      <c r="S1795" s="21" t="s">
        <v>486</v>
      </c>
      <c r="T1795" s="17">
        <v>-9.6477804219301549E-2</v>
      </c>
      <c r="U1795" s="17">
        <v>-0.36345655814328559</v>
      </c>
      <c r="V1795" s="17">
        <v>0.15612370526032948</v>
      </c>
      <c r="W1795" s="17">
        <v>-1.7399999999999999E-2</v>
      </c>
      <c r="X1795" s="17">
        <v>2.3348252876582293E-2</v>
      </c>
      <c r="Y1795" s="17">
        <v>27.144909045475135</v>
      </c>
      <c r="Z1795" s="17">
        <v>0.45733285960472359</v>
      </c>
      <c r="AA1795" s="17">
        <v>0.14161973179664086</v>
      </c>
      <c r="AB1795" s="17">
        <v>1.2528011453245209</v>
      </c>
      <c r="AC1795" s="17">
        <v>0</v>
      </c>
      <c r="AD1795" s="17">
        <v>-0.20447465020444883</v>
      </c>
    </row>
    <row r="1796" spans="1:30">
      <c r="A1796" s="14">
        <v>2024</v>
      </c>
      <c r="B1796" s="22" t="s">
        <v>931</v>
      </c>
      <c r="C1796" s="15" t="str">
        <f>VLOOKUP(B1796,'[1]2020-2024-N'!$B$3:$R$3502,17,FALSE)</f>
        <v>Tiêu dùng không thiết yếu</v>
      </c>
      <c r="D1796" s="16">
        <v>4.87E-2</v>
      </c>
      <c r="E1796" s="16">
        <v>0.48780000000000001</v>
      </c>
      <c r="F1796" s="16">
        <v>0</v>
      </c>
      <c r="G1796" s="18">
        <v>-0.49013445737502009</v>
      </c>
      <c r="H1796" s="18">
        <f t="shared" si="56"/>
        <v>0.49013445737502009</v>
      </c>
      <c r="I1796" s="19">
        <v>7.9299999999999995E-2</v>
      </c>
      <c r="J1796" s="19">
        <v>0.1522</v>
      </c>
      <c r="K1796" s="20">
        <v>1.1818204915269763</v>
      </c>
      <c r="L1796" s="17">
        <v>6.1372955620171199E-2</v>
      </c>
      <c r="M1796" s="17">
        <v>-0.36345655814328559</v>
      </c>
      <c r="N1796" s="20">
        <v>0.30426175133263839</v>
      </c>
      <c r="O1796" s="17">
        <v>9.6477804219301549E-2</v>
      </c>
      <c r="P1796" s="17">
        <v>0.45733285960472359</v>
      </c>
      <c r="Q1796" s="17">
        <v>27.144909045475135</v>
      </c>
      <c r="R1796" s="25">
        <f t="shared" si="57"/>
        <v>0.42</v>
      </c>
      <c r="S1796" s="21" t="s">
        <v>932</v>
      </c>
      <c r="T1796" s="17">
        <v>-0.30426175133263839</v>
      </c>
      <c r="U1796" s="17">
        <v>0.45534294237952877</v>
      </c>
      <c r="V1796" s="17">
        <v>0.15086741416422994</v>
      </c>
      <c r="W1796" s="17">
        <v>7.9299999999999995E-2</v>
      </c>
      <c r="X1796" s="17">
        <v>7.9770812845757794E-2</v>
      </c>
      <c r="Y1796" s="17">
        <v>27.341880388363133</v>
      </c>
      <c r="Z1796" s="17">
        <v>0.4965017946185446</v>
      </c>
      <c r="AA1796" s="17">
        <v>0.12389445779024788</v>
      </c>
      <c r="AB1796" s="17">
        <v>1.2402946035918432</v>
      </c>
      <c r="AC1796" s="17">
        <v>0</v>
      </c>
      <c r="AD1796" s="17">
        <v>0.35499041987212421</v>
      </c>
    </row>
    <row r="1797" spans="1:30">
      <c r="A1797" s="23">
        <v>2020</v>
      </c>
      <c r="B1797" s="22" t="s">
        <v>933</v>
      </c>
      <c r="C1797" s="15" t="str">
        <f>VLOOKUP(B1797,'[1]2020-2024-N'!$B$3:$R$3502,17,FALSE)</f>
        <v>Tiêu dùng không thiết yếu</v>
      </c>
      <c r="D1797" s="16">
        <v>8.8900000000000007E-2</v>
      </c>
      <c r="E1797" s="16">
        <v>0.65400000000000003</v>
      </c>
      <c r="F1797" s="16">
        <v>0</v>
      </c>
      <c r="G1797" s="18">
        <v>-0.21610932284156126</v>
      </c>
      <c r="H1797" s="18">
        <f t="shared" si="56"/>
        <v>0.21610932284156126</v>
      </c>
      <c r="I1797" s="19">
        <v>8.4099999999999994E-2</v>
      </c>
      <c r="J1797" s="19">
        <v>0.1333</v>
      </c>
      <c r="K1797" s="20">
        <v>0.9251231181809445</v>
      </c>
      <c r="L1797" s="17">
        <v>7.5997024255457929E-2</v>
      </c>
      <c r="M1797" s="17">
        <v>5.7980873596712321E-2</v>
      </c>
      <c r="N1797" s="20">
        <v>-0.10072109395433072</v>
      </c>
      <c r="O1797" s="20">
        <v>-0.10072109395433072</v>
      </c>
      <c r="P1797" s="17">
        <v>0.41451660491167636</v>
      </c>
      <c r="Q1797" s="17">
        <v>27.511126717569297</v>
      </c>
      <c r="R1797" s="25">
        <f t="shared" si="57"/>
        <v>0.14899999999999999</v>
      </c>
      <c r="S1797" s="21" t="s">
        <v>511</v>
      </c>
      <c r="T1797" s="17">
        <v>0.10072109395433072</v>
      </c>
      <c r="U1797" s="17">
        <v>5.7980873596712321E-2</v>
      </c>
      <c r="V1797" s="17">
        <v>0.32022060631123483</v>
      </c>
      <c r="W1797" s="17">
        <v>8.4099999999999994E-2</v>
      </c>
      <c r="X1797" s="17">
        <v>-0.10072109395433072</v>
      </c>
      <c r="Y1797" s="17">
        <v>27.511126717569297</v>
      </c>
      <c r="Z1797" s="17">
        <v>0.41451660491167636</v>
      </c>
      <c r="AA1797" s="17">
        <v>0.25765181021512412</v>
      </c>
      <c r="AB1797" s="17">
        <v>1.6996198048497126</v>
      </c>
      <c r="AC1797" s="17">
        <v>1</v>
      </c>
      <c r="AD1797" s="17">
        <v>8.8994891277573471E-2</v>
      </c>
    </row>
    <row r="1798" spans="1:30">
      <c r="A1798" s="23">
        <v>2021</v>
      </c>
      <c r="B1798" s="22" t="s">
        <v>933</v>
      </c>
      <c r="C1798" s="15" t="str">
        <f>VLOOKUP(B1798,'[1]2020-2024-N'!$B$3:$R$3502,17,FALSE)</f>
        <v>Tiêu dùng không thiết yếu</v>
      </c>
      <c r="D1798" s="16">
        <v>8.8900000000000007E-2</v>
      </c>
      <c r="E1798" s="16">
        <v>0.65400000000000003</v>
      </c>
      <c r="F1798" s="16">
        <v>0</v>
      </c>
      <c r="G1798" s="18">
        <v>-0.25993292440854349</v>
      </c>
      <c r="H1798" s="18">
        <f t="shared" si="56"/>
        <v>0.25993292440854349</v>
      </c>
      <c r="I1798" s="19">
        <v>5.67E-2</v>
      </c>
      <c r="J1798" s="19">
        <v>9.6699999999999994E-2</v>
      </c>
      <c r="K1798" s="20">
        <v>0.73970280409933131</v>
      </c>
      <c r="L1798" s="17">
        <v>5.9353014778772541E-4</v>
      </c>
      <c r="M1798" s="17">
        <v>5.7980873596712321E-2</v>
      </c>
      <c r="N1798" s="20">
        <v>4.4978237199185103E-2</v>
      </c>
      <c r="O1798" s="17">
        <v>-0.10072109395433072</v>
      </c>
      <c r="P1798" s="17">
        <v>0.41451660491167636</v>
      </c>
      <c r="Q1798" s="17">
        <v>27.511126717569297</v>
      </c>
      <c r="R1798" s="25">
        <f t="shared" si="57"/>
        <v>0.34799999999999998</v>
      </c>
      <c r="S1798" s="21" t="s">
        <v>934</v>
      </c>
      <c r="T1798" s="17">
        <v>-4.4978237199185103E-2</v>
      </c>
      <c r="U1798" s="17">
        <v>4.9564369906898512E-3</v>
      </c>
      <c r="V1798" s="17">
        <v>0.2702958031784537</v>
      </c>
      <c r="W1798" s="17">
        <v>5.67E-2</v>
      </c>
      <c r="X1798" s="17">
        <v>1.2462057345902595E-2</v>
      </c>
      <c r="Y1798" s="17">
        <v>27.538130830551701</v>
      </c>
      <c r="Z1798" s="17">
        <v>0.41237182245824866</v>
      </c>
      <c r="AA1798" s="17">
        <v>0.26309437645583078</v>
      </c>
      <c r="AB1798" s="17">
        <v>1.7342326484113399</v>
      </c>
      <c r="AC1798" s="17">
        <v>1</v>
      </c>
      <c r="AD1798" s="17">
        <v>8.6824071331238172E-3</v>
      </c>
    </row>
    <row r="1799" spans="1:30">
      <c r="A1799" s="23">
        <v>2022</v>
      </c>
      <c r="B1799" s="22" t="s">
        <v>933</v>
      </c>
      <c r="C1799" s="15" t="str">
        <f>VLOOKUP(B1799,'[1]2020-2024-N'!$B$3:$R$3502,17,FALSE)</f>
        <v>Tiêu dùng không thiết yếu</v>
      </c>
      <c r="D1799" s="16">
        <v>8.8900000000000007E-2</v>
      </c>
      <c r="E1799" s="16">
        <v>0.6542</v>
      </c>
      <c r="F1799" s="16">
        <v>0</v>
      </c>
      <c r="G1799" s="18">
        <v>-0.27065745014534554</v>
      </c>
      <c r="H1799" s="18">
        <f t="shared" si="56"/>
        <v>0.27065745014534554</v>
      </c>
      <c r="I1799" s="19">
        <v>1.47E-2</v>
      </c>
      <c r="J1799" s="19">
        <v>2.4899999999999999E-2</v>
      </c>
      <c r="K1799" s="20">
        <v>0.76188664502442593</v>
      </c>
      <c r="L1799" s="17">
        <v>4.8921751700889771E-3</v>
      </c>
      <c r="M1799" s="17">
        <v>4.9564369906898512E-3</v>
      </c>
      <c r="N1799" s="20">
        <v>3.6825752079669032E-2</v>
      </c>
      <c r="O1799" s="17">
        <v>4.4978237199185103E-2</v>
      </c>
      <c r="P1799" s="17">
        <v>0.41237182245824866</v>
      </c>
      <c r="Q1799" s="17">
        <v>27.538130830551701</v>
      </c>
      <c r="R1799" s="25">
        <f t="shared" si="57"/>
        <v>0.16900000000000001</v>
      </c>
      <c r="S1799" s="21" t="s">
        <v>935</v>
      </c>
      <c r="T1799" s="17">
        <v>-3.6825752079669032E-2</v>
      </c>
      <c r="U1799" s="17">
        <v>-5.6573146334712172E-2</v>
      </c>
      <c r="V1799" s="17">
        <v>0.24477575411325717</v>
      </c>
      <c r="W1799" s="17">
        <v>1.47E-2</v>
      </c>
      <c r="X1799" s="17">
        <v>9.3307363128147039E-3</v>
      </c>
      <c r="Y1799" s="17">
        <v>27.485438299887569</v>
      </c>
      <c r="Z1799" s="17">
        <v>0.40576594965006674</v>
      </c>
      <c r="AA1799" s="17">
        <v>0.25801946627203465</v>
      </c>
      <c r="AB1799" s="17">
        <v>1.6830865388994922</v>
      </c>
      <c r="AC1799" s="17">
        <v>1</v>
      </c>
      <c r="AD1799" s="17">
        <v>-0.10093788051184079</v>
      </c>
    </row>
    <row r="1800" spans="1:30">
      <c r="A1800" s="23">
        <v>2023</v>
      </c>
      <c r="B1800" s="22" t="s">
        <v>933</v>
      </c>
      <c r="C1800" s="15" t="str">
        <f>VLOOKUP(B1800,'[1]2020-2024-N'!$B$3:$R$3502,17,FALSE)</f>
        <v>Tiêu dùng không thiết yếu</v>
      </c>
      <c r="D1800" s="16">
        <v>8.8900000000000007E-2</v>
      </c>
      <c r="E1800" s="16">
        <v>0.6542</v>
      </c>
      <c r="F1800" s="16">
        <v>0</v>
      </c>
      <c r="G1800" s="18">
        <v>-0.30246410428772164</v>
      </c>
      <c r="H1800" s="18">
        <f t="shared" si="56"/>
        <v>0.30246410428772164</v>
      </c>
      <c r="I1800" s="19">
        <v>8.0000000000000002E-3</v>
      </c>
      <c r="J1800" s="19">
        <v>1.3299999999999999E-2</v>
      </c>
      <c r="K1800" s="20">
        <v>0.72378232909842011</v>
      </c>
      <c r="L1800" s="17">
        <v>8.4709639867228525E-3</v>
      </c>
      <c r="M1800" s="17">
        <v>-5.6573146334712172E-2</v>
      </c>
      <c r="N1800" s="20">
        <v>8.1940967109732907E-2</v>
      </c>
      <c r="O1800" s="17">
        <v>3.6825752079669032E-2</v>
      </c>
      <c r="P1800" s="17">
        <v>0.40576594965006674</v>
      </c>
      <c r="Q1800" s="17">
        <v>27.485438299887569</v>
      </c>
      <c r="R1800" s="25">
        <f t="shared" si="57"/>
        <v>0.17</v>
      </c>
      <c r="S1800" s="21" t="s">
        <v>768</v>
      </c>
      <c r="T1800" s="17">
        <v>-8.1940967109732907E-2</v>
      </c>
      <c r="U1800" s="17">
        <v>-3.8764054763159389E-2</v>
      </c>
      <c r="V1800" s="17">
        <v>0.23694913659832267</v>
      </c>
      <c r="W1800" s="17">
        <v>8.0000000000000002E-3</v>
      </c>
      <c r="X1800" s="17">
        <v>1.9945657002949112E-2</v>
      </c>
      <c r="Y1800" s="17">
        <v>27.440285276546696</v>
      </c>
      <c r="Z1800" s="17">
        <v>0.39426559097529873</v>
      </c>
      <c r="AA1800" s="17">
        <v>0.24789332882631446</v>
      </c>
      <c r="AB1800" s="17">
        <v>1.6991895583518637</v>
      </c>
      <c r="AC1800" s="17">
        <v>0</v>
      </c>
      <c r="AD1800" s="17">
        <v>-7.2979229141539023E-2</v>
      </c>
    </row>
    <row r="1801" spans="1:30">
      <c r="A1801" s="14">
        <v>2024</v>
      </c>
      <c r="B1801" s="22" t="s">
        <v>933</v>
      </c>
      <c r="C1801" s="15" t="str">
        <f>VLOOKUP(B1801,'[1]2020-2024-N'!$B$3:$R$3502,17,FALSE)</f>
        <v>Tiêu dùng không thiết yếu</v>
      </c>
      <c r="D1801" s="16">
        <v>8.8300000000000003E-2</v>
      </c>
      <c r="E1801" s="16">
        <v>0.6542</v>
      </c>
      <c r="F1801" s="16">
        <v>0</v>
      </c>
      <c r="G1801" s="18">
        <v>-0.20308582682591386</v>
      </c>
      <c r="H1801" s="18">
        <f t="shared" si="56"/>
        <v>0.20308582682591386</v>
      </c>
      <c r="I1801" s="19">
        <v>-4.1900000000000007E-2</v>
      </c>
      <c r="J1801" s="19">
        <v>-7.4200000000000002E-2</v>
      </c>
      <c r="K1801" s="20">
        <v>0.79499303297567447</v>
      </c>
      <c r="L1801" s="17">
        <v>2.7759276372140505E-2</v>
      </c>
      <c r="M1801" s="17">
        <v>-3.8764054763159389E-2</v>
      </c>
      <c r="N1801" s="20">
        <v>-3.7965784843545083E-2</v>
      </c>
      <c r="O1801" s="17">
        <v>8.1940967109732907E-2</v>
      </c>
      <c r="P1801" s="17">
        <v>0.39426559097529873</v>
      </c>
      <c r="Q1801" s="17">
        <v>27.440285276546696</v>
      </c>
      <c r="R1801" s="25">
        <f t="shared" si="57"/>
        <v>1.7999999999999999E-2</v>
      </c>
      <c r="S1801" s="21" t="s">
        <v>99</v>
      </c>
      <c r="T1801" s="17">
        <v>3.7965784843545083E-2</v>
      </c>
      <c r="U1801" s="17">
        <v>8.6943141855996817E-2</v>
      </c>
      <c r="V1801" s="17">
        <v>0.25479984252587068</v>
      </c>
      <c r="W1801" s="17">
        <v>-4.1900000000000007E-2</v>
      </c>
      <c r="X1801" s="17">
        <v>-9.2771988640442272E-3</v>
      </c>
      <c r="Y1801" s="17">
        <v>27.482813401820703</v>
      </c>
      <c r="Z1801" s="17">
        <v>0.4749332831800086</v>
      </c>
      <c r="AA1801" s="17">
        <v>0.24419087166127537</v>
      </c>
      <c r="AB1801" s="17">
        <v>1.4273404838538626</v>
      </c>
      <c r="AC1801" s="17">
        <v>0</v>
      </c>
      <c r="AD1801" s="17">
        <v>0.16877426662878858</v>
      </c>
    </row>
    <row r="1802" spans="1:30">
      <c r="A1802" s="23">
        <v>2020</v>
      </c>
      <c r="B1802" s="22" t="s">
        <v>936</v>
      </c>
      <c r="C1802" s="15" t="str">
        <f>VLOOKUP(B1802,'[1]2020-2024-N'!$B$3:$R$3502,17,FALSE)</f>
        <v>Công nghiệp</v>
      </c>
      <c r="D1802" s="16">
        <v>0.5625</v>
      </c>
      <c r="E1802" s="16">
        <v>0.48950000000000005</v>
      </c>
      <c r="F1802" s="16">
        <v>0</v>
      </c>
      <c r="G1802" s="18">
        <v>5.8018540597394037E-2</v>
      </c>
      <c r="H1802" s="18">
        <f t="shared" si="56"/>
        <v>5.8018540597394037E-2</v>
      </c>
      <c r="I1802" s="19">
        <v>1.83E-2</v>
      </c>
      <c r="J1802" s="19">
        <v>0.10100000000000001</v>
      </c>
      <c r="K1802" s="20">
        <v>1.0110976377267495</v>
      </c>
      <c r="L1802" s="17">
        <v>0</v>
      </c>
      <c r="M1802" s="17">
        <v>-0.19756350834268485</v>
      </c>
      <c r="N1802" s="20">
        <v>2.7084552391754418E-2</v>
      </c>
      <c r="O1802" s="20">
        <v>2.7084552391754418E-2</v>
      </c>
      <c r="P1802" s="17">
        <v>0.83886523565482163</v>
      </c>
      <c r="Q1802" s="17">
        <v>28.406069868778804</v>
      </c>
      <c r="R1802" s="25">
        <f t="shared" si="57"/>
        <v>0.122</v>
      </c>
      <c r="S1802" s="21" t="s">
        <v>276</v>
      </c>
      <c r="T1802" s="17">
        <v>-2.7084552391754418E-2</v>
      </c>
      <c r="U1802" s="17">
        <v>-0.19756350834268485</v>
      </c>
      <c r="V1802" s="17">
        <v>3.921471442422092E-2</v>
      </c>
      <c r="W1802" s="17">
        <v>1.83E-2</v>
      </c>
      <c r="X1802" s="17">
        <v>2.7084552391754418E-2</v>
      </c>
      <c r="Y1802" s="17">
        <v>28.406069868778804</v>
      </c>
      <c r="Z1802" s="17">
        <v>0.83886523565482163</v>
      </c>
      <c r="AA1802" s="17">
        <v>3.0471500288848572E-2</v>
      </c>
      <c r="AB1802" s="17">
        <v>1.155120831207507</v>
      </c>
      <c r="AC1802" s="17">
        <v>0</v>
      </c>
      <c r="AD1802" s="17">
        <v>-0.14908973164321968</v>
      </c>
    </row>
    <row r="1803" spans="1:30">
      <c r="A1803" s="23">
        <v>2021</v>
      </c>
      <c r="B1803" s="22" t="s">
        <v>936</v>
      </c>
      <c r="C1803" s="15" t="str">
        <f>VLOOKUP(B1803,'[1]2020-2024-N'!$B$3:$R$3502,17,FALSE)</f>
        <v>Công nghiệp</v>
      </c>
      <c r="D1803" s="16">
        <v>0.5625</v>
      </c>
      <c r="E1803" s="16">
        <v>0.48950000000000005</v>
      </c>
      <c r="F1803" s="16">
        <v>0</v>
      </c>
      <c r="G1803" s="18">
        <v>0.16200661534328181</v>
      </c>
      <c r="H1803" s="18">
        <f t="shared" si="56"/>
        <v>0.16200661534328181</v>
      </c>
      <c r="I1803" s="19">
        <v>1.49E-2</v>
      </c>
      <c r="J1803" s="19">
        <v>9.7299999999999998E-2</v>
      </c>
      <c r="K1803" s="20">
        <v>0.96836972919573205</v>
      </c>
      <c r="L1803" s="17">
        <v>5.113562662256621E-4</v>
      </c>
      <c r="M1803" s="17">
        <v>-0.19756350834268485</v>
      </c>
      <c r="N1803" s="20">
        <v>6.1141662306999418E-2</v>
      </c>
      <c r="O1803" s="17">
        <v>2.7084552391754418E-2</v>
      </c>
      <c r="P1803" s="17">
        <v>0.83886523565482163</v>
      </c>
      <c r="Q1803" s="17">
        <v>28.406069868778804</v>
      </c>
      <c r="R1803" s="25">
        <f t="shared" si="57"/>
        <v>0.42499999999999999</v>
      </c>
      <c r="S1803" s="21" t="s">
        <v>937</v>
      </c>
      <c r="T1803" s="17">
        <v>-6.1141662306999418E-2</v>
      </c>
      <c r="U1803" s="17">
        <v>-7.9632973004175933E-2</v>
      </c>
      <c r="V1803" s="17">
        <v>2.908519287662233E-2</v>
      </c>
      <c r="W1803" s="17">
        <v>1.49E-2</v>
      </c>
      <c r="X1803" s="17">
        <v>1.7203207525788168E-2</v>
      </c>
      <c r="Y1803" s="17">
        <v>28.504395387702861</v>
      </c>
      <c r="Z1803" s="17">
        <v>0.85449864221330296</v>
      </c>
      <c r="AA1803" s="17">
        <v>2.6361475681044313E-2</v>
      </c>
      <c r="AB1803" s="17">
        <v>1.1358097202275388</v>
      </c>
      <c r="AC1803" s="17">
        <v>0</v>
      </c>
      <c r="AD1803" s="17">
        <v>-9.088775741994233E-2</v>
      </c>
    </row>
    <row r="1804" spans="1:30">
      <c r="A1804" s="23">
        <v>2022</v>
      </c>
      <c r="B1804" s="22" t="s">
        <v>936</v>
      </c>
      <c r="C1804" s="15" t="str">
        <f>VLOOKUP(B1804,'[1]2020-2024-N'!$B$3:$R$3502,17,FALSE)</f>
        <v>Công nghiệp</v>
      </c>
      <c r="D1804" s="16">
        <v>0.5625</v>
      </c>
      <c r="E1804" s="16">
        <v>0.48960000000000004</v>
      </c>
      <c r="F1804" s="16">
        <v>0</v>
      </c>
      <c r="G1804" s="18">
        <v>1.8968557879829023E-2</v>
      </c>
      <c r="H1804" s="18">
        <f t="shared" si="56"/>
        <v>1.8968557879829023E-2</v>
      </c>
      <c r="I1804" s="19">
        <v>9.4000000000000004E-3</v>
      </c>
      <c r="J1804" s="19">
        <v>6.5699999999999995E-2</v>
      </c>
      <c r="K1804" s="20">
        <v>0.97826324186385216</v>
      </c>
      <c r="L1804" s="17">
        <v>0</v>
      </c>
      <c r="M1804" s="17">
        <v>-7.9632973004175933E-2</v>
      </c>
      <c r="N1804" s="20">
        <v>2.0195102640802485E-3</v>
      </c>
      <c r="O1804" s="17">
        <v>6.1141662306999418E-2</v>
      </c>
      <c r="P1804" s="17">
        <v>0.85449864221330296</v>
      </c>
      <c r="Q1804" s="17">
        <v>28.504395387702861</v>
      </c>
      <c r="R1804" s="25">
        <f t="shared" si="57"/>
        <v>0.113</v>
      </c>
      <c r="S1804" s="21" t="s">
        <v>856</v>
      </c>
      <c r="T1804" s="17">
        <v>-2.0195102640802485E-3</v>
      </c>
      <c r="U1804" s="17">
        <v>0.36751034837140362</v>
      </c>
      <c r="V1804" s="17">
        <v>2.470143798780939E-2</v>
      </c>
      <c r="W1804" s="17">
        <v>9.4000000000000004E-3</v>
      </c>
      <c r="X1804" s="17">
        <v>5.2967876226867386E-4</v>
      </c>
      <c r="Y1804" s="17">
        <v>28.511543141618851</v>
      </c>
      <c r="Z1804" s="17">
        <v>0.86023350219963945</v>
      </c>
      <c r="AA1804" s="17">
        <v>2.452550768996737E-2</v>
      </c>
      <c r="AB1804" s="17">
        <v>1.1317411877592802</v>
      </c>
      <c r="AC1804" s="17">
        <v>0</v>
      </c>
      <c r="AD1804" s="17">
        <v>0.50905739918043735</v>
      </c>
    </row>
    <row r="1805" spans="1:30">
      <c r="A1805" s="23">
        <v>2023</v>
      </c>
      <c r="B1805" s="22" t="s">
        <v>936</v>
      </c>
      <c r="C1805" s="15" t="str">
        <f>VLOOKUP(B1805,'[1]2020-2024-N'!$B$3:$R$3502,17,FALSE)</f>
        <v>Công nghiệp</v>
      </c>
      <c r="D1805" s="16">
        <v>0.4536</v>
      </c>
      <c r="E1805" s="16">
        <v>0.65760000000000007</v>
      </c>
      <c r="F1805" s="16">
        <v>0</v>
      </c>
      <c r="G1805" s="18">
        <v>9.8929229078502351E-2</v>
      </c>
      <c r="H1805" s="18">
        <f t="shared" si="56"/>
        <v>9.8929229078502351E-2</v>
      </c>
      <c r="I1805" s="19">
        <v>1.47E-2</v>
      </c>
      <c r="J1805" s="19">
        <v>0.1052</v>
      </c>
      <c r="K1805" s="20">
        <v>0.97815275461263551</v>
      </c>
      <c r="L1805" s="17">
        <v>7.6383712218136329E-4</v>
      </c>
      <c r="M1805" s="17">
        <v>0.36751034837140362</v>
      </c>
      <c r="N1805" s="20">
        <v>-2.7555745053189883E-2</v>
      </c>
      <c r="O1805" s="17">
        <v>2.0195102640802485E-3</v>
      </c>
      <c r="P1805" s="17">
        <v>0.86023350219963945</v>
      </c>
      <c r="Q1805" s="17">
        <v>28.511543141618851</v>
      </c>
      <c r="R1805" s="25">
        <f t="shared" si="57"/>
        <v>0.154</v>
      </c>
      <c r="S1805" s="21" t="s">
        <v>938</v>
      </c>
      <c r="T1805" s="17">
        <v>2.7555745053189883E-2</v>
      </c>
      <c r="U1805" s="17">
        <v>-6.2282147010284139E-4</v>
      </c>
      <c r="V1805" s="17">
        <v>2.3602481297586221E-2</v>
      </c>
      <c r="W1805" s="17">
        <v>1.47E-2</v>
      </c>
      <c r="X1805" s="17">
        <v>-6.9135563690531643E-3</v>
      </c>
      <c r="Y1805" s="17">
        <v>28.563183363487628</v>
      </c>
      <c r="Z1805" s="17">
        <v>0.86016395560658399</v>
      </c>
      <c r="AA1805" s="17">
        <v>2.2414579649995599E-2</v>
      </c>
      <c r="AB1805" s="17">
        <v>1.1422304875289866</v>
      </c>
      <c r="AC1805" s="17">
        <v>0</v>
      </c>
      <c r="AD1805" s="17">
        <v>-5.7578351697600233E-4</v>
      </c>
    </row>
    <row r="1806" spans="1:30">
      <c r="A1806" s="14">
        <v>2024</v>
      </c>
      <c r="B1806" s="22" t="s">
        <v>936</v>
      </c>
      <c r="C1806" s="15" t="str">
        <f>VLOOKUP(B1806,'[1]2020-2024-N'!$B$3:$R$3502,17,FALSE)</f>
        <v>Công nghiệp</v>
      </c>
      <c r="D1806" s="16">
        <v>0.81819999999999993</v>
      </c>
      <c r="E1806" s="16">
        <v>0.84660000000000002</v>
      </c>
      <c r="F1806" s="16">
        <v>0</v>
      </c>
      <c r="G1806" s="18">
        <v>0.31287857520311513</v>
      </c>
      <c r="H1806" s="18">
        <f t="shared" si="56"/>
        <v>0.31287857520311513</v>
      </c>
      <c r="I1806" s="19">
        <v>1.5800000000000002E-2</v>
      </c>
      <c r="J1806" s="19">
        <v>0.1002</v>
      </c>
      <c r="K1806" s="20">
        <v>0.97772457927444367</v>
      </c>
      <c r="L1806" s="17">
        <v>-6.3360884603332005E-3</v>
      </c>
      <c r="M1806" s="17">
        <v>-6.2282147010284139E-4</v>
      </c>
      <c r="N1806" s="20">
        <v>-0.25979263438648648</v>
      </c>
      <c r="O1806" s="17">
        <v>-2.7555745053189883E-2</v>
      </c>
      <c r="P1806" s="17">
        <v>0.86016395560658399</v>
      </c>
      <c r="Q1806" s="17">
        <v>28.563183363487628</v>
      </c>
      <c r="R1806" s="25">
        <f t="shared" si="57"/>
        <v>0.35699999999999998</v>
      </c>
      <c r="S1806" s="21" t="s">
        <v>939</v>
      </c>
      <c r="T1806" s="17">
        <v>0.25979263438648648</v>
      </c>
      <c r="U1806" s="17">
        <v>5.8722040185159266E-2</v>
      </c>
      <c r="V1806" s="17">
        <v>4.086694301885233E-3</v>
      </c>
      <c r="W1806" s="17">
        <v>1.5800000000000002E-2</v>
      </c>
      <c r="X1806" s="17">
        <v>-6.6624754689813839E-2</v>
      </c>
      <c r="Y1806" s="17">
        <v>28.392480822401403</v>
      </c>
      <c r="Z1806" s="17">
        <v>0.82064061972096625</v>
      </c>
      <c r="AA1806" s="17">
        <v>4.8473828715490793E-3</v>
      </c>
      <c r="AB1806" s="17">
        <v>1.1933592860774918</v>
      </c>
      <c r="AC1806" s="17">
        <v>0</v>
      </c>
      <c r="AD1806" s="17">
        <v>5.7197096568396617E-2</v>
      </c>
    </row>
    <row r="1807" spans="1:30">
      <c r="A1807" s="23">
        <v>2020</v>
      </c>
      <c r="B1807" s="22" t="s">
        <v>940</v>
      </c>
      <c r="C1807" s="15" t="str">
        <f>VLOOKUP(B1807,'[1]2020-2024-N'!$B$3:$R$3502,17,FALSE)</f>
        <v>Bất động sản</v>
      </c>
      <c r="D1807" s="16">
        <v>1.09E-2</v>
      </c>
      <c r="E1807" s="16">
        <v>0.27500000000000002</v>
      </c>
      <c r="F1807" s="16">
        <v>0</v>
      </c>
      <c r="G1807" s="18">
        <v>-9.1905085406993298E-2</v>
      </c>
      <c r="H1807" s="18">
        <f t="shared" si="56"/>
        <v>9.1905085406993298E-2</v>
      </c>
      <c r="I1807" s="19">
        <v>1.6899999999999998E-2</v>
      </c>
      <c r="J1807" s="19">
        <v>4.1200000000000001E-2</v>
      </c>
      <c r="K1807" s="20">
        <v>1.1844961912921268</v>
      </c>
      <c r="L1807" s="17">
        <v>7.8115534839757098E-2</v>
      </c>
      <c r="M1807" s="17">
        <v>-1.0320389442494535E-2</v>
      </c>
      <c r="N1807" s="20">
        <v>3.5706671616380428E-2</v>
      </c>
      <c r="O1807" s="20">
        <v>3.5706671616380428E-2</v>
      </c>
      <c r="P1807" s="17">
        <v>0.57142421048191405</v>
      </c>
      <c r="Q1807" s="17">
        <v>30.06583346342132</v>
      </c>
      <c r="R1807" s="25">
        <f t="shared" si="57"/>
        <v>4.2999999999999997E-2</v>
      </c>
      <c r="S1807" s="21" t="s">
        <v>84</v>
      </c>
      <c r="T1807" s="17">
        <v>-3.5706671616380428E-2</v>
      </c>
      <c r="U1807" s="17">
        <v>-1.0320389442494535E-2</v>
      </c>
      <c r="V1807" s="17">
        <v>1.9277879333068924E-2</v>
      </c>
      <c r="W1807" s="17">
        <v>1.6899999999999998E-2</v>
      </c>
      <c r="X1807" s="17">
        <v>3.5706671616380428E-2</v>
      </c>
      <c r="Y1807" s="17">
        <v>30.06583346342132</v>
      </c>
      <c r="Z1807" s="17">
        <v>0.57142421048191405</v>
      </c>
      <c r="AA1807" s="17">
        <v>1.8384729017070001E-2</v>
      </c>
      <c r="AB1807" s="17">
        <v>1.8643706241987197</v>
      </c>
      <c r="AC1807" s="17">
        <v>1</v>
      </c>
      <c r="AD1807" s="17">
        <v>-0.10901224149324193</v>
      </c>
    </row>
    <row r="1808" spans="1:30">
      <c r="A1808" s="23">
        <v>2021</v>
      </c>
      <c r="B1808" s="22" t="s">
        <v>940</v>
      </c>
      <c r="C1808" s="15" t="str">
        <f>VLOOKUP(B1808,'[1]2020-2024-N'!$B$3:$R$3502,17,FALSE)</f>
        <v>Bất động sản</v>
      </c>
      <c r="D1808" s="16">
        <v>2.0000000000000001E-4</v>
      </c>
      <c r="E1808" s="16">
        <v>0.27500000000000002</v>
      </c>
      <c r="F1808" s="16">
        <v>0</v>
      </c>
      <c r="G1808" s="18">
        <v>-0.16240562305743986</v>
      </c>
      <c r="H1808" s="18">
        <f t="shared" si="56"/>
        <v>0.16240562305743986</v>
      </c>
      <c r="I1808" s="19">
        <v>1.7600000000000001E-2</v>
      </c>
      <c r="J1808" s="19">
        <v>3.9399999999999998E-2</v>
      </c>
      <c r="K1808" s="20">
        <v>0.69607502500695129</v>
      </c>
      <c r="L1808" s="17">
        <v>1.4098422477432973E-2</v>
      </c>
      <c r="M1808" s="17">
        <v>-1.0320389442494535E-2</v>
      </c>
      <c r="N1808" s="20">
        <v>8.0230553809065436E-2</v>
      </c>
      <c r="O1808" s="17">
        <v>3.5706671616380428E-2</v>
      </c>
      <c r="P1808" s="17">
        <v>0.57142421048191405</v>
      </c>
      <c r="Q1808" s="17">
        <v>30.06583346342132</v>
      </c>
      <c r="R1808" s="25">
        <f t="shared" si="57"/>
        <v>0.155</v>
      </c>
      <c r="S1808" s="21" t="s">
        <v>909</v>
      </c>
      <c r="T1808" s="17">
        <v>-8.0230553809065436E-2</v>
      </c>
      <c r="U1808" s="17">
        <v>6.702738677385324E-2</v>
      </c>
      <c r="V1808" s="17">
        <v>1.8134484521607666E-2</v>
      </c>
      <c r="W1808" s="17">
        <v>1.7600000000000001E-2</v>
      </c>
      <c r="X1808" s="17">
        <v>2.0533295527190319E-2</v>
      </c>
      <c r="Y1808" s="17">
        <v>29.913124184569806</v>
      </c>
      <c r="Z1808" s="17">
        <v>0.48629614655567538</v>
      </c>
      <c r="AA1808" s="17">
        <v>2.112642500186351E-2</v>
      </c>
      <c r="AB1808" s="17">
        <v>1.9553057164880803</v>
      </c>
      <c r="AC1808" s="17">
        <v>1</v>
      </c>
      <c r="AD1808" s="17">
        <v>0.83322397724292108</v>
      </c>
    </row>
    <row r="1809" spans="1:30">
      <c r="A1809" s="23">
        <v>2022</v>
      </c>
      <c r="B1809" s="22" t="s">
        <v>940</v>
      </c>
      <c r="C1809" s="15" t="str">
        <f>VLOOKUP(B1809,'[1]2020-2024-N'!$B$3:$R$3502,17,FALSE)</f>
        <v>Bất động sản</v>
      </c>
      <c r="D1809" s="16">
        <v>0.1014</v>
      </c>
      <c r="E1809" s="16">
        <v>0.27500000000000002</v>
      </c>
      <c r="F1809" s="16">
        <v>0</v>
      </c>
      <c r="G1809" s="18">
        <v>3.6469147988432926E-2</v>
      </c>
      <c r="H1809" s="18">
        <f t="shared" si="56"/>
        <v>3.6469147988432926E-2</v>
      </c>
      <c r="I1809" s="19">
        <v>5.1000000000000004E-3</v>
      </c>
      <c r="J1809" s="19">
        <v>1.03E-2</v>
      </c>
      <c r="K1809" s="20">
        <v>0.77059593062219334</v>
      </c>
      <c r="L1809" s="17">
        <v>4.3389910389507354E-2</v>
      </c>
      <c r="M1809" s="17">
        <v>6.702738677385324E-2</v>
      </c>
      <c r="N1809" s="20">
        <v>-6.4401176849405856E-2</v>
      </c>
      <c r="O1809" s="17">
        <v>8.0230553809065436E-2</v>
      </c>
      <c r="P1809" s="17">
        <v>0.48629614655567538</v>
      </c>
      <c r="Q1809" s="17">
        <v>29.913124184569806</v>
      </c>
      <c r="R1809" s="25">
        <f t="shared" si="57"/>
        <v>0.11899999999999999</v>
      </c>
      <c r="S1809" s="21" t="s">
        <v>846</v>
      </c>
      <c r="T1809" s="17">
        <v>6.4401176849405856E-2</v>
      </c>
      <c r="U1809" s="17">
        <v>-8.0627512091712136E-2</v>
      </c>
      <c r="V1809" s="17">
        <v>2.083582593045797E-2</v>
      </c>
      <c r="W1809" s="17">
        <v>5.1000000000000004E-3</v>
      </c>
      <c r="X1809" s="17">
        <v>-1.4873345509872595E-2</v>
      </c>
      <c r="Y1809" s="17">
        <v>29.902247210367186</v>
      </c>
      <c r="Z1809" s="17">
        <v>0.47705272988093872</v>
      </c>
      <c r="AA1809" s="17">
        <v>2.1063693680860713E-2</v>
      </c>
      <c r="AB1809" s="17">
        <v>1.7735268546518392</v>
      </c>
      <c r="AC1809" s="17">
        <v>1</v>
      </c>
      <c r="AD1809" s="17">
        <v>-0.46930632163950459</v>
      </c>
    </row>
    <row r="1810" spans="1:30">
      <c r="A1810" s="23">
        <v>2023</v>
      </c>
      <c r="B1810" s="22" t="s">
        <v>940</v>
      </c>
      <c r="C1810" s="15" t="str">
        <f>VLOOKUP(B1810,'[1]2020-2024-N'!$B$3:$R$3502,17,FALSE)</f>
        <v>Bất động sản</v>
      </c>
      <c r="D1810" s="16">
        <v>0.1014</v>
      </c>
      <c r="E1810" s="16">
        <v>0.27500000000000002</v>
      </c>
      <c r="F1810" s="16">
        <v>0</v>
      </c>
      <c r="G1810" s="18">
        <v>0.24068091670274758</v>
      </c>
      <c r="H1810" s="18">
        <f t="shared" si="56"/>
        <v>0.24068091670274758</v>
      </c>
      <c r="I1810" s="19">
        <v>8.9999999999999998E-4</v>
      </c>
      <c r="J1810" s="19">
        <v>1.8E-3</v>
      </c>
      <c r="K1810" s="20">
        <v>0.72818988488156922</v>
      </c>
      <c r="L1810" s="17">
        <v>-7.4402022656551072E-3</v>
      </c>
      <c r="M1810" s="17">
        <v>-8.0627512091712136E-2</v>
      </c>
      <c r="N1810" s="20">
        <v>-0.16364970534361972</v>
      </c>
      <c r="O1810" s="17">
        <v>-6.4401176849405856E-2</v>
      </c>
      <c r="P1810" s="17">
        <v>0.47705272988093872</v>
      </c>
      <c r="Q1810" s="17">
        <v>29.902247210367186</v>
      </c>
      <c r="R1810" s="25">
        <f t="shared" si="57"/>
        <v>0.29199999999999998</v>
      </c>
      <c r="S1810" s="21" t="s">
        <v>941</v>
      </c>
      <c r="T1810" s="17">
        <v>0.16364970534361972</v>
      </c>
      <c r="U1810" s="17">
        <v>-5.3868360207117633E-2</v>
      </c>
      <c r="V1810" s="17">
        <v>2.0352837403829621E-2</v>
      </c>
      <c r="W1810" s="17">
        <v>8.9999999999999998E-4</v>
      </c>
      <c r="X1810" s="17">
        <v>-4.0689926826622674E-2</v>
      </c>
      <c r="Y1810" s="17">
        <v>29.994812071052404</v>
      </c>
      <c r="Z1810" s="17">
        <v>0.51791317429781636</v>
      </c>
      <c r="AA1810" s="17">
        <v>1.8553444731923604E-2</v>
      </c>
      <c r="AB1810" s="17">
        <v>2.0289178973619397</v>
      </c>
      <c r="AC1810" s="17">
        <v>1</v>
      </c>
      <c r="AD1810" s="17">
        <v>-0.58443898320765719</v>
      </c>
    </row>
    <row r="1811" spans="1:30">
      <c r="A1811" s="14">
        <v>2024</v>
      </c>
      <c r="B1811" s="22" t="s">
        <v>940</v>
      </c>
      <c r="C1811" s="15" t="str">
        <f>VLOOKUP(B1811,'[1]2020-2024-N'!$B$3:$R$3502,17,FALSE)</f>
        <v>Bất động sản</v>
      </c>
      <c r="D1811" s="16">
        <v>9.2899999999999996E-2</v>
      </c>
      <c r="E1811" s="16">
        <v>0.39219999999999999</v>
      </c>
      <c r="F1811" s="16">
        <v>0</v>
      </c>
      <c r="G1811" s="18">
        <v>-3.0628151500684445E-2</v>
      </c>
      <c r="H1811" s="18">
        <f t="shared" si="56"/>
        <v>3.0628151500684445E-2</v>
      </c>
      <c r="I1811" s="19">
        <v>2.9999999999999997E-4</v>
      </c>
      <c r="J1811" s="19">
        <v>5.9999999999999995E-4</v>
      </c>
      <c r="K1811" s="20">
        <v>0.74658396369005386</v>
      </c>
      <c r="L1811" s="17">
        <v>2.083883356036409E-2</v>
      </c>
      <c r="M1811" s="17">
        <v>-5.3868360207117633E-2</v>
      </c>
      <c r="N1811" s="20">
        <v>1.3944272721452037E-3</v>
      </c>
      <c r="O1811" s="17">
        <v>-0.16364970534361972</v>
      </c>
      <c r="P1811" s="17">
        <v>0.51791317429781636</v>
      </c>
      <c r="Q1811" s="17">
        <v>29.994812071052404</v>
      </c>
      <c r="R1811" s="25">
        <f t="shared" si="57"/>
        <v>0.06</v>
      </c>
      <c r="S1811" s="21" t="s">
        <v>481</v>
      </c>
      <c r="T1811" s="17">
        <v>-1.3944272721452037E-3</v>
      </c>
      <c r="U1811" s="17">
        <v>4.0250926362437378E-2</v>
      </c>
      <c r="V1811" s="17">
        <v>9.3331660817212603E-3</v>
      </c>
      <c r="W1811" s="17">
        <v>2.9999999999999997E-4</v>
      </c>
      <c r="X1811" s="17">
        <v>3.6472967838986192E-4</v>
      </c>
      <c r="Y1811" s="17">
        <v>30.103086557121934</v>
      </c>
      <c r="Z1811" s="17">
        <v>0.53868100606327485</v>
      </c>
      <c r="AA1811" s="17">
        <v>8.3754081886057239E-3</v>
      </c>
      <c r="AB1811" s="17">
        <v>1.8337727420311889</v>
      </c>
      <c r="AC1811" s="17">
        <v>0</v>
      </c>
      <c r="AD1811" s="17">
        <v>1.1527812630195733</v>
      </c>
    </row>
    <row r="1812" spans="1:30">
      <c r="A1812" s="23">
        <v>2020</v>
      </c>
      <c r="B1812" s="22" t="s">
        <v>942</v>
      </c>
      <c r="C1812" s="15" t="str">
        <f>VLOOKUP(B1812,'[1]2020-2024-N'!$B$3:$R$3502,17,FALSE)</f>
        <v>Nguyên vật liệu</v>
      </c>
      <c r="D1812" s="16">
        <v>8.5000000000000006E-3</v>
      </c>
      <c r="E1812" s="16">
        <v>0.65049999999999997</v>
      </c>
      <c r="F1812" s="16">
        <v>0.65049999999999997</v>
      </c>
      <c r="G1812" s="18">
        <v>-0.10083558329743794</v>
      </c>
      <c r="H1812" s="18">
        <f t="shared" si="56"/>
        <v>0.10083558329743794</v>
      </c>
      <c r="I1812" s="19">
        <v>2.8E-3</v>
      </c>
      <c r="J1812" s="19">
        <v>5.4000000000000003E-3</v>
      </c>
      <c r="K1812" s="20">
        <v>1.325454929662246</v>
      </c>
      <c r="L1812" s="17">
        <v>1.7333414362964091E-2</v>
      </c>
      <c r="M1812" s="17">
        <v>-0.21954506734679516</v>
      </c>
      <c r="N1812" s="20">
        <v>4.4726412248289084E-2</v>
      </c>
      <c r="O1812" s="20">
        <v>4.4726412248289084E-2</v>
      </c>
      <c r="P1812" s="17">
        <v>0.46989026960621461</v>
      </c>
      <c r="Q1812" s="17">
        <v>27.684832182119596</v>
      </c>
      <c r="R1812" s="25">
        <f t="shared" si="57"/>
        <v>4.0000000000000001E-3</v>
      </c>
      <c r="S1812" s="21" t="s">
        <v>26</v>
      </c>
      <c r="T1812" s="17">
        <v>-4.4726412248289084E-2</v>
      </c>
      <c r="U1812" s="17">
        <v>-0.21954506734679516</v>
      </c>
      <c r="V1812" s="17">
        <v>0.15533985825875171</v>
      </c>
      <c r="W1812" s="17">
        <v>2.8E-3</v>
      </c>
      <c r="X1812" s="17">
        <v>4.4726412248289084E-2</v>
      </c>
      <c r="Y1812" s="17">
        <v>27.684832182119596</v>
      </c>
      <c r="Z1812" s="17">
        <v>0.46989026960621461</v>
      </c>
      <c r="AA1812" s="17">
        <v>0.15998273615939429</v>
      </c>
      <c r="AB1812" s="17">
        <v>1.6377272253988469</v>
      </c>
      <c r="AC1812" s="17">
        <v>0</v>
      </c>
      <c r="AD1812" s="17">
        <v>-0.14664830586697081</v>
      </c>
    </row>
    <row r="1813" spans="1:30">
      <c r="A1813" s="23">
        <v>2021</v>
      </c>
      <c r="B1813" s="22" t="s">
        <v>942</v>
      </c>
      <c r="C1813" s="15" t="str">
        <f>VLOOKUP(B1813,'[1]2020-2024-N'!$B$3:$R$3502,17,FALSE)</f>
        <v>Nguyên vật liệu</v>
      </c>
      <c r="D1813" s="16">
        <v>2.2000000000000001E-3</v>
      </c>
      <c r="E1813" s="16">
        <v>0.65510000000000002</v>
      </c>
      <c r="F1813" s="16">
        <v>0.65510000000000002</v>
      </c>
      <c r="G1813" s="18">
        <v>4.9521033683529565E-2</v>
      </c>
      <c r="H1813" s="18">
        <f t="shared" si="56"/>
        <v>4.9521033683529565E-2</v>
      </c>
      <c r="I1813" s="19">
        <v>2.9499999999999998E-2</v>
      </c>
      <c r="J1813" s="19">
        <v>6.4000000000000001E-2</v>
      </c>
      <c r="K1813" s="20">
        <v>0.92403060126452252</v>
      </c>
      <c r="L1813" s="17">
        <v>-0.14131108387302971</v>
      </c>
      <c r="M1813" s="17">
        <v>-0.21954506734679516</v>
      </c>
      <c r="N1813" s="20">
        <v>5.9627504029838635E-3</v>
      </c>
      <c r="O1813" s="17">
        <v>4.4726412248289084E-2</v>
      </c>
      <c r="P1813" s="17">
        <v>0.46989026960621461</v>
      </c>
      <c r="Q1813" s="17">
        <v>27.684832182119596</v>
      </c>
      <c r="R1813" s="25">
        <f t="shared" si="57"/>
        <v>0.13400000000000001</v>
      </c>
      <c r="S1813" s="21" t="s">
        <v>629</v>
      </c>
      <c r="T1813" s="17">
        <v>-5.9627504029838635E-3</v>
      </c>
      <c r="U1813" s="17">
        <v>0.68342923640878395</v>
      </c>
      <c r="V1813" s="17">
        <v>0.15877412257716644</v>
      </c>
      <c r="W1813" s="17">
        <v>2.9499999999999998E-2</v>
      </c>
      <c r="X1813" s="17">
        <v>1.4687383949459926E-3</v>
      </c>
      <c r="Y1813" s="17">
        <v>27.987648741641991</v>
      </c>
      <c r="Z1813" s="17">
        <v>0.59141578254195437</v>
      </c>
      <c r="AA1813" s="17">
        <v>0.11729193757821987</v>
      </c>
      <c r="AB1813" s="17">
        <v>1.4061438619902791</v>
      </c>
      <c r="AC1813" s="17">
        <v>0</v>
      </c>
      <c r="AD1813" s="17">
        <v>0.51943193775069962</v>
      </c>
    </row>
    <row r="1814" spans="1:30">
      <c r="A1814" s="23">
        <v>2022</v>
      </c>
      <c r="B1814" s="22" t="s">
        <v>942</v>
      </c>
      <c r="C1814" s="15" t="str">
        <f>VLOOKUP(B1814,'[1]2020-2024-N'!$B$3:$R$3502,17,FALSE)</f>
        <v>Nguyên vật liệu</v>
      </c>
      <c r="D1814" s="16">
        <v>1.4000000000000002E-3</v>
      </c>
      <c r="E1814" s="16">
        <v>0.7006</v>
      </c>
      <c r="F1814" s="16">
        <v>0.65049999999999997</v>
      </c>
      <c r="G1814" s="18">
        <v>-0.18879375610138277</v>
      </c>
      <c r="H1814" s="18">
        <f t="shared" si="56"/>
        <v>0.18879375610138277</v>
      </c>
      <c r="I1814" s="19">
        <v>3.5900000000000001E-2</v>
      </c>
      <c r="J1814" s="19">
        <v>7.51E-2</v>
      </c>
      <c r="K1814" s="20">
        <v>0.84365172539439237</v>
      </c>
      <c r="L1814" s="17">
        <v>9.2918256185958708E-3</v>
      </c>
      <c r="M1814" s="17">
        <v>0.68342923640878395</v>
      </c>
      <c r="N1814" s="20">
        <v>0.14475773374390294</v>
      </c>
      <c r="O1814" s="17">
        <v>5.9627504029838635E-3</v>
      </c>
      <c r="P1814" s="17">
        <v>0.59141578254195437</v>
      </c>
      <c r="Q1814" s="17">
        <v>27.987648741641991</v>
      </c>
      <c r="R1814" s="25">
        <f t="shared" si="57"/>
        <v>0.04</v>
      </c>
      <c r="S1814" s="21" t="s">
        <v>85</v>
      </c>
      <c r="T1814" s="17">
        <v>-0.14475773374390294</v>
      </c>
      <c r="U1814" s="17">
        <v>-7.0441565764920014E-2</v>
      </c>
      <c r="V1814" s="17">
        <v>0.11364398548968495</v>
      </c>
      <c r="W1814" s="17">
        <v>3.5900000000000001E-2</v>
      </c>
      <c r="X1814" s="17">
        <v>4.1627323091637254E-2</v>
      </c>
      <c r="Y1814" s="17">
        <v>27.717334471014311</v>
      </c>
      <c r="Z1814" s="17">
        <v>0.43064818778683084</v>
      </c>
      <c r="AA1814" s="17">
        <v>0.14891637372020394</v>
      </c>
      <c r="AB1814" s="17">
        <v>1.857955193250707</v>
      </c>
      <c r="AC1814" s="17">
        <v>0</v>
      </c>
      <c r="AD1814" s="17">
        <v>-4.7697367079183262E-2</v>
      </c>
    </row>
    <row r="1815" spans="1:30">
      <c r="A1815" s="23">
        <v>2023</v>
      </c>
      <c r="B1815" s="22" t="s">
        <v>942</v>
      </c>
      <c r="C1815" s="15" t="str">
        <f>VLOOKUP(B1815,'[1]2020-2024-N'!$B$3:$R$3502,17,FALSE)</f>
        <v>Nguyên vật liệu</v>
      </c>
      <c r="D1815" s="16">
        <v>1.4000000000000002E-3</v>
      </c>
      <c r="E1815" s="16">
        <v>0.7006</v>
      </c>
      <c r="F1815" s="16">
        <v>0.65049999999999997</v>
      </c>
      <c r="G1815" s="18">
        <v>-0.38676980691531737</v>
      </c>
      <c r="H1815" s="18">
        <f t="shared" si="56"/>
        <v>0.38676980691531737</v>
      </c>
      <c r="I1815" s="19">
        <v>4.87E-2</v>
      </c>
      <c r="J1815" s="19">
        <v>8.9200000000000002E-2</v>
      </c>
      <c r="K1815" s="20">
        <v>0.86736730715226917</v>
      </c>
      <c r="L1815" s="17">
        <v>1.1005391693399305E-2</v>
      </c>
      <c r="M1815" s="17">
        <v>-7.0441565764920014E-2</v>
      </c>
      <c r="N1815" s="20">
        <v>0.12664901591941916</v>
      </c>
      <c r="O1815" s="17">
        <v>0.14475773374390294</v>
      </c>
      <c r="P1815" s="17">
        <v>0.43064818778683084</v>
      </c>
      <c r="Q1815" s="17">
        <v>27.717334471014311</v>
      </c>
      <c r="R1815" s="25">
        <f t="shared" si="57"/>
        <v>0.26800000000000002</v>
      </c>
      <c r="S1815" s="21" t="s">
        <v>726</v>
      </c>
      <c r="T1815" s="17">
        <v>-0.12664901591941916</v>
      </c>
      <c r="U1815" s="17">
        <v>-0.41286709724476456</v>
      </c>
      <c r="V1815" s="17">
        <v>0.13647101459629998</v>
      </c>
      <c r="W1815" s="17">
        <v>4.87E-2</v>
      </c>
      <c r="X1815" s="17">
        <v>2.7408743213829488E-2</v>
      </c>
      <c r="Y1815" s="17">
        <v>27.849310139119719</v>
      </c>
      <c r="Z1815" s="17">
        <v>0.47462310239764011</v>
      </c>
      <c r="AA1815" s="17">
        <v>0.11959805474267171</v>
      </c>
      <c r="AB1815" s="17">
        <v>1.6947539505850115</v>
      </c>
      <c r="AC1815" s="17">
        <v>0</v>
      </c>
      <c r="AD1815" s="17">
        <v>-0.22402923623168863</v>
      </c>
    </row>
    <row r="1816" spans="1:30">
      <c r="A1816" s="14">
        <v>2024</v>
      </c>
      <c r="B1816" s="22" t="s">
        <v>942</v>
      </c>
      <c r="C1816" s="15" t="str">
        <f>VLOOKUP(B1816,'[1]2020-2024-N'!$B$3:$R$3502,17,FALSE)</f>
        <v>Nguyên vật liệu</v>
      </c>
      <c r="D1816" s="16">
        <v>1E-4</v>
      </c>
      <c r="E1816" s="16">
        <v>0.65049999999999997</v>
      </c>
      <c r="F1816" s="16">
        <v>0.65049999999999997</v>
      </c>
      <c r="G1816" s="18">
        <v>0.3092160755935307</v>
      </c>
      <c r="H1816" s="18">
        <f t="shared" si="56"/>
        <v>0.3092160755935307</v>
      </c>
      <c r="I1816" s="19">
        <v>1.9599999999999999E-2</v>
      </c>
      <c r="J1816" s="19">
        <v>3.9399999999999998E-2</v>
      </c>
      <c r="K1816" s="20">
        <v>0.87673188146835834</v>
      </c>
      <c r="L1816" s="17">
        <v>-5.0519038511603687E-3</v>
      </c>
      <c r="M1816" s="17">
        <v>-0.41286709724476456</v>
      </c>
      <c r="N1816" s="20">
        <v>-0.24423369953279794</v>
      </c>
      <c r="O1816" s="17">
        <v>0.12664901591941916</v>
      </c>
      <c r="P1816" s="17">
        <v>0.47462310239764011</v>
      </c>
      <c r="Q1816" s="17">
        <v>27.849310139119719</v>
      </c>
      <c r="R1816" s="25">
        <f t="shared" si="57"/>
        <v>0.14499999999999999</v>
      </c>
      <c r="S1816" s="21" t="s">
        <v>109</v>
      </c>
      <c r="T1816" s="17">
        <v>0.24423369953279794</v>
      </c>
      <c r="U1816" s="17">
        <v>3.3114358593880115E-2</v>
      </c>
      <c r="V1816" s="17">
        <v>0.11059064936385979</v>
      </c>
      <c r="W1816" s="17">
        <v>1.9599999999999999E-2</v>
      </c>
      <c r="X1816" s="17">
        <v>-6.5081700144204266E-2</v>
      </c>
      <c r="Y1816" s="17">
        <v>27.954406018822475</v>
      </c>
      <c r="Z1816" s="17">
        <v>0.53010115845724093</v>
      </c>
      <c r="AA1816" s="17">
        <v>9.9557927548893005E-2</v>
      </c>
      <c r="AB1816" s="17">
        <v>1.5427528959968377</v>
      </c>
      <c r="AC1816" s="17">
        <v>0</v>
      </c>
      <c r="AD1816" s="17">
        <v>2.6422975225173905E-2</v>
      </c>
    </row>
    <row r="1817" spans="1:30">
      <c r="A1817" s="23">
        <v>2020</v>
      </c>
      <c r="B1817" s="22" t="s">
        <v>943</v>
      </c>
      <c r="C1817" s="15" t="str">
        <f>VLOOKUP(B1817,'[1]2020-2024-N'!$B$3:$R$3502,17,FALSE)</f>
        <v>Công nghiệp</v>
      </c>
      <c r="D1817" s="16">
        <v>0.1454</v>
      </c>
      <c r="E1817" s="16">
        <v>0.6470999999999999</v>
      </c>
      <c r="F1817" s="16">
        <v>6.2300000000000001E-2</v>
      </c>
      <c r="G1817" s="18">
        <v>-0.63547492055895272</v>
      </c>
      <c r="H1817" s="18">
        <f t="shared" si="56"/>
        <v>0.63547492055895272</v>
      </c>
      <c r="I1817" s="19">
        <v>0.1323</v>
      </c>
      <c r="J1817" s="19">
        <v>0.17780000000000001</v>
      </c>
      <c r="K1817" s="20">
        <v>1.7289317221327212</v>
      </c>
      <c r="L1817" s="17">
        <v>0.13253090732657424</v>
      </c>
      <c r="M1817" s="17">
        <v>0.6627665338840818</v>
      </c>
      <c r="N1817" s="20">
        <v>0.28792604291817009</v>
      </c>
      <c r="O1817" s="20">
        <v>0.28792604291817009</v>
      </c>
      <c r="P1817" s="17">
        <v>0.31288752937979897</v>
      </c>
      <c r="Q1817" s="17">
        <v>27.277258165266066</v>
      </c>
      <c r="R1817" s="25">
        <f t="shared" si="57"/>
        <v>8.5000000000000006E-2</v>
      </c>
      <c r="S1817" s="21" t="s">
        <v>879</v>
      </c>
      <c r="T1817" s="17">
        <v>-0.28792604291817009</v>
      </c>
      <c r="U1817" s="17">
        <v>0.6627665338840818</v>
      </c>
      <c r="V1817" s="17">
        <v>0.1487062366135154</v>
      </c>
      <c r="W1817" s="17">
        <v>0.1323</v>
      </c>
      <c r="X1817" s="17">
        <v>0.28792604291817009</v>
      </c>
      <c r="Y1817" s="17">
        <v>27.277258165266066</v>
      </c>
      <c r="Z1817" s="17">
        <v>0.31288752937979897</v>
      </c>
      <c r="AA1817" s="17">
        <v>0.11415710431893059</v>
      </c>
      <c r="AB1817" s="17">
        <v>1.7644991177899108</v>
      </c>
      <c r="AC1817" s="17">
        <v>0</v>
      </c>
      <c r="AD1817" s="17">
        <v>0.42221589947070676</v>
      </c>
    </row>
    <row r="1818" spans="1:30">
      <c r="A1818" s="23">
        <v>2021</v>
      </c>
      <c r="B1818" s="22" t="s">
        <v>943</v>
      </c>
      <c r="C1818" s="15" t="str">
        <f>VLOOKUP(B1818,'[1]2020-2024-N'!$B$3:$R$3502,17,FALSE)</f>
        <v>Công nghiệp</v>
      </c>
      <c r="D1818" s="16">
        <v>0.13789999999999999</v>
      </c>
      <c r="E1818" s="16">
        <v>5.2199999999999996E-2</v>
      </c>
      <c r="F1818" s="16">
        <v>0</v>
      </c>
      <c r="G1818" s="18">
        <v>-0.29816869788283229</v>
      </c>
      <c r="H1818" s="18">
        <f t="shared" si="56"/>
        <v>0.29816869788283229</v>
      </c>
      <c r="I1818" s="19">
        <v>0.21160000000000001</v>
      </c>
      <c r="J1818" s="19">
        <v>0.31559999999999999</v>
      </c>
      <c r="K1818" s="20">
        <v>0.9229850173469315</v>
      </c>
      <c r="L1818" s="17">
        <v>-0.17077326436279192</v>
      </c>
      <c r="M1818" s="17">
        <v>0.6627665338840818</v>
      </c>
      <c r="N1818" s="20">
        <v>2.2918949064216418E-3</v>
      </c>
      <c r="O1818" s="17">
        <v>0.28792604291817009</v>
      </c>
      <c r="P1818" s="17">
        <v>0.31288752937979897</v>
      </c>
      <c r="Q1818" s="17">
        <v>27.277258165266066</v>
      </c>
      <c r="R1818" s="25">
        <f t="shared" si="57"/>
        <v>6.6000000000000003E-2</v>
      </c>
      <c r="S1818" s="21" t="s">
        <v>364</v>
      </c>
      <c r="T1818" s="17">
        <v>-2.2918949064216418E-3</v>
      </c>
      <c r="U1818" s="17">
        <v>0.92370035994940203</v>
      </c>
      <c r="V1818" s="17">
        <v>0.10584920287200428</v>
      </c>
      <c r="W1818" s="17">
        <v>0.21160000000000001</v>
      </c>
      <c r="X1818" s="17">
        <v>6.4828185063514718E-4</v>
      </c>
      <c r="Y1818" s="17">
        <v>27.562365858550326</v>
      </c>
      <c r="Z1818" s="17">
        <v>0.33581885653717641</v>
      </c>
      <c r="AA1818" s="17">
        <v>7.9591537432464401E-2</v>
      </c>
      <c r="AB1818" s="17">
        <v>2.2004072293838761</v>
      </c>
      <c r="AC1818" s="17">
        <v>0</v>
      </c>
      <c r="AD1818" s="17">
        <v>0.53897154226124555</v>
      </c>
    </row>
    <row r="1819" spans="1:30">
      <c r="A1819" s="23">
        <v>2022</v>
      </c>
      <c r="B1819" s="22" t="s">
        <v>943</v>
      </c>
      <c r="C1819" s="15" t="str">
        <f>VLOOKUP(B1819,'[1]2020-2024-N'!$B$3:$R$3502,17,FALSE)</f>
        <v>Công nghiệp</v>
      </c>
      <c r="D1819" s="16">
        <v>0.17699999999999999</v>
      </c>
      <c r="E1819" s="16">
        <v>0.62650000000000006</v>
      </c>
      <c r="F1819" s="16">
        <v>5.6399999999999999E-2</v>
      </c>
      <c r="G1819" s="18">
        <v>-0.14007124630330176</v>
      </c>
      <c r="H1819" s="18">
        <f t="shared" si="56"/>
        <v>0.14007124630330176</v>
      </c>
      <c r="I1819" s="19">
        <v>0.21970000000000001</v>
      </c>
      <c r="J1819" s="19">
        <v>0.30599999999999999</v>
      </c>
      <c r="K1819" s="20">
        <v>0.99450797966810611</v>
      </c>
      <c r="L1819" s="17">
        <v>5.8026491617852505E-2</v>
      </c>
      <c r="M1819" s="17">
        <v>0.92370035994940203</v>
      </c>
      <c r="N1819" s="20">
        <v>2.7557531783099661E-2</v>
      </c>
      <c r="O1819" s="17">
        <v>2.2918949064216418E-3</v>
      </c>
      <c r="P1819" s="17">
        <v>0.33581885653717641</v>
      </c>
      <c r="Q1819" s="17">
        <v>27.562365858550326</v>
      </c>
      <c r="R1819" s="25">
        <f t="shared" si="57"/>
        <v>5.5E-2</v>
      </c>
      <c r="S1819" s="21" t="s">
        <v>195</v>
      </c>
      <c r="T1819" s="17">
        <v>-2.7557531783099661E-2</v>
      </c>
      <c r="U1819" s="17">
        <v>-0.13633014232423885</v>
      </c>
      <c r="V1819" s="17">
        <v>8.2917397026488565E-2</v>
      </c>
      <c r="W1819" s="17">
        <v>0.21970000000000001</v>
      </c>
      <c r="X1819" s="17">
        <v>7.8648919530082632E-3</v>
      </c>
      <c r="Y1819" s="17">
        <v>27.627438944278872</v>
      </c>
      <c r="Z1819" s="17">
        <v>0.22129406159593765</v>
      </c>
      <c r="AA1819" s="17">
        <v>7.7693516406712793E-2</v>
      </c>
      <c r="AB1819" s="17">
        <v>2.7718266980044972</v>
      </c>
      <c r="AC1819" s="17">
        <v>0</v>
      </c>
      <c r="AD1819" s="17">
        <v>-6.8741138230180132E-2</v>
      </c>
    </row>
    <row r="1820" spans="1:30">
      <c r="A1820" s="23">
        <v>2023</v>
      </c>
      <c r="B1820" s="22" t="s">
        <v>943</v>
      </c>
      <c r="C1820" s="15" t="str">
        <f>VLOOKUP(B1820,'[1]2020-2024-N'!$B$3:$R$3502,17,FALSE)</f>
        <v>Công nghiệp</v>
      </c>
      <c r="D1820" s="16">
        <v>0.12909999999999999</v>
      </c>
      <c r="E1820" s="16">
        <v>0.75360000000000005</v>
      </c>
      <c r="F1820" s="16">
        <v>0.08</v>
      </c>
      <c r="G1820" s="18">
        <v>-0.26019996283960312</v>
      </c>
      <c r="H1820" s="18">
        <f t="shared" si="56"/>
        <v>0.26019996283960312</v>
      </c>
      <c r="I1820" s="19">
        <v>0.1016</v>
      </c>
      <c r="J1820" s="19">
        <v>0.12809999999999999</v>
      </c>
      <c r="K1820" s="20">
        <v>1.0174278738988352</v>
      </c>
      <c r="L1820" s="17">
        <v>-7.6109385155278764E-2</v>
      </c>
      <c r="M1820" s="17">
        <v>-0.13633014232423885</v>
      </c>
      <c r="N1820" s="20">
        <v>0.15973059360079767</v>
      </c>
      <c r="O1820" s="17">
        <v>2.7557531783099661E-2</v>
      </c>
      <c r="P1820" s="17">
        <v>0.22129406159593765</v>
      </c>
      <c r="Q1820" s="17">
        <v>27.627438944278872</v>
      </c>
      <c r="R1820" s="25">
        <f t="shared" si="57"/>
        <v>8.9999999999999993E-3</v>
      </c>
      <c r="S1820" s="21" t="s">
        <v>445</v>
      </c>
      <c r="T1820" s="17">
        <v>-0.15973059360079767</v>
      </c>
      <c r="U1820" s="17">
        <v>-0.70937347084118063</v>
      </c>
      <c r="V1820" s="17">
        <v>6.1226576958526041E-2</v>
      </c>
      <c r="W1820" s="17">
        <v>0.1016</v>
      </c>
      <c r="X1820" s="17">
        <v>4.123146043989858E-2</v>
      </c>
      <c r="Y1820" s="17">
        <v>27.515461373324513</v>
      </c>
      <c r="Z1820" s="17">
        <v>0.17532107678889614</v>
      </c>
      <c r="AA1820" s="17">
        <v>6.8481177756698236E-2</v>
      </c>
      <c r="AB1820" s="17">
        <v>3.6944711873565659</v>
      </c>
      <c r="AC1820" s="17">
        <v>0</v>
      </c>
      <c r="AD1820" s="17">
        <v>-0.40991162705418294</v>
      </c>
    </row>
    <row r="1821" spans="1:30">
      <c r="A1821" s="14">
        <v>2024</v>
      </c>
      <c r="B1821" s="22" t="s">
        <v>943</v>
      </c>
      <c r="C1821" s="15" t="str">
        <f>VLOOKUP(B1821,'[1]2020-2024-N'!$B$3:$R$3502,17,FALSE)</f>
        <v>Công nghiệp</v>
      </c>
      <c r="D1821" s="16">
        <v>0.1454</v>
      </c>
      <c r="E1821" s="16">
        <v>0.74129999999999996</v>
      </c>
      <c r="F1821" s="16">
        <v>0.08</v>
      </c>
      <c r="G1821" s="18">
        <v>-0.20121465416418299</v>
      </c>
      <c r="H1821" s="18">
        <f t="shared" si="56"/>
        <v>0.20121465416418299</v>
      </c>
      <c r="I1821" s="19">
        <v>8.6500000000000007E-2</v>
      </c>
      <c r="J1821" s="19">
        <v>0.10460000000000001</v>
      </c>
      <c r="K1821" s="20">
        <v>0.9376981281739033</v>
      </c>
      <c r="L1821" s="17">
        <v>2.1448265525296571E-2</v>
      </c>
      <c r="M1821" s="17">
        <v>-0.70937347084118063</v>
      </c>
      <c r="N1821" s="20">
        <v>4.0099762034974458E-2</v>
      </c>
      <c r="O1821" s="17">
        <v>0.15973059360079767</v>
      </c>
      <c r="P1821" s="17">
        <v>0.17532107678889614</v>
      </c>
      <c r="Q1821" s="17">
        <v>27.515461373324513</v>
      </c>
      <c r="R1821" s="25">
        <f t="shared" si="57"/>
        <v>2.5000000000000001E-2</v>
      </c>
      <c r="S1821" s="21" t="s">
        <v>299</v>
      </c>
      <c r="T1821" s="17">
        <v>-4.0099762034974458E-2</v>
      </c>
      <c r="U1821" s="17">
        <v>7.8849372225435685E-2</v>
      </c>
      <c r="V1821" s="17">
        <v>5.545662110839894E-2</v>
      </c>
      <c r="W1821" s="17">
        <v>8.6500000000000007E-2</v>
      </c>
      <c r="X1821" s="17">
        <v>9.4642420248631908E-3</v>
      </c>
      <c r="Y1821" s="17">
        <v>27.548668350765574</v>
      </c>
      <c r="Z1821" s="17">
        <v>0.17078155307801959</v>
      </c>
      <c r="AA1821" s="17">
        <v>5.3645314787762431E-2</v>
      </c>
      <c r="AB1821" s="17">
        <v>3.9889424955826707</v>
      </c>
      <c r="AC1821" s="17">
        <v>0</v>
      </c>
      <c r="AD1821" s="17">
        <v>6.9034349330211076E-2</v>
      </c>
    </row>
    <row r="1822" spans="1:30">
      <c r="A1822" s="23">
        <v>2020</v>
      </c>
      <c r="B1822" s="22" t="s">
        <v>944</v>
      </c>
      <c r="C1822" s="15" t="str">
        <f>VLOOKUP(B1822,'[1]2020-2024-N'!$B$3:$R$3502,17,FALSE)</f>
        <v>Dịch vụ viễn thông</v>
      </c>
      <c r="D1822" s="16">
        <v>0.26739999999999997</v>
      </c>
      <c r="E1822" s="16">
        <v>0.72320000000000007</v>
      </c>
      <c r="F1822" s="16">
        <v>0</v>
      </c>
      <c r="G1822" s="18">
        <v>-2.1127895722152863E-2</v>
      </c>
      <c r="H1822" s="18">
        <f t="shared" si="56"/>
        <v>2.1127895722152863E-2</v>
      </c>
      <c r="I1822" s="19">
        <v>5.4000000000000003E-3</v>
      </c>
      <c r="J1822" s="19">
        <v>1.6500000000000001E-2</v>
      </c>
      <c r="K1822" s="20">
        <v>1.5297124862840077</v>
      </c>
      <c r="L1822" s="17">
        <v>9.924961932594744E-3</v>
      </c>
      <c r="M1822" s="17">
        <v>-0.10649811271294278</v>
      </c>
      <c r="N1822" s="20">
        <v>7.3526867053592543E-2</v>
      </c>
      <c r="O1822" s="20">
        <v>7.3526867053592543E-2</v>
      </c>
      <c r="P1822" s="17">
        <v>0.65840723125023493</v>
      </c>
      <c r="Q1822" s="17">
        <v>28.554581818631291</v>
      </c>
      <c r="R1822" s="25">
        <f t="shared" si="57"/>
        <v>0.125</v>
      </c>
      <c r="S1822" s="21" t="s">
        <v>73</v>
      </c>
      <c r="T1822" s="17">
        <v>-7.3526867053592543E-2</v>
      </c>
      <c r="U1822" s="17">
        <v>-0.10649811271294278</v>
      </c>
      <c r="V1822" s="17">
        <v>3.7808982120381952E-2</v>
      </c>
      <c r="W1822" s="17">
        <v>5.4000000000000003E-3</v>
      </c>
      <c r="X1822" s="17">
        <v>7.3526867053592543E-2</v>
      </c>
      <c r="Y1822" s="17">
        <v>28.554581818631291</v>
      </c>
      <c r="Z1822" s="17">
        <v>0.65840723125023493</v>
      </c>
      <c r="AA1822" s="17">
        <v>3.1375489619060712E-2</v>
      </c>
      <c r="AB1822" s="17">
        <v>1.7615275594832271</v>
      </c>
      <c r="AC1822" s="17">
        <v>0</v>
      </c>
      <c r="AD1822" s="17">
        <v>-0.32133396985485524</v>
      </c>
    </row>
    <row r="1823" spans="1:30">
      <c r="A1823" s="23">
        <v>2021</v>
      </c>
      <c r="B1823" s="22" t="s">
        <v>944</v>
      </c>
      <c r="C1823" s="15" t="str">
        <f>VLOOKUP(B1823,'[1]2020-2024-N'!$B$3:$R$3502,17,FALSE)</f>
        <v>Dịch vụ viễn thông</v>
      </c>
      <c r="D1823" s="16">
        <v>0.26739999999999997</v>
      </c>
      <c r="E1823" s="16">
        <v>0.72320000000000007</v>
      </c>
      <c r="F1823" s="16">
        <v>0</v>
      </c>
      <c r="G1823" s="18">
        <v>3.8357272972905102E-2</v>
      </c>
      <c r="H1823" s="18">
        <f t="shared" si="56"/>
        <v>3.8357272972905102E-2</v>
      </c>
      <c r="I1823" s="19">
        <v>1.9699999999999999E-2</v>
      </c>
      <c r="J1823" s="19">
        <v>8.5500000000000007E-2</v>
      </c>
      <c r="K1823" s="20">
        <v>0.98931325470696652</v>
      </c>
      <c r="L1823" s="17">
        <v>0.54747735224718619</v>
      </c>
      <c r="M1823" s="17">
        <v>-0.10649811271294278</v>
      </c>
      <c r="N1823" s="20">
        <v>-3.5483950253358799E-2</v>
      </c>
      <c r="O1823" s="17">
        <v>7.3526867053592543E-2</v>
      </c>
      <c r="P1823" s="17">
        <v>0.65840723125023493</v>
      </c>
      <c r="Q1823" s="17">
        <v>28.554581818631291</v>
      </c>
      <c r="R1823" s="25">
        <f t="shared" si="57"/>
        <v>0.18</v>
      </c>
      <c r="S1823" s="21" t="s">
        <v>321</v>
      </c>
      <c r="T1823" s="17">
        <v>3.5483950253358799E-2</v>
      </c>
      <c r="U1823" s="17">
        <v>8.7268928233225865E-2</v>
      </c>
      <c r="V1823" s="17">
        <v>3.0442230121197306E-2</v>
      </c>
      <c r="W1823" s="17">
        <v>1.9699999999999999E-2</v>
      </c>
      <c r="X1823" s="17">
        <v>-9.6959043478892452E-3</v>
      </c>
      <c r="Y1823" s="17">
        <v>29.116424853609949</v>
      </c>
      <c r="Z1823" s="17">
        <v>0.76396064582295253</v>
      </c>
      <c r="AA1823" s="17">
        <v>1.7356858973974428E-2</v>
      </c>
      <c r="AB1823" s="17">
        <v>1.4285853808404203</v>
      </c>
      <c r="AC1823" s="17">
        <v>0</v>
      </c>
      <c r="AD1823" s="17">
        <v>0.46754426310081321</v>
      </c>
    </row>
    <row r="1824" spans="1:30">
      <c r="A1824" s="23">
        <v>2022</v>
      </c>
      <c r="B1824" s="22" t="s">
        <v>944</v>
      </c>
      <c r="C1824" s="15" t="str">
        <f>VLOOKUP(B1824,'[1]2020-2024-N'!$B$3:$R$3502,17,FALSE)</f>
        <v>Dịch vụ viễn thông</v>
      </c>
      <c r="D1824" s="16">
        <v>0.25239999999999996</v>
      </c>
      <c r="E1824" s="16">
        <v>0.50209999999999999</v>
      </c>
      <c r="F1824" s="16">
        <v>0</v>
      </c>
      <c r="G1824" s="18">
        <v>4.4499135959600464E-2</v>
      </c>
      <c r="H1824" s="18">
        <f t="shared" si="56"/>
        <v>4.4499135959600464E-2</v>
      </c>
      <c r="I1824" s="19">
        <v>1.5900000000000001E-2</v>
      </c>
      <c r="J1824" s="19">
        <v>6.3399999999999998E-2</v>
      </c>
      <c r="K1824" s="20">
        <v>0.97956172351142767</v>
      </c>
      <c r="L1824" s="17">
        <v>2.504682867891117E-5</v>
      </c>
      <c r="M1824" s="17">
        <v>8.7268928233225865E-2</v>
      </c>
      <c r="N1824" s="20">
        <v>3.192349222939015E-2</v>
      </c>
      <c r="O1824" s="17">
        <v>-3.5483950253358799E-2</v>
      </c>
      <c r="P1824" s="17">
        <v>0.76396064582295253</v>
      </c>
      <c r="Q1824" s="17">
        <v>29.116424853609949</v>
      </c>
      <c r="R1824" s="25">
        <f t="shared" si="57"/>
        <v>0.03</v>
      </c>
      <c r="S1824" s="21" t="s">
        <v>449</v>
      </c>
      <c r="T1824" s="17">
        <v>-3.192349222939015E-2</v>
      </c>
      <c r="U1824" s="17">
        <v>0.17301623851547654</v>
      </c>
      <c r="V1824" s="17">
        <v>1.6606858281251281E-2</v>
      </c>
      <c r="W1824" s="17">
        <v>1.5900000000000001E-2</v>
      </c>
      <c r="X1824" s="17">
        <v>1.016569891932851E-2</v>
      </c>
      <c r="Y1824" s="17">
        <v>29.333591288533384</v>
      </c>
      <c r="Z1824" s="17">
        <v>0.66133458412142465</v>
      </c>
      <c r="AA1824" s="17">
        <v>1.3365133316518632E-2</v>
      </c>
      <c r="AB1824" s="17">
        <v>1.4045047288996764</v>
      </c>
      <c r="AC1824" s="17">
        <v>0</v>
      </c>
      <c r="AD1824" s="17">
        <v>1.1078069280151566</v>
      </c>
    </row>
    <row r="1825" spans="1:30">
      <c r="A1825" s="23">
        <v>2023</v>
      </c>
      <c r="B1825" s="22" t="s">
        <v>944</v>
      </c>
      <c r="C1825" s="15" t="str">
        <f>VLOOKUP(B1825,'[1]2020-2024-N'!$B$3:$R$3502,17,FALSE)</f>
        <v>Dịch vụ viễn thông</v>
      </c>
      <c r="D1825" s="16">
        <v>8.3499999999999991E-2</v>
      </c>
      <c r="E1825" s="16">
        <v>0.50209999999999999</v>
      </c>
      <c r="F1825" s="16">
        <v>0</v>
      </c>
      <c r="G1825" s="18">
        <v>0.48817612811311728</v>
      </c>
      <c r="H1825" s="18">
        <f t="shared" si="56"/>
        <v>0.48817612811311728</v>
      </c>
      <c r="I1825" s="19">
        <v>6.3E-3</v>
      </c>
      <c r="J1825" s="19">
        <v>2.3900000000000001E-2</v>
      </c>
      <c r="K1825" s="20">
        <v>1.0389407062884033</v>
      </c>
      <c r="L1825" s="17">
        <v>2.4427701598031374E-2</v>
      </c>
      <c r="M1825" s="17">
        <v>0.17301623851547654</v>
      </c>
      <c r="N1825" s="20">
        <v>-0.28173959119739123</v>
      </c>
      <c r="O1825" s="17">
        <v>3.192349222939015E-2</v>
      </c>
      <c r="P1825" s="17">
        <v>0.66133458412142465</v>
      </c>
      <c r="Q1825" s="17">
        <v>29.333591288533384</v>
      </c>
      <c r="R1825" s="25">
        <f t="shared" si="57"/>
        <v>0.12</v>
      </c>
      <c r="S1825" s="21" t="s">
        <v>840</v>
      </c>
      <c r="T1825" s="17">
        <v>0.28173959119739123</v>
      </c>
      <c r="U1825" s="17">
        <v>-2.627778580505883E-2</v>
      </c>
      <c r="V1825" s="17">
        <v>1.150811130941694E-2</v>
      </c>
      <c r="W1825" s="17">
        <v>6.3E-3</v>
      </c>
      <c r="X1825" s="17">
        <v>-7.8053029074999433E-2</v>
      </c>
      <c r="Y1825" s="17">
        <v>29.597809179835838</v>
      </c>
      <c r="Z1825" s="17">
        <v>0.72523713115356614</v>
      </c>
      <c r="AA1825" s="17">
        <v>8.8359994798541987E-3</v>
      </c>
      <c r="AB1825" s="17">
        <v>2.1119784034370421</v>
      </c>
      <c r="AC1825" s="17">
        <v>0</v>
      </c>
      <c r="AD1825" s="17">
        <v>-9.9185762392757934E-2</v>
      </c>
    </row>
    <row r="1826" spans="1:30">
      <c r="A1826" s="14">
        <v>2024</v>
      </c>
      <c r="B1826" s="22" t="s">
        <v>944</v>
      </c>
      <c r="C1826" s="15" t="str">
        <f>VLOOKUP(B1826,'[1]2020-2024-N'!$B$3:$R$3502,17,FALSE)</f>
        <v>Dịch vụ viễn thông</v>
      </c>
      <c r="D1826" s="16">
        <v>8.3499999999999991E-2</v>
      </c>
      <c r="E1826" s="16">
        <v>0.50209999999999999</v>
      </c>
      <c r="F1826" s="16">
        <v>0</v>
      </c>
      <c r="G1826" s="18">
        <v>2.2491655090832775E-2</v>
      </c>
      <c r="H1826" s="18">
        <f t="shared" si="56"/>
        <v>2.2491655090832775E-2</v>
      </c>
      <c r="I1826" s="19">
        <v>1.6899999999999998E-2</v>
      </c>
      <c r="J1826" s="19">
        <v>6.4100000000000004E-2</v>
      </c>
      <c r="K1826" s="20">
        <v>1.0559905457277743</v>
      </c>
      <c r="L1826" s="17">
        <v>3.9787333330014871E-2</v>
      </c>
      <c r="M1826" s="17">
        <v>-2.627778580505883E-2</v>
      </c>
      <c r="N1826" s="20">
        <v>-4.769882722375403E-3</v>
      </c>
      <c r="O1826" s="17">
        <v>-0.28173959119739123</v>
      </c>
      <c r="P1826" s="17">
        <v>0.72523713115356614</v>
      </c>
      <c r="Q1826" s="17">
        <v>29.597809179835838</v>
      </c>
      <c r="R1826" s="25">
        <f t="shared" si="57"/>
        <v>3.5999999999999997E-2</v>
      </c>
      <c r="S1826" s="21" t="s">
        <v>471</v>
      </c>
      <c r="T1826" s="17">
        <v>4.769882722375403E-3</v>
      </c>
      <c r="U1826" s="17">
        <v>7.4750879846726348E-2</v>
      </c>
      <c r="V1826" s="17">
        <v>7.3388679421803734E-3</v>
      </c>
      <c r="W1826" s="17">
        <v>1.6899999999999998E-2</v>
      </c>
      <c r="X1826" s="17">
        <v>-1.3490965977954999E-3</v>
      </c>
      <c r="Y1826" s="17">
        <v>29.740615779389238</v>
      </c>
      <c r="Z1826" s="17">
        <v>0.74633782022680251</v>
      </c>
      <c r="AA1826" s="17">
        <v>6.3622239879543557E-3</v>
      </c>
      <c r="AB1826" s="17">
        <v>1.7286316764303156</v>
      </c>
      <c r="AC1826" s="17">
        <v>0</v>
      </c>
      <c r="AD1826" s="17">
        <v>0.40793409679181025</v>
      </c>
    </row>
    <row r="1827" spans="1:30">
      <c r="A1827" s="23">
        <v>2020</v>
      </c>
      <c r="B1827" s="22" t="s">
        <v>945</v>
      </c>
      <c r="C1827" s="15" t="str">
        <f>VLOOKUP(B1827,'[1]2020-2024-N'!$B$3:$R$3502,17,FALSE)</f>
        <v>Công nghiệp</v>
      </c>
      <c r="D1827" s="16">
        <v>8.6099999999999996E-2</v>
      </c>
      <c r="E1827" s="16">
        <v>0.2359</v>
      </c>
      <c r="F1827" s="16">
        <v>0</v>
      </c>
      <c r="G1827" s="18">
        <v>-0.27676066796275028</v>
      </c>
      <c r="H1827" s="18">
        <f t="shared" si="56"/>
        <v>0.27676066796275028</v>
      </c>
      <c r="I1827" s="19">
        <v>2.9700000000000001E-2</v>
      </c>
      <c r="J1827" s="19">
        <v>6.7100000000000007E-2</v>
      </c>
      <c r="K1827" s="20">
        <v>0.84858787648567613</v>
      </c>
      <c r="L1827" s="17">
        <v>3.3293467910560766E-2</v>
      </c>
      <c r="M1827" s="17">
        <v>8.7023715271558361E-2</v>
      </c>
      <c r="N1827" s="20">
        <v>8.6314667938098721E-2</v>
      </c>
      <c r="O1827" s="20">
        <v>8.6314667938098721E-2</v>
      </c>
      <c r="P1827" s="17">
        <v>0.56990460152697098</v>
      </c>
      <c r="Q1827" s="17">
        <v>27.514948263428209</v>
      </c>
      <c r="R1827" s="25">
        <f t="shared" si="57"/>
        <v>0.64900000000000002</v>
      </c>
      <c r="S1827" s="21" t="s">
        <v>946</v>
      </c>
      <c r="T1827" s="17">
        <v>-8.6314667938098721E-2</v>
      </c>
      <c r="U1827" s="17">
        <v>8.7023715271558361E-2</v>
      </c>
      <c r="V1827" s="17">
        <v>0.17418007604487659</v>
      </c>
      <c r="W1827" s="17">
        <v>2.9700000000000001E-2</v>
      </c>
      <c r="X1827" s="17">
        <v>8.6314667938098721E-2</v>
      </c>
      <c r="Y1827" s="17">
        <v>27.514948263428209</v>
      </c>
      <c r="Z1827" s="17">
        <v>0.56990460152697098</v>
      </c>
      <c r="AA1827" s="17">
        <v>0.15795119757368153</v>
      </c>
      <c r="AB1827" s="17">
        <v>1.4146203028365016</v>
      </c>
      <c r="AC1827" s="17">
        <v>0</v>
      </c>
      <c r="AD1827" s="17">
        <v>8.1324548770725272E-2</v>
      </c>
    </row>
    <row r="1828" spans="1:30">
      <c r="A1828" s="23">
        <v>2021</v>
      </c>
      <c r="B1828" s="22" t="s">
        <v>945</v>
      </c>
      <c r="C1828" s="15" t="str">
        <f>VLOOKUP(B1828,'[1]2020-2024-N'!$B$3:$R$3502,17,FALSE)</f>
        <v>Công nghiệp</v>
      </c>
      <c r="D1828" s="16">
        <v>0.13</v>
      </c>
      <c r="E1828" s="16">
        <v>0.2359</v>
      </c>
      <c r="F1828" s="16">
        <v>0</v>
      </c>
      <c r="G1828" s="18">
        <v>3.6788529606743399E-2</v>
      </c>
      <c r="H1828" s="18">
        <f t="shared" si="56"/>
        <v>3.6788529606743399E-2</v>
      </c>
      <c r="I1828" s="19">
        <v>1.95E-2</v>
      </c>
      <c r="J1828" s="19">
        <v>4.5600000000000002E-2</v>
      </c>
      <c r="K1828" s="20">
        <v>0.71502790939123595</v>
      </c>
      <c r="L1828" s="17">
        <v>4.5318134242412877E-2</v>
      </c>
      <c r="M1828" s="17">
        <v>8.7023715271558361E-2</v>
      </c>
      <c r="N1828" s="20">
        <v>-6.529094113732703E-2</v>
      </c>
      <c r="O1828" s="17">
        <v>8.6314667938098721E-2</v>
      </c>
      <c r="P1828" s="17">
        <v>0.56990460152697098</v>
      </c>
      <c r="Q1828" s="17">
        <v>27.514948263428209</v>
      </c>
      <c r="R1828" s="25">
        <f t="shared" si="57"/>
        <v>0.34799999999999998</v>
      </c>
      <c r="S1828" s="21" t="s">
        <v>934</v>
      </c>
      <c r="T1828" s="17">
        <v>6.529094113732703E-2</v>
      </c>
      <c r="U1828" s="17">
        <v>-7.5011005786741513E-3</v>
      </c>
      <c r="V1828" s="17">
        <v>0.16021513323184325</v>
      </c>
      <c r="W1828" s="17">
        <v>1.95E-2</v>
      </c>
      <c r="X1828" s="17">
        <v>-1.7120310545344776E-2</v>
      </c>
      <c r="Y1828" s="17">
        <v>27.57151771733599</v>
      </c>
      <c r="Z1828" s="17">
        <v>0.57516866754681095</v>
      </c>
      <c r="AA1828" s="17">
        <v>0.1514034368008203</v>
      </c>
      <c r="AB1828" s="17">
        <v>1.3420921403959569</v>
      </c>
      <c r="AC1828" s="17">
        <v>0</v>
      </c>
      <c r="AD1828" s="17">
        <v>-7.1487238450303426E-3</v>
      </c>
    </row>
    <row r="1829" spans="1:30">
      <c r="A1829" s="23">
        <v>2022</v>
      </c>
      <c r="B1829" s="22" t="s">
        <v>945</v>
      </c>
      <c r="C1829" s="15" t="str">
        <f>VLOOKUP(B1829,'[1]2020-2024-N'!$B$3:$R$3502,17,FALSE)</f>
        <v>Công nghiệp</v>
      </c>
      <c r="D1829" s="16">
        <v>0.13</v>
      </c>
      <c r="E1829" s="16">
        <v>0.2359</v>
      </c>
      <c r="F1829" s="16">
        <v>0</v>
      </c>
      <c r="G1829" s="18">
        <v>-6.5374566150009514E-2</v>
      </c>
      <c r="H1829" s="18">
        <f t="shared" si="56"/>
        <v>6.5374566150009514E-2</v>
      </c>
      <c r="I1829" s="19">
        <v>1.7999999999999999E-2</v>
      </c>
      <c r="J1829" s="19">
        <v>4.41E-2</v>
      </c>
      <c r="K1829" s="20">
        <v>0.75919890714600391</v>
      </c>
      <c r="L1829" s="17">
        <v>1.9917387362063041E-2</v>
      </c>
      <c r="M1829" s="17">
        <v>-7.5011005786741513E-3</v>
      </c>
      <c r="N1829" s="20">
        <v>-2.7114488995675458E-2</v>
      </c>
      <c r="O1829" s="17">
        <v>-6.529094113732703E-2</v>
      </c>
      <c r="P1829" s="17">
        <v>0.57516866754681095</v>
      </c>
      <c r="Q1829" s="17">
        <v>27.57151771733599</v>
      </c>
      <c r="R1829" s="25">
        <f t="shared" si="57"/>
        <v>0.53900000000000003</v>
      </c>
      <c r="S1829" s="21" t="s">
        <v>947</v>
      </c>
      <c r="T1829" s="17">
        <v>2.7114488995675458E-2</v>
      </c>
      <c r="U1829" s="17">
        <v>0.18387321311180185</v>
      </c>
      <c r="V1829" s="17">
        <v>0.17109797295727316</v>
      </c>
      <c r="W1829" s="17">
        <v>1.7999999999999999E-2</v>
      </c>
      <c r="X1829" s="17">
        <v>-6.9703026146678958E-3</v>
      </c>
      <c r="Y1829" s="17">
        <v>27.651461300145055</v>
      </c>
      <c r="Z1829" s="17">
        <v>0.60714629985553037</v>
      </c>
      <c r="AA1829" s="17">
        <v>0.15795224664116633</v>
      </c>
      <c r="AB1829" s="17">
        <v>1.2966508769458924</v>
      </c>
      <c r="AC1829" s="17">
        <v>0</v>
      </c>
      <c r="AD1829" s="17">
        <v>0.18676934702974454</v>
      </c>
    </row>
    <row r="1830" spans="1:30">
      <c r="A1830" s="23">
        <v>2023</v>
      </c>
      <c r="B1830" s="22" t="s">
        <v>945</v>
      </c>
      <c r="C1830" s="15" t="str">
        <f>VLOOKUP(B1830,'[1]2020-2024-N'!$B$3:$R$3502,17,FALSE)</f>
        <v>Công nghiệp</v>
      </c>
      <c r="D1830" s="16">
        <v>0.13</v>
      </c>
      <c r="E1830" s="16">
        <v>0.24390000000000001</v>
      </c>
      <c r="F1830" s="16">
        <v>0</v>
      </c>
      <c r="G1830" s="18">
        <v>-7.2968400684118778E-2</v>
      </c>
      <c r="H1830" s="18">
        <f t="shared" si="56"/>
        <v>7.2968400684118778E-2</v>
      </c>
      <c r="I1830" s="19">
        <v>1.2200000000000001E-2</v>
      </c>
      <c r="J1830" s="19">
        <v>3.04E-2</v>
      </c>
      <c r="K1830" s="20">
        <v>0.72904674052787211</v>
      </c>
      <c r="L1830" s="17">
        <v>8.7283129862013309E-3</v>
      </c>
      <c r="M1830" s="17">
        <v>0.18387321311180185</v>
      </c>
      <c r="N1830" s="20">
        <v>-2.6040468758693106E-2</v>
      </c>
      <c r="O1830" s="17">
        <v>-2.7114488995675458E-2</v>
      </c>
      <c r="P1830" s="17">
        <v>0.60714629985553037</v>
      </c>
      <c r="Q1830" s="17">
        <v>27.651461300145055</v>
      </c>
      <c r="R1830" s="25">
        <f t="shared" si="57"/>
        <v>1081</v>
      </c>
      <c r="S1830" s="21">
        <v>1081</v>
      </c>
      <c r="T1830" s="17">
        <v>2.6040468758693106E-2</v>
      </c>
      <c r="U1830" s="17">
        <v>-1.6908971513249126E-2</v>
      </c>
      <c r="V1830" s="17">
        <v>0.15223980226183337</v>
      </c>
      <c r="W1830" s="17">
        <v>1.2200000000000001E-2</v>
      </c>
      <c r="X1830" s="17">
        <v>-6.7701997356313564E-3</v>
      </c>
      <c r="Y1830" s="17">
        <v>27.643175388154358</v>
      </c>
      <c r="Z1830" s="17">
        <v>0.59191988617913549</v>
      </c>
      <c r="AA1830" s="17">
        <v>0.15350648844280285</v>
      </c>
      <c r="AB1830" s="17">
        <v>1.3600548532891914</v>
      </c>
      <c r="AC1830" s="17">
        <v>0</v>
      </c>
      <c r="AD1830" s="17">
        <v>-1.567678723313802E-2</v>
      </c>
    </row>
    <row r="1831" spans="1:30">
      <c r="A1831" s="14">
        <v>2024</v>
      </c>
      <c r="B1831" s="22" t="s">
        <v>945</v>
      </c>
      <c r="C1831" s="15" t="str">
        <f>VLOOKUP(B1831,'[1]2020-2024-N'!$B$3:$R$3502,17,FALSE)</f>
        <v>Công nghiệp</v>
      </c>
      <c r="D1831" s="16">
        <v>0.17760000000000001</v>
      </c>
      <c r="E1831" s="16">
        <v>0.47229999999999994</v>
      </c>
      <c r="F1831" s="16">
        <v>0</v>
      </c>
      <c r="G1831" s="18">
        <v>-0.1300087804130288</v>
      </c>
      <c r="H1831" s="18">
        <f t="shared" si="56"/>
        <v>0.1300087804130288</v>
      </c>
      <c r="I1831" s="19">
        <v>1.3000000000000001E-2</v>
      </c>
      <c r="J1831" s="19">
        <v>3.2199999999999999E-2</v>
      </c>
      <c r="K1831" s="20">
        <v>0.72843272085072874</v>
      </c>
      <c r="L1831" s="17">
        <v>1.9626563424332763E-2</v>
      </c>
      <c r="M1831" s="17">
        <v>-1.6908971513249126E-2</v>
      </c>
      <c r="N1831" s="20">
        <v>1.5844422640830424E-2</v>
      </c>
      <c r="O1831" s="17">
        <v>-2.6040468758693106E-2</v>
      </c>
      <c r="P1831" s="17">
        <v>0.59191988617913549</v>
      </c>
      <c r="Q1831" s="17">
        <v>27.643175388154358</v>
      </c>
      <c r="R1831" s="25">
        <f t="shared" si="57"/>
        <v>2.5999999999999999E-2</v>
      </c>
      <c r="S1831" s="21" t="s">
        <v>336</v>
      </c>
      <c r="T1831" s="17">
        <v>-1.5844422640830424E-2</v>
      </c>
      <c r="U1831" s="17">
        <v>5.6068210082324099E-2</v>
      </c>
      <c r="V1831" s="17">
        <v>0.13733450265875938</v>
      </c>
      <c r="W1831" s="17">
        <v>1.3000000000000001E-2</v>
      </c>
      <c r="X1831" s="17">
        <v>3.9446950676552597E-3</v>
      </c>
      <c r="Y1831" s="17">
        <v>27.687988376062069</v>
      </c>
      <c r="Z1831" s="17">
        <v>0.59731527514646221</v>
      </c>
      <c r="AA1831" s="17">
        <v>0.13131599409323316</v>
      </c>
      <c r="AB1831" s="17">
        <v>1.3879791080734272</v>
      </c>
      <c r="AC1831" s="17">
        <v>0</v>
      </c>
      <c r="AD1831" s="17">
        <v>5.2374550746081022E-2</v>
      </c>
    </row>
    <row r="1832" spans="1:30">
      <c r="A1832" s="23">
        <v>2020</v>
      </c>
      <c r="B1832" s="22" t="s">
        <v>948</v>
      </c>
      <c r="C1832" s="15" t="str">
        <f>VLOOKUP(B1832,'[1]2020-2024-N'!$B$3:$R$3502,17,FALSE)</f>
        <v>Công nghiệp</v>
      </c>
      <c r="D1832" s="16">
        <v>0.1603</v>
      </c>
      <c r="E1832" s="16">
        <v>0.25569999999999998</v>
      </c>
      <c r="F1832" s="16">
        <v>0</v>
      </c>
      <c r="G1832" s="18">
        <v>-0.23057635451905631</v>
      </c>
      <c r="H1832" s="18">
        <f t="shared" si="56"/>
        <v>0.23057635451905631</v>
      </c>
      <c r="I1832" s="19">
        <v>1.03E-2</v>
      </c>
      <c r="J1832" s="19">
        <v>4.0599999999999997E-2</v>
      </c>
      <c r="K1832" s="20">
        <v>1.0108016581058268</v>
      </c>
      <c r="L1832" s="17">
        <v>2.6198686578852444E-2</v>
      </c>
      <c r="M1832" s="17">
        <v>0.13617089429176057</v>
      </c>
      <c r="N1832" s="20">
        <v>6.2249068948343103E-2</v>
      </c>
      <c r="O1832" s="20">
        <v>6.2249068948343103E-2</v>
      </c>
      <c r="P1832" s="17">
        <v>0.70637181363232626</v>
      </c>
      <c r="Q1832" s="17">
        <v>29.136159755686347</v>
      </c>
      <c r="R1832" s="25">
        <f t="shared" si="57"/>
        <v>0.122</v>
      </c>
      <c r="S1832" s="21" t="s">
        <v>165</v>
      </c>
      <c r="T1832" s="17">
        <v>-6.2249068948343103E-2</v>
      </c>
      <c r="U1832" s="17">
        <v>0.13617089429176057</v>
      </c>
      <c r="V1832" s="17">
        <v>0.18357564159966994</v>
      </c>
      <c r="W1832" s="17">
        <v>1.03E-2</v>
      </c>
      <c r="X1832" s="17">
        <v>6.2249068948343103E-2</v>
      </c>
      <c r="Y1832" s="17">
        <v>29.136159755686347</v>
      </c>
      <c r="Z1832" s="17">
        <v>0.70637181363232626</v>
      </c>
      <c r="AA1832" s="17">
        <v>0.1655007229021373</v>
      </c>
      <c r="AB1832" s="17">
        <v>1.1535145182075035</v>
      </c>
      <c r="AC1832" s="17">
        <v>0</v>
      </c>
      <c r="AD1832" s="17">
        <v>0.1150428761829863</v>
      </c>
    </row>
    <row r="1833" spans="1:30">
      <c r="A1833" s="23">
        <v>2021</v>
      </c>
      <c r="B1833" s="22" t="s">
        <v>948</v>
      </c>
      <c r="C1833" s="15" t="str">
        <f>VLOOKUP(B1833,'[1]2020-2024-N'!$B$3:$R$3502,17,FALSE)</f>
        <v>Công nghiệp</v>
      </c>
      <c r="D1833" s="16">
        <v>0.1527</v>
      </c>
      <c r="E1833" s="16">
        <v>0.67969999999999997</v>
      </c>
      <c r="F1833" s="16">
        <v>0</v>
      </c>
      <c r="G1833" s="18">
        <v>-1.906083611586773E-2</v>
      </c>
      <c r="H1833" s="18">
        <f t="shared" si="56"/>
        <v>1.906083611586773E-2</v>
      </c>
      <c r="I1833" s="19">
        <v>1.72E-2</v>
      </c>
      <c r="J1833" s="19">
        <v>7.9600000000000004E-2</v>
      </c>
      <c r="K1833" s="20">
        <v>1.0447371372685912</v>
      </c>
      <c r="L1833" s="17">
        <v>4.9004697541020464E-2</v>
      </c>
      <c r="M1833" s="17">
        <v>0.13617089429176057</v>
      </c>
      <c r="N1833" s="20">
        <v>-5.1069245545389053E-2</v>
      </c>
      <c r="O1833" s="17">
        <v>6.2249068948343103E-2</v>
      </c>
      <c r="P1833" s="17">
        <v>0.70637181363232626</v>
      </c>
      <c r="Q1833" s="17">
        <v>29.136159755686347</v>
      </c>
      <c r="R1833" s="25">
        <f t="shared" si="57"/>
        <v>1.7999999999999999E-2</v>
      </c>
      <c r="S1833" s="21" t="s">
        <v>99</v>
      </c>
      <c r="T1833" s="17">
        <v>5.1069245545389053E-2</v>
      </c>
      <c r="U1833" s="17">
        <v>0.38059464412679156</v>
      </c>
      <c r="V1833" s="17">
        <v>0.16872466380893006</v>
      </c>
      <c r="W1833" s="17">
        <v>1.72E-2</v>
      </c>
      <c r="X1833" s="17">
        <v>-1.3428393426730193E-2</v>
      </c>
      <c r="Y1833" s="17">
        <v>29.407227793911986</v>
      </c>
      <c r="Z1833" s="17">
        <v>0.76903597818067193</v>
      </c>
      <c r="AA1833" s="17">
        <v>0.12866345763991485</v>
      </c>
      <c r="AB1833" s="17">
        <v>1.1462931079263869</v>
      </c>
      <c r="AC1833" s="17">
        <v>0</v>
      </c>
      <c r="AD1833" s="17">
        <v>0.31986130586345712</v>
      </c>
    </row>
    <row r="1834" spans="1:30">
      <c r="A1834" s="23">
        <v>2022</v>
      </c>
      <c r="B1834" s="22" t="s">
        <v>948</v>
      </c>
      <c r="C1834" s="15" t="str">
        <f>VLOOKUP(B1834,'[1]2020-2024-N'!$B$3:$R$3502,17,FALSE)</f>
        <v>Công nghiệp</v>
      </c>
      <c r="D1834" s="16">
        <v>0.1072</v>
      </c>
      <c r="E1834" s="16">
        <v>0.36749999999999999</v>
      </c>
      <c r="F1834" s="16">
        <v>0</v>
      </c>
      <c r="G1834" s="18">
        <v>-7.6803956668598405E-2</v>
      </c>
      <c r="H1834" s="18">
        <f t="shared" si="56"/>
        <v>7.6803956668598405E-2</v>
      </c>
      <c r="I1834" s="19">
        <v>8.8000000000000005E-3</v>
      </c>
      <c r="J1834" s="19">
        <v>4.0399999999999998E-2</v>
      </c>
      <c r="K1834" s="20">
        <v>1.0323361240264863</v>
      </c>
      <c r="L1834" s="17">
        <v>0.18358125292868158</v>
      </c>
      <c r="M1834" s="17">
        <v>0.38059464412679156</v>
      </c>
      <c r="N1834" s="20">
        <v>-3.2547586641010678E-2</v>
      </c>
      <c r="O1834" s="17">
        <v>-5.1069245545389053E-2</v>
      </c>
      <c r="P1834" s="17">
        <v>0.76903597818067193</v>
      </c>
      <c r="Q1834" s="17">
        <v>29.407227793911986</v>
      </c>
      <c r="R1834" s="25">
        <f t="shared" si="57"/>
        <v>8.8999999999999996E-2</v>
      </c>
      <c r="S1834" s="21" t="s">
        <v>168</v>
      </c>
      <c r="T1834" s="17">
        <v>3.2547586641010678E-2</v>
      </c>
      <c r="U1834" s="17">
        <v>0.15283634070530855</v>
      </c>
      <c r="V1834" s="17">
        <v>0.13879574248411358</v>
      </c>
      <c r="W1834" s="17">
        <v>8.8000000000000005E-3</v>
      </c>
      <c r="X1834" s="17">
        <v>-9.2330194411298656E-3</v>
      </c>
      <c r="Y1834" s="17">
        <v>29.623105279714071</v>
      </c>
      <c r="Z1834" s="17">
        <v>0.73257457638960255</v>
      </c>
      <c r="AA1834" s="17">
        <v>0.1118463313934142</v>
      </c>
      <c r="AB1834" s="17">
        <v>1.1731481422299734</v>
      </c>
      <c r="AC1834" s="17">
        <v>0</v>
      </c>
      <c r="AD1834" s="17">
        <v>0.12762058200005752</v>
      </c>
    </row>
    <row r="1835" spans="1:30">
      <c r="A1835" s="23">
        <v>2023</v>
      </c>
      <c r="B1835" s="22" t="s">
        <v>948</v>
      </c>
      <c r="C1835" s="15" t="str">
        <f>VLOOKUP(B1835,'[1]2020-2024-N'!$B$3:$R$3502,17,FALSE)</f>
        <v>Công nghiệp</v>
      </c>
      <c r="D1835" s="16">
        <v>0.1072</v>
      </c>
      <c r="E1835" s="16">
        <v>0.75539999999999996</v>
      </c>
      <c r="F1835" s="16">
        <v>0</v>
      </c>
      <c r="G1835" s="18">
        <v>-0.17439509886035962</v>
      </c>
      <c r="H1835" s="18">
        <f t="shared" si="56"/>
        <v>0.17439509886035962</v>
      </c>
      <c r="I1835" s="19">
        <v>2.2000000000000001E-3</v>
      </c>
      <c r="J1835" s="19">
        <v>9.4999999999999998E-3</v>
      </c>
      <c r="K1835" s="20">
        <v>1.0539465718836292</v>
      </c>
      <c r="L1835" s="17">
        <v>5.2817130146360948E-2</v>
      </c>
      <c r="M1835" s="17">
        <v>0.15283634070530855</v>
      </c>
      <c r="N1835" s="20">
        <v>3.2248162614249974E-2</v>
      </c>
      <c r="O1835" s="17">
        <v>-3.2547586641010678E-2</v>
      </c>
      <c r="P1835" s="17">
        <v>0.73257457638960255</v>
      </c>
      <c r="Q1835" s="17">
        <v>29.623105279714071</v>
      </c>
      <c r="R1835" s="25">
        <f t="shared" si="57"/>
        <v>0.15</v>
      </c>
      <c r="S1835" s="21" t="s">
        <v>306</v>
      </c>
      <c r="T1835" s="17">
        <v>-3.2248162614249974E-2</v>
      </c>
      <c r="U1835" s="17">
        <v>0.22205860007854489</v>
      </c>
      <c r="V1835" s="17">
        <v>0.16121943638231195</v>
      </c>
      <c r="W1835" s="17">
        <v>2.2000000000000001E-3</v>
      </c>
      <c r="X1835" s="17">
        <v>8.9288833366028136E-3</v>
      </c>
      <c r="Y1835" s="17">
        <v>29.656769810634145</v>
      </c>
      <c r="Z1835" s="17">
        <v>0.73523151911222717</v>
      </c>
      <c r="AA1835" s="17">
        <v>0.15588239815506466</v>
      </c>
      <c r="AB1835" s="17">
        <v>1.1535507652694896</v>
      </c>
      <c r="AC1835" s="17">
        <v>0</v>
      </c>
      <c r="AD1835" s="17">
        <v>0.2040577501371825</v>
      </c>
    </row>
    <row r="1836" spans="1:30">
      <c r="A1836" s="14">
        <v>2024</v>
      </c>
      <c r="B1836" s="22" t="s">
        <v>948</v>
      </c>
      <c r="C1836" s="15" t="str">
        <f>VLOOKUP(B1836,'[1]2020-2024-N'!$B$3:$R$3502,17,FALSE)</f>
        <v>Công nghiệp</v>
      </c>
      <c r="D1836" s="16">
        <v>0.1072</v>
      </c>
      <c r="E1836" s="16">
        <v>0.22990000000000002</v>
      </c>
      <c r="F1836" s="16">
        <v>0</v>
      </c>
      <c r="G1836" s="18">
        <v>-5.8640351715456909E-2</v>
      </c>
      <c r="H1836" s="18">
        <f t="shared" si="56"/>
        <v>5.8640351715456909E-2</v>
      </c>
      <c r="I1836" s="19">
        <v>9.1000000000000004E-3</v>
      </c>
      <c r="J1836" s="19">
        <v>3.7599999999999995E-2</v>
      </c>
      <c r="K1836" s="20">
        <v>1.0472800858370399</v>
      </c>
      <c r="L1836" s="17">
        <v>4.5055012000949704E-2</v>
      </c>
      <c r="M1836" s="17">
        <v>0.22205860007854489</v>
      </c>
      <c r="N1836" s="20">
        <v>1.1170293840522298E-3</v>
      </c>
      <c r="O1836" s="17">
        <v>3.2248162614249974E-2</v>
      </c>
      <c r="P1836" s="17">
        <v>0.73523151911222717</v>
      </c>
      <c r="Q1836" s="17">
        <v>29.656769810634145</v>
      </c>
      <c r="R1836" s="25">
        <f t="shared" si="57"/>
        <v>9.5000000000000001E-2</v>
      </c>
      <c r="S1836" s="21" t="s">
        <v>187</v>
      </c>
      <c r="T1836" s="17">
        <v>-1.1170293840522298E-3</v>
      </c>
      <c r="U1836" s="17">
        <v>0.21785381414901156</v>
      </c>
      <c r="V1836" s="17">
        <v>0.15069288462127789</v>
      </c>
      <c r="W1836" s="17">
        <v>9.1000000000000004E-3</v>
      </c>
      <c r="X1836" s="17">
        <v>2.8395743591662321E-4</v>
      </c>
      <c r="Y1836" s="17">
        <v>29.877399650754867</v>
      </c>
      <c r="Z1836" s="17">
        <v>0.77761555750455291</v>
      </c>
      <c r="AA1836" s="17">
        <v>0.1208577276049438</v>
      </c>
      <c r="AB1836" s="17">
        <v>1.1447199560070676</v>
      </c>
      <c r="AC1836" s="17">
        <v>0</v>
      </c>
      <c r="AD1836" s="17">
        <v>0.17195850742999014</v>
      </c>
    </row>
    <row r="1837" spans="1:30">
      <c r="A1837" s="23">
        <v>2020</v>
      </c>
      <c r="B1837" s="22" t="s">
        <v>949</v>
      </c>
      <c r="C1837" s="15" t="str">
        <f>VLOOKUP(B1837,'[1]2020-2024-N'!$B$3:$R$3502,17,FALSE)</f>
        <v>Bất động sản</v>
      </c>
      <c r="D1837" s="16">
        <v>0.21679999999999999</v>
      </c>
      <c r="E1837" s="16">
        <v>0.4531</v>
      </c>
      <c r="F1837" s="16">
        <v>0</v>
      </c>
      <c r="G1837" s="18">
        <v>-0.23011648283913044</v>
      </c>
      <c r="H1837" s="18">
        <f t="shared" si="56"/>
        <v>0.23011648283913044</v>
      </c>
      <c r="I1837" s="19">
        <v>6.8000000000000005E-2</v>
      </c>
      <c r="J1837" s="19">
        <v>0.5171</v>
      </c>
      <c r="K1837" s="20">
        <v>1.491970575485885</v>
      </c>
      <c r="L1837" s="17">
        <v>0.23430675851478988</v>
      </c>
      <c r="M1837" s="17">
        <v>5.5164403391208844E-2</v>
      </c>
      <c r="N1837" s="20">
        <v>0.21250587123760617</v>
      </c>
      <c r="O1837" s="20">
        <v>0.21250587123760617</v>
      </c>
      <c r="P1837" s="17">
        <v>0.83366139452111854</v>
      </c>
      <c r="Q1837" s="17">
        <v>30.44645039006372</v>
      </c>
      <c r="R1837" s="25">
        <f t="shared" si="57"/>
        <v>1.6E-2</v>
      </c>
      <c r="S1837" s="21" t="s">
        <v>243</v>
      </c>
      <c r="T1837" s="17">
        <v>-0.21250587123760617</v>
      </c>
      <c r="U1837" s="17">
        <v>5.5164403391208844E-2</v>
      </c>
      <c r="V1837" s="17">
        <v>4.1585385421093607E-2</v>
      </c>
      <c r="W1837" s="17">
        <v>6.8000000000000005E-2</v>
      </c>
      <c r="X1837" s="17">
        <v>0.21250587123760617</v>
      </c>
      <c r="Y1837" s="17">
        <v>30.44645039006372</v>
      </c>
      <c r="Z1837" s="17">
        <v>0.83366139452111854</v>
      </c>
      <c r="AA1837" s="17">
        <v>3.3531497593642962E-2</v>
      </c>
      <c r="AB1837" s="17">
        <v>4.3956803244893461</v>
      </c>
      <c r="AC1837" s="17">
        <v>1</v>
      </c>
      <c r="AD1837" s="17">
        <v>0.17117201291777021</v>
      </c>
    </row>
    <row r="1838" spans="1:30">
      <c r="A1838" s="23">
        <v>2021</v>
      </c>
      <c r="B1838" s="22" t="s">
        <v>949</v>
      </c>
      <c r="C1838" s="15" t="str">
        <f>VLOOKUP(B1838,'[1]2020-2024-N'!$B$3:$R$3502,17,FALSE)</f>
        <v>Bất động sản</v>
      </c>
      <c r="D1838" s="16">
        <v>0.22769999999999999</v>
      </c>
      <c r="E1838" s="16">
        <v>0.45600000000000002</v>
      </c>
      <c r="F1838" s="16">
        <v>0</v>
      </c>
      <c r="G1838" s="18">
        <v>-6.6558302291321314E-2</v>
      </c>
      <c r="H1838" s="18">
        <f t="shared" si="56"/>
        <v>6.6558302291321314E-2</v>
      </c>
      <c r="I1838" s="19">
        <v>4.8399999999999999E-2</v>
      </c>
      <c r="J1838" s="19">
        <v>0.31519999999999998</v>
      </c>
      <c r="K1838" s="20">
        <v>1.1800456814386855</v>
      </c>
      <c r="L1838" s="17">
        <v>4.6449839634515003E-2</v>
      </c>
      <c r="M1838" s="17">
        <v>5.5164403391208844E-2</v>
      </c>
      <c r="N1838" s="20">
        <v>4.82184815001565E-2</v>
      </c>
      <c r="O1838" s="17">
        <v>0.21250587123760617</v>
      </c>
      <c r="P1838" s="17">
        <v>0.83366139452111854</v>
      </c>
      <c r="Q1838" s="17">
        <v>30.44645039006372</v>
      </c>
      <c r="R1838" s="25">
        <f t="shared" si="57"/>
        <v>3.3000000000000002E-2</v>
      </c>
      <c r="S1838" s="21" t="s">
        <v>329</v>
      </c>
      <c r="T1838" s="17">
        <v>-4.82184815001565E-2</v>
      </c>
      <c r="U1838" s="17">
        <v>2.9638654941145866E-2</v>
      </c>
      <c r="V1838" s="17">
        <v>4.2341218065301153E-2</v>
      </c>
      <c r="W1838" s="17">
        <v>4.8399999999999999E-2</v>
      </c>
      <c r="X1838" s="17">
        <v>1.3347093603514534E-2</v>
      </c>
      <c r="Y1838" s="17">
        <v>30.511188625906652</v>
      </c>
      <c r="Z1838" s="17">
        <v>0.8149053879536855</v>
      </c>
      <c r="AA1838" s="17">
        <v>3.9686965074154361E-2</v>
      </c>
      <c r="AB1838" s="17">
        <v>5.7682967873680289</v>
      </c>
      <c r="AC1838" s="17">
        <v>1</v>
      </c>
      <c r="AD1838" s="17">
        <v>9.7386647963607964E-2</v>
      </c>
    </row>
    <row r="1839" spans="1:30">
      <c r="A1839" s="23">
        <v>2022</v>
      </c>
      <c r="B1839" s="22" t="s">
        <v>949</v>
      </c>
      <c r="C1839" s="15" t="str">
        <f>VLOOKUP(B1839,'[1]2020-2024-N'!$B$3:$R$3502,17,FALSE)</f>
        <v>Bất động sản</v>
      </c>
      <c r="D1839" s="16">
        <v>0.23280000000000001</v>
      </c>
      <c r="E1839" s="16">
        <v>0.46779999999999999</v>
      </c>
      <c r="F1839" s="16">
        <v>0</v>
      </c>
      <c r="G1839" s="18">
        <v>-9.6386759726472232E-2</v>
      </c>
      <c r="H1839" s="18">
        <f t="shared" si="56"/>
        <v>9.6386759726472232E-2</v>
      </c>
      <c r="I1839" s="19">
        <v>5.3100000000000001E-2</v>
      </c>
      <c r="J1839" s="19">
        <v>0.31409999999999999</v>
      </c>
      <c r="K1839" s="20">
        <v>1.1689969527750013</v>
      </c>
      <c r="L1839" s="17">
        <v>8.5335497486296846E-2</v>
      </c>
      <c r="M1839" s="17">
        <v>2.9638654941145866E-2</v>
      </c>
      <c r="N1839" s="20">
        <v>6.7707805026720816E-2</v>
      </c>
      <c r="O1839" s="17">
        <v>4.82184815001565E-2</v>
      </c>
      <c r="P1839" s="17">
        <v>0.8149053879536855</v>
      </c>
      <c r="Q1839" s="17">
        <v>30.511188625906652</v>
      </c>
      <c r="R1839" s="25">
        <f t="shared" si="57"/>
        <v>8.9999999999999993E-3</v>
      </c>
      <c r="S1839" s="21" t="s">
        <v>445</v>
      </c>
      <c r="T1839" s="17">
        <v>-6.7707805026720816E-2</v>
      </c>
      <c r="U1839" s="17">
        <v>2.564728997774075E-2</v>
      </c>
      <c r="V1839" s="17">
        <v>5.8356263246394834E-2</v>
      </c>
      <c r="W1839" s="17">
        <v>5.3100000000000001E-2</v>
      </c>
      <c r="X1839" s="17">
        <v>1.7474670458599583E-2</v>
      </c>
      <c r="Y1839" s="17">
        <v>30.575640180499743</v>
      </c>
      <c r="Z1839" s="17">
        <v>0.80735927180233402</v>
      </c>
      <c r="AA1839" s="17">
        <v>5.4713754852791098E-2</v>
      </c>
      <c r="AB1839" s="17">
        <v>4.8405942496345675</v>
      </c>
      <c r="AC1839" s="17">
        <v>1</v>
      </c>
      <c r="AD1839" s="17">
        <v>8.1929102247409971E-2</v>
      </c>
    </row>
    <row r="1840" spans="1:30">
      <c r="A1840" s="23">
        <v>2023</v>
      </c>
      <c r="B1840" s="22" t="s">
        <v>949</v>
      </c>
      <c r="C1840" s="15" t="str">
        <f>VLOOKUP(B1840,'[1]2020-2024-N'!$B$3:$R$3502,17,FALSE)</f>
        <v>Bất động sản</v>
      </c>
      <c r="D1840" s="16">
        <v>0.1164</v>
      </c>
      <c r="E1840" s="16">
        <v>0.46779999999999999</v>
      </c>
      <c r="F1840" s="16">
        <v>0</v>
      </c>
      <c r="G1840" s="18">
        <v>1.9608302827394192E-2</v>
      </c>
      <c r="H1840" s="18">
        <f t="shared" si="56"/>
        <v>1.9608302827394192E-2</v>
      </c>
      <c r="I1840" s="19">
        <v>4.6300000000000001E-2</v>
      </c>
      <c r="J1840" s="19">
        <v>0.2722</v>
      </c>
      <c r="K1840" s="20">
        <v>1.5399263885397494</v>
      </c>
      <c r="L1840" s="17">
        <v>4.3256932732027763E-2</v>
      </c>
      <c r="M1840" s="17">
        <v>2.564728997774075E-2</v>
      </c>
      <c r="N1840" s="20">
        <v>-4.1976544597585368E-2</v>
      </c>
      <c r="O1840" s="17">
        <v>6.7707805026720816E-2</v>
      </c>
      <c r="P1840" s="17">
        <v>0.80735927180233402</v>
      </c>
      <c r="Q1840" s="17">
        <v>30.575640180499743</v>
      </c>
      <c r="R1840" s="25">
        <f t="shared" si="57"/>
        <v>0.08</v>
      </c>
      <c r="S1840" s="21" t="s">
        <v>590</v>
      </c>
      <c r="T1840" s="17">
        <v>4.1976544597585368E-2</v>
      </c>
      <c r="U1840" s="17">
        <v>3.3783093461680548E-2</v>
      </c>
      <c r="V1840" s="17">
        <v>6.5870706369157456E-2</v>
      </c>
      <c r="W1840" s="17">
        <v>4.6300000000000001E-2</v>
      </c>
      <c r="X1840" s="17">
        <v>-1.0832200825164459E-2</v>
      </c>
      <c r="Y1840" s="17">
        <v>30.678416911590237</v>
      </c>
      <c r="Z1840" s="17">
        <v>0.80873841850277239</v>
      </c>
      <c r="AA1840" s="17">
        <v>5.9437009932962116E-2</v>
      </c>
      <c r="AB1840" s="17">
        <v>2.8445741830086546</v>
      </c>
      <c r="AC1840" s="17">
        <v>1</v>
      </c>
      <c r="AD1840" s="17">
        <v>0.10638693088567497</v>
      </c>
    </row>
    <row r="1841" spans="1:30">
      <c r="A1841" s="14">
        <v>2024</v>
      </c>
      <c r="B1841" s="22" t="s">
        <v>949</v>
      </c>
      <c r="C1841" s="15" t="str">
        <f>VLOOKUP(B1841,'[1]2020-2024-N'!$B$3:$R$3502,17,FALSE)</f>
        <v>Bất động sản</v>
      </c>
      <c r="D1841" s="16">
        <v>0.2354</v>
      </c>
      <c r="E1841" s="16">
        <v>0.46850000000000003</v>
      </c>
      <c r="F1841" s="16">
        <v>0</v>
      </c>
      <c r="G1841" s="18">
        <v>-6.3329345102951878E-2</v>
      </c>
      <c r="H1841" s="18">
        <f t="shared" si="56"/>
        <v>6.3329345102951878E-2</v>
      </c>
      <c r="I1841" s="19">
        <v>5.0799999999999998E-2</v>
      </c>
      <c r="J1841" s="19">
        <v>0.2631</v>
      </c>
      <c r="K1841" s="20">
        <v>1.5040340350981083</v>
      </c>
      <c r="L1841" s="17">
        <v>7.2426465610397811E-2</v>
      </c>
      <c r="M1841" s="17">
        <v>3.3783093461680548E-2</v>
      </c>
      <c r="N1841" s="20">
        <v>2.9497150514438672E-2</v>
      </c>
      <c r="O1841" s="17">
        <v>-4.1976544597585368E-2</v>
      </c>
      <c r="P1841" s="17">
        <v>0.80873841850277239</v>
      </c>
      <c r="Q1841" s="17">
        <v>30.678416911590237</v>
      </c>
      <c r="R1841" s="25">
        <f t="shared" si="57"/>
        <v>4.0000000000000001E-3</v>
      </c>
      <c r="S1841" s="21" t="s">
        <v>26</v>
      </c>
      <c r="T1841" s="17">
        <v>-2.9497150514438672E-2</v>
      </c>
      <c r="U1841" s="17">
        <v>5.3400605311299795E-2</v>
      </c>
      <c r="V1841" s="17">
        <v>6.2120681751459413E-2</v>
      </c>
      <c r="W1841" s="17">
        <v>5.0799999999999998E-2</v>
      </c>
      <c r="X1841" s="17">
        <v>7.7529069940865487E-3</v>
      </c>
      <c r="Y1841" s="17">
        <v>30.852009931462501</v>
      </c>
      <c r="Z1841" s="17">
        <v>0.8056981407913788</v>
      </c>
      <c r="AA1841" s="17">
        <v>5.2221064767613179E-2</v>
      </c>
      <c r="AB1841" s="17">
        <v>2.876139868714088</v>
      </c>
      <c r="AC1841" s="17">
        <v>1</v>
      </c>
      <c r="AD1841" s="17">
        <v>0.16844703681843134</v>
      </c>
    </row>
    <row r="1842" spans="1:30">
      <c r="A1842" s="23">
        <v>2020</v>
      </c>
      <c r="B1842" s="22" t="s">
        <v>950</v>
      </c>
      <c r="C1842" s="15" t="str">
        <f>VLOOKUP(B1842,'[1]2020-2024-N'!$B$3:$R$3502,17,FALSE)</f>
        <v>Bất động sản</v>
      </c>
      <c r="D1842" s="16">
        <v>8.5699999999999998E-2</v>
      </c>
      <c r="E1842" s="16">
        <v>0.44160000000000005</v>
      </c>
      <c r="F1842" s="16">
        <v>0.36349999999999999</v>
      </c>
      <c r="G1842" s="18">
        <v>-3.8861465597878342E-2</v>
      </c>
      <c r="H1842" s="18">
        <f t="shared" si="56"/>
        <v>3.8861465597878342E-2</v>
      </c>
      <c r="I1842" s="19">
        <v>4.4999999999999997E-3</v>
      </c>
      <c r="J1842" s="19">
        <v>1.4200000000000001E-2</v>
      </c>
      <c r="K1842" s="20">
        <v>2.0829758988005125</v>
      </c>
      <c r="L1842" s="17">
        <v>1.909785731193602E-4</v>
      </c>
      <c r="M1842" s="17">
        <v>6.6127902559444229E-2</v>
      </c>
      <c r="N1842" s="20">
        <v>9.2561366594813618E-3</v>
      </c>
      <c r="O1842" s="20">
        <v>9.2561366594813618E-3</v>
      </c>
      <c r="P1842" s="17">
        <v>0.69445002512074006</v>
      </c>
      <c r="Q1842" s="17">
        <v>29.583699773725947</v>
      </c>
      <c r="R1842" s="25">
        <f t="shared" si="57"/>
        <v>0.29099999999999998</v>
      </c>
      <c r="S1842" s="21" t="s">
        <v>785</v>
      </c>
      <c r="T1842" s="17">
        <v>-9.2561366594813618E-3</v>
      </c>
      <c r="U1842" s="17">
        <v>6.6127902559444229E-2</v>
      </c>
      <c r="V1842" s="17">
        <v>3.3179650358543984E-2</v>
      </c>
      <c r="W1842" s="17">
        <v>4.4999999999999997E-3</v>
      </c>
      <c r="X1842" s="17">
        <v>9.2561366594813618E-3</v>
      </c>
      <c r="Y1842" s="17">
        <v>29.583699773725947</v>
      </c>
      <c r="Z1842" s="17">
        <v>0.69445002512074006</v>
      </c>
      <c r="AA1842" s="17">
        <v>3.132170814240632E-2</v>
      </c>
      <c r="AB1842" s="17">
        <v>1.0167807879567623</v>
      </c>
      <c r="AC1842" s="17">
        <v>1</v>
      </c>
      <c r="AD1842" s="17">
        <v>0.6321382235319305</v>
      </c>
    </row>
    <row r="1843" spans="1:30">
      <c r="A1843" s="23">
        <v>2021</v>
      </c>
      <c r="B1843" s="22" t="s">
        <v>950</v>
      </c>
      <c r="C1843" s="15" t="str">
        <f>VLOOKUP(B1843,'[1]2020-2024-N'!$B$3:$R$3502,17,FALSE)</f>
        <v>Bất động sản</v>
      </c>
      <c r="D1843" s="16">
        <v>0.11990000000000001</v>
      </c>
      <c r="E1843" s="16">
        <v>0.44160000000000005</v>
      </c>
      <c r="F1843" s="16">
        <v>0.36349999999999999</v>
      </c>
      <c r="G1843" s="18">
        <v>2.883512485727293E-3</v>
      </c>
      <c r="H1843" s="18">
        <f t="shared" si="56"/>
        <v>2.883512485727293E-3</v>
      </c>
      <c r="I1843" s="19">
        <v>9.2999999999999992E-3</v>
      </c>
      <c r="J1843" s="19">
        <v>3.04E-2</v>
      </c>
      <c r="K1843" s="20">
        <v>1.4606101081293215</v>
      </c>
      <c r="L1843" s="17">
        <v>6.781834406341539E-4</v>
      </c>
      <c r="M1843" s="17">
        <v>6.6127902559444229E-2</v>
      </c>
      <c r="N1843" s="20">
        <v>-5.6482885197566002E-2</v>
      </c>
      <c r="O1843" s="17">
        <v>9.2561366594813618E-3</v>
      </c>
      <c r="P1843" s="17">
        <v>0.69445002512074006</v>
      </c>
      <c r="Q1843" s="17">
        <v>29.583699773725947</v>
      </c>
      <c r="R1843" s="25">
        <f t="shared" si="57"/>
        <v>1.7999999999999999E-2</v>
      </c>
      <c r="S1843" s="21" t="s">
        <v>117</v>
      </c>
      <c r="T1843" s="17">
        <v>5.6482885197566002E-2</v>
      </c>
      <c r="U1843" s="17">
        <v>-5.5177567642774129E-2</v>
      </c>
      <c r="V1843" s="17">
        <v>3.013114005441285E-2</v>
      </c>
      <c r="W1843" s="17">
        <v>9.2999999999999992E-3</v>
      </c>
      <c r="X1843" s="17">
        <v>-1.4527464425957853E-2</v>
      </c>
      <c r="Y1843" s="17">
        <v>29.5691938861879</v>
      </c>
      <c r="Z1843" s="17">
        <v>0.68344719620000938</v>
      </c>
      <c r="AA1843" s="17">
        <v>3.0571404476494247E-2</v>
      </c>
      <c r="AB1843" s="17">
        <v>1.2215963091809983</v>
      </c>
      <c r="AC1843" s="17">
        <v>1</v>
      </c>
      <c r="AD1843" s="17">
        <v>-0.34234129283315451</v>
      </c>
    </row>
    <row r="1844" spans="1:30">
      <c r="A1844" s="23">
        <v>2022</v>
      </c>
      <c r="B1844" s="22" t="s">
        <v>950</v>
      </c>
      <c r="C1844" s="15" t="str">
        <f>VLOOKUP(B1844,'[1]2020-2024-N'!$B$3:$R$3502,17,FALSE)</f>
        <v>Bất động sản</v>
      </c>
      <c r="D1844" s="16">
        <v>0.11990000000000001</v>
      </c>
      <c r="E1844" s="16">
        <v>0.44160000000000005</v>
      </c>
      <c r="F1844" s="16">
        <v>0.36349999999999999</v>
      </c>
      <c r="G1844" s="18">
        <v>0.1052554893429188</v>
      </c>
      <c r="H1844" s="18">
        <f t="shared" si="56"/>
        <v>0.1052554893429188</v>
      </c>
      <c r="I1844" s="19">
        <v>1.7399999999999999E-2</v>
      </c>
      <c r="J1844" s="19">
        <v>5.1400000000000001E-2</v>
      </c>
      <c r="K1844" s="20">
        <v>1.782303389677069</v>
      </c>
      <c r="L1844" s="17">
        <v>4.6774219916080508E-4</v>
      </c>
      <c r="M1844" s="17">
        <v>-5.5177567642774129E-2</v>
      </c>
      <c r="N1844" s="20">
        <v>-9.4800932114687278E-2</v>
      </c>
      <c r="O1844" s="17">
        <v>-5.6482885197566002E-2</v>
      </c>
      <c r="P1844" s="17">
        <v>0.68344719620000938</v>
      </c>
      <c r="Q1844" s="17">
        <v>29.5691938861879</v>
      </c>
      <c r="R1844" s="25">
        <f t="shared" si="57"/>
        <v>0.03</v>
      </c>
      <c r="S1844" s="21" t="s">
        <v>449</v>
      </c>
      <c r="T1844" s="17">
        <v>9.4800932114687278E-2</v>
      </c>
      <c r="U1844" s="17">
        <v>-5.2868187510991517E-2</v>
      </c>
      <c r="V1844" s="17">
        <v>2.9511493536106451E-2</v>
      </c>
      <c r="W1844" s="17">
        <v>1.7399999999999999E-2</v>
      </c>
      <c r="X1844" s="17">
        <v>-2.3528339585354139E-2</v>
      </c>
      <c r="Y1844" s="17">
        <v>29.544928554780689</v>
      </c>
      <c r="Z1844" s="17">
        <v>0.62011475472754352</v>
      </c>
      <c r="AA1844" s="17">
        <v>3.0236358686887677E-2</v>
      </c>
      <c r="AB1844" s="17">
        <v>1.1938854822399028</v>
      </c>
      <c r="AC1844" s="17">
        <v>1</v>
      </c>
      <c r="AD1844" s="17">
        <v>-0.49157609460823232</v>
      </c>
    </row>
    <row r="1845" spans="1:30">
      <c r="A1845" s="23">
        <v>2023</v>
      </c>
      <c r="B1845" s="22" t="s">
        <v>950</v>
      </c>
      <c r="C1845" s="15" t="str">
        <f>VLOOKUP(B1845,'[1]2020-2024-N'!$B$3:$R$3502,17,FALSE)</f>
        <v>Bất động sản</v>
      </c>
      <c r="D1845" s="16">
        <v>8.48E-2</v>
      </c>
      <c r="E1845" s="16">
        <v>0.4446</v>
      </c>
      <c r="F1845" s="16">
        <v>0.36349999999999999</v>
      </c>
      <c r="G1845" s="18">
        <v>0.16465053368906438</v>
      </c>
      <c r="H1845" s="18">
        <f t="shared" si="56"/>
        <v>0.16465053368906438</v>
      </c>
      <c r="I1845" s="19">
        <v>2.5999999999999999E-2</v>
      </c>
      <c r="J1845" s="19">
        <v>7.0900000000000005E-2</v>
      </c>
      <c r="K1845" s="20">
        <v>1.6140193962266172</v>
      </c>
      <c r="L1845" s="17">
        <v>5.069929772806416E-3</v>
      </c>
      <c r="M1845" s="17">
        <v>-5.2868187510991517E-2</v>
      </c>
      <c r="N1845" s="20">
        <v>-0.12237145309542156</v>
      </c>
      <c r="O1845" s="17">
        <v>-9.4800932114687278E-2</v>
      </c>
      <c r="P1845" s="17">
        <v>0.62011475472754352</v>
      </c>
      <c r="Q1845" s="17">
        <v>29.544928554780689</v>
      </c>
      <c r="R1845" s="25">
        <f t="shared" si="57"/>
        <v>6.3E-2</v>
      </c>
      <c r="S1845" s="21" t="s">
        <v>484</v>
      </c>
      <c r="T1845" s="17">
        <v>0.12237145309542156</v>
      </c>
      <c r="U1845" s="17">
        <v>5.341481365232003E-3</v>
      </c>
      <c r="V1845" s="17">
        <v>3.3692709626026926E-2</v>
      </c>
      <c r="W1845" s="17">
        <v>2.5999999999999999E-2</v>
      </c>
      <c r="X1845" s="17">
        <v>-3.022170850218147E-2</v>
      </c>
      <c r="Y1845" s="17">
        <v>29.642448617905956</v>
      </c>
      <c r="Z1845" s="17">
        <v>0.63050650407443731</v>
      </c>
      <c r="AA1845" s="17">
        <v>3.0562122617283152E-2</v>
      </c>
      <c r="AB1845" s="17">
        <v>1.5532915513817966</v>
      </c>
      <c r="AC1845" s="17">
        <v>1</v>
      </c>
      <c r="AD1845" s="17">
        <v>9.5344092422877266E-2</v>
      </c>
    </row>
    <row r="1846" spans="1:30">
      <c r="A1846" s="14">
        <v>2024</v>
      </c>
      <c r="B1846" s="22" t="s">
        <v>950</v>
      </c>
      <c r="C1846" s="15" t="str">
        <f>VLOOKUP(B1846,'[1]2020-2024-N'!$B$3:$R$3502,17,FALSE)</f>
        <v>Bất động sản</v>
      </c>
      <c r="D1846" s="16">
        <v>7.8799999999999995E-2</v>
      </c>
      <c r="E1846" s="16">
        <v>0.36349999999999999</v>
      </c>
      <c r="F1846" s="16">
        <v>0</v>
      </c>
      <c r="G1846" s="18">
        <v>-8.5360431406504858E-2</v>
      </c>
      <c r="H1846" s="18">
        <f t="shared" si="56"/>
        <v>8.5360431406504858E-2</v>
      </c>
      <c r="I1846" s="19">
        <v>3.5099999999999999E-2</v>
      </c>
      <c r="J1846" s="19">
        <v>9.3299999999999994E-2</v>
      </c>
      <c r="K1846" s="20">
        <v>1.6928039149491165</v>
      </c>
      <c r="L1846" s="17">
        <v>6.4450355636109667E-4</v>
      </c>
      <c r="M1846" s="17">
        <v>5.341481365232003E-3</v>
      </c>
      <c r="N1846" s="20">
        <v>2.6559927684363313E-2</v>
      </c>
      <c r="O1846" s="17">
        <v>-0.12237145309542156</v>
      </c>
      <c r="P1846" s="17">
        <v>0.63050650407443731</v>
      </c>
      <c r="Q1846" s="17">
        <v>29.642448617905956</v>
      </c>
      <c r="R1846" s="25">
        <f t="shared" si="57"/>
        <v>0.57099999999999995</v>
      </c>
      <c r="S1846" s="21" t="s">
        <v>951</v>
      </c>
      <c r="T1846" s="17">
        <v>-2.6559927684363313E-2</v>
      </c>
      <c r="U1846" s="17">
        <v>3.0772264934832847E-2</v>
      </c>
      <c r="V1846" s="17">
        <v>2.9502336784569344E-2</v>
      </c>
      <c r="W1846" s="17">
        <v>3.5099999999999999E-2</v>
      </c>
      <c r="X1846" s="17">
        <v>6.9634913041944583E-3</v>
      </c>
      <c r="Y1846" s="17">
        <v>29.690803495034725</v>
      </c>
      <c r="Z1846" s="17">
        <v>0.618335350541518</v>
      </c>
      <c r="AA1846" s="17">
        <v>2.8109696728401249E-2</v>
      </c>
      <c r="AB1846" s="17">
        <v>2.2324150951156128</v>
      </c>
      <c r="AC1846" s="17">
        <v>1</v>
      </c>
      <c r="AD1846" s="17">
        <v>0.55283227446925376</v>
      </c>
    </row>
    <row r="1847" spans="1:30">
      <c r="A1847" s="23">
        <v>2020</v>
      </c>
      <c r="B1847" s="22" t="s">
        <v>952</v>
      </c>
      <c r="C1847" s="15" t="str">
        <f>VLOOKUP(B1847,'[1]2020-2024-N'!$B$3:$R$3502,17,FALSE)</f>
        <v>Công nghiệp</v>
      </c>
      <c r="D1847" s="16">
        <v>0.25579999999999997</v>
      </c>
      <c r="E1847" s="16">
        <v>0.36460000000000004</v>
      </c>
      <c r="F1847" s="16">
        <v>0</v>
      </c>
      <c r="G1847" s="18">
        <v>-0.14257562048002081</v>
      </c>
      <c r="H1847" s="18">
        <f t="shared" si="56"/>
        <v>0.14257562048002081</v>
      </c>
      <c r="I1847" s="19">
        <v>2.5000000000000001E-2</v>
      </c>
      <c r="J1847" s="19">
        <v>2.5499999999999998E-2</v>
      </c>
      <c r="K1847" s="20">
        <v>1.1068963739490016</v>
      </c>
      <c r="L1847" s="17">
        <v>2.7623885179296506E-2</v>
      </c>
      <c r="M1847" s="17">
        <v>-0.15897521884985896</v>
      </c>
      <c r="N1847" s="20">
        <v>7.4790434647061865E-2</v>
      </c>
      <c r="O1847" s="20">
        <v>7.4790434647061865E-2</v>
      </c>
      <c r="P1847" s="17">
        <v>1.5532286062342285E-2</v>
      </c>
      <c r="Q1847" s="17">
        <v>27.508803515733167</v>
      </c>
      <c r="R1847" s="25">
        <f t="shared" si="57"/>
        <v>0.187</v>
      </c>
      <c r="S1847" s="21" t="s">
        <v>558</v>
      </c>
      <c r="T1847" s="17">
        <v>-7.4790434647061865E-2</v>
      </c>
      <c r="U1847" s="17">
        <v>-0.15897521884985896</v>
      </c>
      <c r="V1847" s="17">
        <v>0.56857038817161487</v>
      </c>
      <c r="W1847" s="17">
        <v>2.5000000000000001E-2</v>
      </c>
      <c r="X1847" s="17">
        <v>7.4790434647061865E-2</v>
      </c>
      <c r="Y1847" s="17">
        <v>27.508803515733167</v>
      </c>
      <c r="Z1847" s="17">
        <v>1.5532286062342285E-2</v>
      </c>
      <c r="AA1847" s="17">
        <v>0.59733530878713736</v>
      </c>
      <c r="AB1847" s="17">
        <v>22.635879861205296</v>
      </c>
      <c r="AC1847" s="17">
        <v>0</v>
      </c>
      <c r="AD1847" s="17">
        <v>-0.32689561663459793</v>
      </c>
    </row>
    <row r="1848" spans="1:30">
      <c r="A1848" s="23">
        <v>2021</v>
      </c>
      <c r="B1848" s="22" t="s">
        <v>952</v>
      </c>
      <c r="C1848" s="15" t="str">
        <f>VLOOKUP(B1848,'[1]2020-2024-N'!$B$3:$R$3502,17,FALSE)</f>
        <v>Công nghiệp</v>
      </c>
      <c r="D1848" s="16">
        <v>0.25579999999999997</v>
      </c>
      <c r="E1848" s="16">
        <v>0.24490000000000001</v>
      </c>
      <c r="F1848" s="16">
        <v>0</v>
      </c>
      <c r="G1848" s="18">
        <v>8.4430368238851972E-3</v>
      </c>
      <c r="H1848" s="18">
        <f t="shared" si="56"/>
        <v>8.4430368238851972E-3</v>
      </c>
      <c r="I1848" s="19">
        <v>-4.5400000000000003E-2</v>
      </c>
      <c r="J1848" s="19">
        <v>-4.6100000000000002E-2</v>
      </c>
      <c r="K1848" s="20">
        <v>1.1757633954783089</v>
      </c>
      <c r="L1848" s="17">
        <v>4.3377465360660068E-2</v>
      </c>
      <c r="M1848" s="17">
        <v>-0.15897521884985896</v>
      </c>
      <c r="N1848" s="20">
        <v>9.6291566278944151E-3</v>
      </c>
      <c r="O1848" s="17">
        <v>7.4790434647061865E-2</v>
      </c>
      <c r="P1848" s="17">
        <v>1.5532286062342285E-2</v>
      </c>
      <c r="Q1848" s="17">
        <v>27.508803515733167</v>
      </c>
      <c r="R1848" s="25">
        <f t="shared" si="57"/>
        <v>0.12</v>
      </c>
      <c r="S1848" s="21" t="s">
        <v>139</v>
      </c>
      <c r="T1848" s="17">
        <v>-9.6291566278944151E-3</v>
      </c>
      <c r="U1848" s="17">
        <v>-0.15501379772799634</v>
      </c>
      <c r="V1848" s="17">
        <v>0.55586041350980886</v>
      </c>
      <c r="W1848" s="17">
        <v>-4.5400000000000003E-2</v>
      </c>
      <c r="X1848" s="17">
        <v>2.3478971481005195E-3</v>
      </c>
      <c r="Y1848" s="17">
        <v>27.422190406969246</v>
      </c>
      <c r="Z1848" s="17">
        <v>1.297234951801049E-2</v>
      </c>
      <c r="AA1848" s="17">
        <v>0.60615171932503009</v>
      </c>
      <c r="AB1848" s="17">
        <v>27.252532862301056</v>
      </c>
      <c r="AC1848" s="17">
        <v>0</v>
      </c>
      <c r="AD1848" s="17">
        <v>-0.45074783938671642</v>
      </c>
    </row>
    <row r="1849" spans="1:30">
      <c r="A1849" s="23">
        <v>2022</v>
      </c>
      <c r="B1849" s="22" t="s">
        <v>952</v>
      </c>
      <c r="C1849" s="15" t="str">
        <f>VLOOKUP(B1849,'[1]2020-2024-N'!$B$3:$R$3502,17,FALSE)</f>
        <v>Công nghiệp</v>
      </c>
      <c r="D1849" s="16">
        <v>0.25170000000000003</v>
      </c>
      <c r="E1849" s="16">
        <v>0.32880000000000004</v>
      </c>
      <c r="F1849" s="16">
        <v>0</v>
      </c>
      <c r="G1849" s="18">
        <v>-0.27064148203128346</v>
      </c>
      <c r="H1849" s="18">
        <f t="shared" si="56"/>
        <v>0.27064148203128346</v>
      </c>
      <c r="I1849" s="19">
        <v>5.1499999999999997E-2</v>
      </c>
      <c r="J1849" s="19">
        <v>5.2299999999999999E-2</v>
      </c>
      <c r="K1849" s="20">
        <v>1.0904155313946446</v>
      </c>
      <c r="L1849" s="17">
        <v>2.8667685307808066E-2</v>
      </c>
      <c r="M1849" s="17">
        <v>-0.15501379772799634</v>
      </c>
      <c r="N1849" s="20">
        <v>0.11440161889219125</v>
      </c>
      <c r="O1849" s="17">
        <v>9.6291566278944151E-3</v>
      </c>
      <c r="P1849" s="17">
        <v>1.297234951801049E-2</v>
      </c>
      <c r="Q1849" s="17">
        <v>27.422190406969246</v>
      </c>
      <c r="R1849" s="25">
        <f t="shared" si="57"/>
        <v>2.5999999999999999E-2</v>
      </c>
      <c r="S1849" s="21" t="s">
        <v>336</v>
      </c>
      <c r="T1849" s="17">
        <v>-0.11440161889219125</v>
      </c>
      <c r="U1849" s="17">
        <v>0.29905218806395956</v>
      </c>
      <c r="V1849" s="17">
        <v>0.54416315213774102</v>
      </c>
      <c r="W1849" s="17">
        <v>5.1499999999999997E-2</v>
      </c>
      <c r="X1849" s="17">
        <v>2.7362593464694683E-2</v>
      </c>
      <c r="Y1849" s="17">
        <v>27.47681265154246</v>
      </c>
      <c r="Z1849" s="17">
        <v>1.5297206326446936E-2</v>
      </c>
      <c r="AA1849" s="17">
        <v>0.51523693835415607</v>
      </c>
      <c r="AB1849" s="17">
        <v>31.106371096491255</v>
      </c>
      <c r="AC1849" s="17">
        <v>0</v>
      </c>
      <c r="AD1849" s="17">
        <v>1.4518538898984419</v>
      </c>
    </row>
    <row r="1850" spans="1:30">
      <c r="A1850" s="23">
        <v>2023</v>
      </c>
      <c r="B1850" s="22" t="s">
        <v>952</v>
      </c>
      <c r="C1850" s="15" t="str">
        <f>VLOOKUP(B1850,'[1]2020-2024-N'!$B$3:$R$3502,17,FALSE)</f>
        <v>Công nghiệp</v>
      </c>
      <c r="D1850" s="16">
        <v>0.24160000000000001</v>
      </c>
      <c r="E1850" s="16">
        <v>0.33289999999999997</v>
      </c>
      <c r="F1850" s="16">
        <v>0</v>
      </c>
      <c r="G1850" s="18">
        <v>-0.26540411771219363</v>
      </c>
      <c r="H1850" s="18">
        <f t="shared" si="56"/>
        <v>0.26540411771219363</v>
      </c>
      <c r="I1850" s="19">
        <v>7.9500000000000001E-2</v>
      </c>
      <c r="J1850" s="19">
        <v>8.0799999999999997E-2</v>
      </c>
      <c r="K1850" s="20">
        <v>0.80401349123984955</v>
      </c>
      <c r="L1850" s="17">
        <v>9.2296991231663475E-2</v>
      </c>
      <c r="M1850" s="17">
        <v>0.29905218806395956</v>
      </c>
      <c r="N1850" s="20">
        <v>0.11116639787233251</v>
      </c>
      <c r="O1850" s="17">
        <v>0.11440161889219125</v>
      </c>
      <c r="P1850" s="17">
        <v>1.5297206326446936E-2</v>
      </c>
      <c r="Q1850" s="17">
        <v>27.47681265154246</v>
      </c>
      <c r="R1850" s="25">
        <f t="shared" si="57"/>
        <v>8.3000000000000004E-2</v>
      </c>
      <c r="S1850" s="21" t="s">
        <v>283</v>
      </c>
      <c r="T1850" s="17">
        <v>-0.11116639787233251</v>
      </c>
      <c r="U1850" s="17">
        <v>-5.1372265437928599E-4</v>
      </c>
      <c r="V1850" s="17">
        <v>0.39527768552609205</v>
      </c>
      <c r="W1850" s="17">
        <v>7.9500000000000001E-2</v>
      </c>
      <c r="X1850" s="17">
        <v>2.8550430579026561E-2</v>
      </c>
      <c r="Y1850" s="17">
        <v>27.522767351339628</v>
      </c>
      <c r="Z1850" s="17">
        <v>1.7130304527529304E-2</v>
      </c>
      <c r="AA1850" s="17">
        <v>0.37752387791593361</v>
      </c>
      <c r="AB1850" s="17">
        <v>35.871744087851035</v>
      </c>
      <c r="AC1850" s="17">
        <v>0</v>
      </c>
      <c r="AD1850" s="17">
        <v>-1.0743163842668183E-3</v>
      </c>
    </row>
    <row r="1851" spans="1:30">
      <c r="A1851" s="14">
        <v>2024</v>
      </c>
      <c r="B1851" s="22" t="s">
        <v>952</v>
      </c>
      <c r="C1851" s="15" t="str">
        <f>VLOOKUP(B1851,'[1]2020-2024-N'!$B$3:$R$3502,17,FALSE)</f>
        <v>Công nghiệp</v>
      </c>
      <c r="D1851" s="16">
        <v>0.20030000000000001</v>
      </c>
      <c r="E1851" s="16">
        <v>0.37980000000000003</v>
      </c>
      <c r="F1851" s="16">
        <v>0</v>
      </c>
      <c r="G1851" s="18">
        <v>-0.16813329110906039</v>
      </c>
      <c r="H1851" s="18">
        <f t="shared" si="56"/>
        <v>0.16813329110906039</v>
      </c>
      <c r="I1851" s="19">
        <v>3.78E-2</v>
      </c>
      <c r="J1851" s="19">
        <v>3.85E-2</v>
      </c>
      <c r="K1851" s="20">
        <v>0.85950929805807186</v>
      </c>
      <c r="L1851" s="17">
        <v>6.8466033468517123E-2</v>
      </c>
      <c r="M1851" s="17">
        <v>-5.1372265437928599E-4</v>
      </c>
      <c r="N1851" s="20">
        <v>5.8827449535961009E-2</v>
      </c>
      <c r="O1851" s="17">
        <v>0.11116639787233251</v>
      </c>
      <c r="P1851" s="17">
        <v>1.7130304527529304E-2</v>
      </c>
      <c r="Q1851" s="17">
        <v>27.522767351339628</v>
      </c>
      <c r="R1851" s="25">
        <f t="shared" si="57"/>
        <v>1.2999999999999999E-2</v>
      </c>
      <c r="S1851" s="21" t="s">
        <v>115</v>
      </c>
      <c r="T1851" s="17">
        <v>-5.8827449535961009E-2</v>
      </c>
      <c r="U1851" s="17">
        <v>-3.1530215480331719E-2</v>
      </c>
      <c r="V1851" s="17">
        <v>0.39996685082780331</v>
      </c>
      <c r="W1851" s="17">
        <v>3.78E-2</v>
      </c>
      <c r="X1851" s="17">
        <v>1.5044727649365101E-2</v>
      </c>
      <c r="Y1851" s="17">
        <v>27.524239742556979</v>
      </c>
      <c r="Z1851" s="17">
        <v>1.6007491052090012E-2</v>
      </c>
      <c r="AA1851" s="17">
        <v>0.39937837648795227</v>
      </c>
      <c r="AB1851" s="17">
        <v>34.431778471730794</v>
      </c>
      <c r="AC1851" s="17">
        <v>0</v>
      </c>
      <c r="AD1851" s="17">
        <v>-6.9112262905593025E-2</v>
      </c>
    </row>
    <row r="1852" spans="1:30">
      <c r="A1852" s="23">
        <v>2020</v>
      </c>
      <c r="B1852" s="22" t="s">
        <v>953</v>
      </c>
      <c r="C1852" s="15" t="str">
        <f>VLOOKUP(B1852,'[1]2020-2024-N'!$B$3:$R$3502,17,FALSE)</f>
        <v>Tiêu dùng thiết yếu</v>
      </c>
      <c r="D1852" s="16">
        <v>1.5700000000000002E-2</v>
      </c>
      <c r="E1852" s="16">
        <v>0.55449999999999999</v>
      </c>
      <c r="F1852" s="16">
        <v>5.3699999999999998E-2</v>
      </c>
      <c r="G1852" s="18">
        <v>-0.6430537471050235</v>
      </c>
      <c r="H1852" s="18">
        <f t="shared" si="56"/>
        <v>0.6430537471050235</v>
      </c>
      <c r="I1852" s="19">
        <v>0.1983</v>
      </c>
      <c r="J1852" s="19">
        <v>0.32840000000000003</v>
      </c>
      <c r="K1852" s="20">
        <v>1.9616632464838932</v>
      </c>
      <c r="L1852" s="17">
        <v>4.5593390249234741E-2</v>
      </c>
      <c r="M1852" s="17">
        <v>-0.3981628442046895</v>
      </c>
      <c r="N1852" s="20">
        <v>0.2752192822848869</v>
      </c>
      <c r="O1852" s="20">
        <v>0.2752192822848869</v>
      </c>
      <c r="P1852" s="17">
        <v>0.38408537656236891</v>
      </c>
      <c r="Q1852" s="17">
        <v>27.412951774521304</v>
      </c>
      <c r="R1852" s="25">
        <f t="shared" si="57"/>
        <v>8.0000000000000002E-3</v>
      </c>
      <c r="S1852" s="21" t="s">
        <v>274</v>
      </c>
      <c r="T1852" s="17">
        <v>-0.2752192822848869</v>
      </c>
      <c r="U1852" s="17">
        <v>-0.3981628442046895</v>
      </c>
      <c r="V1852" s="17">
        <v>0.47915049508320473</v>
      </c>
      <c r="W1852" s="17">
        <v>0.1983</v>
      </c>
      <c r="X1852" s="17">
        <v>0.2752192822848869</v>
      </c>
      <c r="Y1852" s="17">
        <v>27.412951774521304</v>
      </c>
      <c r="Z1852" s="17">
        <v>0.38408537656236891</v>
      </c>
      <c r="AA1852" s="17">
        <v>0.47522054961116972</v>
      </c>
      <c r="AB1852" s="17">
        <v>1.1690382117112477</v>
      </c>
      <c r="AC1852" s="17">
        <v>1</v>
      </c>
      <c r="AD1852" s="17">
        <v>-0.20825753143015557</v>
      </c>
    </row>
    <row r="1853" spans="1:30">
      <c r="A1853" s="23">
        <v>2021</v>
      </c>
      <c r="B1853" s="22" t="s">
        <v>953</v>
      </c>
      <c r="C1853" s="15" t="str">
        <f>VLOOKUP(B1853,'[1]2020-2024-N'!$B$3:$R$3502,17,FALSE)</f>
        <v>Tiêu dùng thiết yếu</v>
      </c>
      <c r="D1853" s="16">
        <v>1.67E-2</v>
      </c>
      <c r="E1853" s="16">
        <v>0.50129999999999997</v>
      </c>
      <c r="F1853" s="16">
        <v>5.3699999999999998E-2</v>
      </c>
      <c r="G1853" s="18">
        <v>-0.73711039049644278</v>
      </c>
      <c r="H1853" s="18">
        <f t="shared" si="56"/>
        <v>0.73711039049644278</v>
      </c>
      <c r="I1853" s="19">
        <v>0.18229999999999999</v>
      </c>
      <c r="J1853" s="19">
        <v>0.30249999999999999</v>
      </c>
      <c r="K1853" s="20">
        <v>1.7750812385715462</v>
      </c>
      <c r="L1853" s="17">
        <v>6.6051357803609156E-2</v>
      </c>
      <c r="M1853" s="17">
        <v>-0.3981628442046895</v>
      </c>
      <c r="N1853" s="20">
        <v>0.36334372025774458</v>
      </c>
      <c r="O1853" s="17">
        <v>0.2752192822848869</v>
      </c>
      <c r="P1853" s="17">
        <v>0.38408537656236891</v>
      </c>
      <c r="Q1853" s="17">
        <v>27.412951774521304</v>
      </c>
      <c r="R1853" s="25">
        <f t="shared" si="57"/>
        <v>0.26700000000000002</v>
      </c>
      <c r="S1853" s="21" t="s">
        <v>180</v>
      </c>
      <c r="T1853" s="17">
        <v>-0.36334372025774458</v>
      </c>
      <c r="U1853" s="17">
        <v>-1.9780510483578921E-2</v>
      </c>
      <c r="V1853" s="17">
        <v>0.47008238597920604</v>
      </c>
      <c r="W1853" s="17">
        <v>0.18229999999999999</v>
      </c>
      <c r="X1853" s="17">
        <v>9.1209977720260751E-2</v>
      </c>
      <c r="Y1853" s="17">
        <v>27.566054077606069</v>
      </c>
      <c r="Z1853" s="17">
        <v>0.40871323935606835</v>
      </c>
      <c r="AA1853" s="17">
        <v>0.40335040100772007</v>
      </c>
      <c r="AB1853" s="17">
        <v>1.3739876284036792</v>
      </c>
      <c r="AC1853" s="17">
        <v>1</v>
      </c>
      <c r="AD1853" s="17">
        <v>-1.3175595999362244E-2</v>
      </c>
    </row>
    <row r="1854" spans="1:30">
      <c r="A1854" s="23">
        <v>2022</v>
      </c>
      <c r="B1854" s="22" t="s">
        <v>953</v>
      </c>
      <c r="C1854" s="15" t="str">
        <f>VLOOKUP(B1854,'[1]2020-2024-N'!$B$3:$R$3502,17,FALSE)</f>
        <v>Tiêu dùng thiết yếu</v>
      </c>
      <c r="D1854" s="16">
        <v>1.7299999999999999E-2</v>
      </c>
      <c r="E1854" s="16">
        <v>0.55459999999999998</v>
      </c>
      <c r="F1854" s="16">
        <v>5.3699999999999998E-2</v>
      </c>
      <c r="G1854" s="18">
        <v>-0.49842020539338672</v>
      </c>
      <c r="H1854" s="18">
        <f t="shared" si="56"/>
        <v>0.49842020539338672</v>
      </c>
      <c r="I1854" s="19">
        <v>0.19289999999999999</v>
      </c>
      <c r="J1854" s="19">
        <v>0.31830000000000003</v>
      </c>
      <c r="K1854" s="20">
        <v>1.5238217958997311</v>
      </c>
      <c r="L1854" s="17">
        <v>2.9461472231369641E-2</v>
      </c>
      <c r="M1854" s="17">
        <v>-1.9780510483578921E-2</v>
      </c>
      <c r="N1854" s="20">
        <v>0.13711073072766899</v>
      </c>
      <c r="O1854" s="17">
        <v>0.36334372025774458</v>
      </c>
      <c r="P1854" s="17">
        <v>0.40871323935606835</v>
      </c>
      <c r="Q1854" s="17">
        <v>27.566054077606069</v>
      </c>
      <c r="R1854" s="25">
        <f t="shared" si="57"/>
        <v>0.13500000000000001</v>
      </c>
      <c r="S1854" s="21" t="s">
        <v>515</v>
      </c>
      <c r="T1854" s="17">
        <v>-0.13711073072766899</v>
      </c>
      <c r="U1854" s="17">
        <v>0.20925826586875493</v>
      </c>
      <c r="V1854" s="17">
        <v>0.37492895448843272</v>
      </c>
      <c r="W1854" s="17">
        <v>0.19289999999999999</v>
      </c>
      <c r="X1854" s="17">
        <v>3.6896565141640282E-2</v>
      </c>
      <c r="Y1854" s="17">
        <v>27.609282659730741</v>
      </c>
      <c r="Z1854" s="17">
        <v>0.37997536077351962</v>
      </c>
      <c r="AA1854" s="17">
        <v>0.35906663037583036</v>
      </c>
      <c r="AB1854" s="17">
        <v>1.6199911825424278</v>
      </c>
      <c r="AC1854" s="17">
        <v>1</v>
      </c>
      <c r="AD1854" s="17">
        <v>0.16461408815712128</v>
      </c>
    </row>
    <row r="1855" spans="1:30">
      <c r="A1855" s="23">
        <v>2023</v>
      </c>
      <c r="B1855" s="22" t="s">
        <v>953</v>
      </c>
      <c r="C1855" s="15" t="str">
        <f>VLOOKUP(B1855,'[1]2020-2024-N'!$B$3:$R$3502,17,FALSE)</f>
        <v>Tiêu dùng thiết yếu</v>
      </c>
      <c r="D1855" s="16">
        <v>1.6299999999999999E-2</v>
      </c>
      <c r="E1855" s="16">
        <v>0.55459999999999998</v>
      </c>
      <c r="F1855" s="16">
        <v>5.3699999999999998E-2</v>
      </c>
      <c r="G1855" s="18">
        <v>-0.58120781703846003</v>
      </c>
      <c r="H1855" s="18">
        <f t="shared" si="56"/>
        <v>0.58120781703846003</v>
      </c>
      <c r="I1855" s="19">
        <v>0.1547</v>
      </c>
      <c r="J1855" s="19">
        <v>0.25600000000000001</v>
      </c>
      <c r="K1855" s="20">
        <v>1.6122073799032872</v>
      </c>
      <c r="L1855" s="17">
        <v>6.3393671520133657E-3</v>
      </c>
      <c r="M1855" s="17">
        <v>0.20925826586875493</v>
      </c>
      <c r="N1855" s="20">
        <v>0.16559362553742446</v>
      </c>
      <c r="O1855" s="17">
        <v>0.13711073072766899</v>
      </c>
      <c r="P1855" s="17">
        <v>0.37997536077351962</v>
      </c>
      <c r="Q1855" s="17">
        <v>27.609282659730741</v>
      </c>
      <c r="R1855" s="25">
        <f t="shared" si="57"/>
        <v>6.2E-2</v>
      </c>
      <c r="S1855" s="21" t="s">
        <v>237</v>
      </c>
      <c r="T1855" s="17">
        <v>-0.16559362553742446</v>
      </c>
      <c r="U1855" s="17">
        <v>-6.8903835383104808E-2</v>
      </c>
      <c r="V1855" s="17">
        <v>0.32037522424922454</v>
      </c>
      <c r="W1855" s="17">
        <v>0.1547</v>
      </c>
      <c r="X1855" s="17">
        <v>4.229306427243499E-2</v>
      </c>
      <c r="Y1855" s="17">
        <v>27.647452114401244</v>
      </c>
      <c r="Z1855" s="17">
        <v>0.41137336918424394</v>
      </c>
      <c r="AA1855" s="17">
        <v>0.30837711395565515</v>
      </c>
      <c r="AB1855" s="17">
        <v>1.5916194311530738</v>
      </c>
      <c r="AC1855" s="17">
        <v>1</v>
      </c>
      <c r="AD1855" s="17">
        <v>-4.8598142552222875E-2</v>
      </c>
    </row>
    <row r="1856" spans="1:30">
      <c r="A1856" s="14">
        <v>2024</v>
      </c>
      <c r="B1856" s="22" t="s">
        <v>953</v>
      </c>
      <c r="C1856" s="15" t="str">
        <f>VLOOKUP(B1856,'[1]2020-2024-N'!$B$3:$R$3502,17,FALSE)</f>
        <v>Tiêu dùng thiết yếu</v>
      </c>
      <c r="D1856" s="16">
        <v>1.4999999999999999E-2</v>
      </c>
      <c r="E1856" s="16">
        <v>0.54419999999999991</v>
      </c>
      <c r="F1856" s="16">
        <v>0.32219999999999999</v>
      </c>
      <c r="G1856" s="18">
        <v>-0.56795767431853794</v>
      </c>
      <c r="H1856" s="18">
        <f t="shared" si="56"/>
        <v>0.56795767431853794</v>
      </c>
      <c r="I1856" s="19">
        <v>0.1736</v>
      </c>
      <c r="J1856" s="19">
        <v>0.29809999999999998</v>
      </c>
      <c r="K1856" s="20">
        <v>1.6578488364737958</v>
      </c>
      <c r="L1856" s="17">
        <v>4.9231309162714426E-2</v>
      </c>
      <c r="M1856" s="17">
        <v>-6.8903835383104808E-2</v>
      </c>
      <c r="N1856" s="20">
        <v>0.13481000400950532</v>
      </c>
      <c r="O1856" s="17">
        <v>0.16559362553742446</v>
      </c>
      <c r="P1856" s="17">
        <v>0.41137336918424394</v>
      </c>
      <c r="Q1856" s="17">
        <v>27.647452114401244</v>
      </c>
      <c r="R1856" s="25">
        <f t="shared" si="57"/>
        <v>8.5999999999999993E-2</v>
      </c>
      <c r="S1856" s="21" t="s">
        <v>190</v>
      </c>
      <c r="T1856" s="17">
        <v>-0.13481000400950532</v>
      </c>
      <c r="U1856" s="17">
        <v>0.12445153198277047</v>
      </c>
      <c r="V1856" s="17">
        <v>0.28207876616135658</v>
      </c>
      <c r="W1856" s="17">
        <v>0.1736</v>
      </c>
      <c r="X1856" s="17">
        <v>3.4345625965299137E-2</v>
      </c>
      <c r="Y1856" s="17">
        <v>27.670031894558658</v>
      </c>
      <c r="Z1856" s="17">
        <v>0.42354564081847973</v>
      </c>
      <c r="AA1856" s="17">
        <v>0.27578085988214485</v>
      </c>
      <c r="AB1856" s="17">
        <v>1.6002527116006846</v>
      </c>
      <c r="AC1856" s="17">
        <v>1</v>
      </c>
      <c r="AD1856" s="17">
        <v>9.5849380358187547E-2</v>
      </c>
    </row>
    <row r="1857" spans="1:30">
      <c r="A1857" s="23">
        <v>2020</v>
      </c>
      <c r="B1857" s="22" t="s">
        <v>954</v>
      </c>
      <c r="C1857" s="15" t="str">
        <f>VLOOKUP(B1857,'[1]2020-2024-N'!$B$3:$R$3502,17,FALSE)</f>
        <v>Nguyên vật liệu</v>
      </c>
      <c r="D1857" s="16">
        <v>0.22559999999999999</v>
      </c>
      <c r="E1857" s="16">
        <v>0.58750000000000002</v>
      </c>
      <c r="F1857" s="16">
        <v>0</v>
      </c>
      <c r="G1857" s="18">
        <v>0.1070440003801825</v>
      </c>
      <c r="H1857" s="18">
        <f t="shared" si="56"/>
        <v>0.1070440003801825</v>
      </c>
      <c r="I1857" s="19">
        <v>5.1900000000000002E-2</v>
      </c>
      <c r="J1857" s="19">
        <v>0.21859999999999999</v>
      </c>
      <c r="K1857" s="20">
        <v>1.1000577532510343</v>
      </c>
      <c r="L1857" s="17">
        <v>1.0776331813180431E-2</v>
      </c>
      <c r="M1857" s="17">
        <v>-0.21689947556325725</v>
      </c>
      <c r="N1857" s="20">
        <v>8.7600320266243772E-2</v>
      </c>
      <c r="O1857" s="20">
        <v>8.7600320266243772E-2</v>
      </c>
      <c r="P1857" s="17">
        <v>0.76428617202344684</v>
      </c>
      <c r="Q1857" s="17">
        <v>29.536294745164344</v>
      </c>
      <c r="R1857" s="25">
        <f t="shared" si="57"/>
        <v>8.2000000000000003E-2</v>
      </c>
      <c r="S1857" s="21" t="s">
        <v>470</v>
      </c>
      <c r="T1857" s="17">
        <v>-8.7600320266243772E-2</v>
      </c>
      <c r="U1857" s="17">
        <v>-0.21689947556325725</v>
      </c>
      <c r="V1857" s="17">
        <v>0.15692681602040978</v>
      </c>
      <c r="W1857" s="17">
        <v>5.1900000000000002E-2</v>
      </c>
      <c r="X1857" s="17">
        <v>8.7600320266243772E-2</v>
      </c>
      <c r="Y1857" s="17">
        <v>29.536294745164344</v>
      </c>
      <c r="Z1857" s="17">
        <v>0.76428617202344684</v>
      </c>
      <c r="AA1857" s="17">
        <v>0.1185210306003949</v>
      </c>
      <c r="AB1857" s="17">
        <v>1.0852181083855408</v>
      </c>
      <c r="AC1857" s="17">
        <v>0</v>
      </c>
      <c r="AD1857" s="17">
        <v>-6.5398456674913966E-2</v>
      </c>
    </row>
    <row r="1858" spans="1:30">
      <c r="A1858" s="23">
        <v>2021</v>
      </c>
      <c r="B1858" s="22" t="s">
        <v>954</v>
      </c>
      <c r="C1858" s="15" t="str">
        <f>VLOOKUP(B1858,'[1]2020-2024-N'!$B$3:$R$3502,17,FALSE)</f>
        <v>Nguyên vật liệu</v>
      </c>
      <c r="D1858" s="16">
        <v>0.2157</v>
      </c>
      <c r="E1858" s="16">
        <v>0.47939999999999999</v>
      </c>
      <c r="F1858" s="16">
        <v>0</v>
      </c>
      <c r="G1858" s="18">
        <v>0.17028202701895703</v>
      </c>
      <c r="H1858" s="18">
        <f t="shared" si="56"/>
        <v>0.17028202701895703</v>
      </c>
      <c r="I1858" s="19">
        <v>0.1111</v>
      </c>
      <c r="J1858" s="19">
        <v>0.4541</v>
      </c>
      <c r="K1858" s="20">
        <v>0.80320042382627133</v>
      </c>
      <c r="L1858" s="17">
        <v>8.2434241742475836E-2</v>
      </c>
      <c r="M1858" s="17">
        <v>-0.21689947556325725</v>
      </c>
      <c r="N1858" s="20">
        <v>-0.11192631442220061</v>
      </c>
      <c r="O1858" s="17">
        <v>8.7600320266243772E-2</v>
      </c>
      <c r="P1858" s="17">
        <v>0.76428617202344684</v>
      </c>
      <c r="Q1858" s="17">
        <v>29.536294745164344</v>
      </c>
      <c r="R1858" s="25">
        <f t="shared" si="57"/>
        <v>0.05</v>
      </c>
      <c r="S1858" s="21" t="s">
        <v>40</v>
      </c>
      <c r="T1858" s="17">
        <v>0.11192631442220061</v>
      </c>
      <c r="U1858" s="17">
        <v>0.83021176372759542</v>
      </c>
      <c r="V1858" s="17">
        <v>0.14860518124210104</v>
      </c>
      <c r="W1858" s="17">
        <v>0.1111</v>
      </c>
      <c r="X1858" s="17">
        <v>-3.1883059473242187E-2</v>
      </c>
      <c r="Y1858" s="17">
        <v>29.828887588466511</v>
      </c>
      <c r="Z1858" s="17">
        <v>0.7314083299979941</v>
      </c>
      <c r="AA1858" s="17">
        <v>0.11090790313281507</v>
      </c>
      <c r="AB1858" s="17">
        <v>1.1471598309684938</v>
      </c>
      <c r="AC1858" s="17">
        <v>0</v>
      </c>
      <c r="AD1858" s="17">
        <v>0.35462808806882545</v>
      </c>
    </row>
    <row r="1859" spans="1:30">
      <c r="A1859" s="23">
        <v>2022</v>
      </c>
      <c r="B1859" s="22" t="s">
        <v>954</v>
      </c>
      <c r="C1859" s="15" t="str">
        <f>VLOOKUP(B1859,'[1]2020-2024-N'!$B$3:$R$3502,17,FALSE)</f>
        <v>Nguyên vật liệu</v>
      </c>
      <c r="D1859" s="16">
        <v>0.40649999999999997</v>
      </c>
      <c r="E1859" s="16">
        <v>0.4763</v>
      </c>
      <c r="F1859" s="16">
        <v>0</v>
      </c>
      <c r="G1859" s="18">
        <v>3.9046332427720293E-2</v>
      </c>
      <c r="H1859" s="18">
        <f t="shared" ref="H1859:H1922" si="58">ABS(G1859)</f>
        <v>3.9046332427720293E-2</v>
      </c>
      <c r="I1859" s="19">
        <v>-6.6799999999999998E-2</v>
      </c>
      <c r="J1859" s="19">
        <v>-0.28699999999999998</v>
      </c>
      <c r="K1859" s="20">
        <v>0.89087402523058401</v>
      </c>
      <c r="L1859" s="17">
        <v>9.5316156748933532E-3</v>
      </c>
      <c r="M1859" s="17">
        <v>0.83021176372759542</v>
      </c>
      <c r="N1859" s="20">
        <v>4.4438818089331686E-2</v>
      </c>
      <c r="O1859" s="17">
        <v>-0.11192631442220061</v>
      </c>
      <c r="P1859" s="17">
        <v>0.7314083299979941</v>
      </c>
      <c r="Q1859" s="17">
        <v>29.828887588466511</v>
      </c>
      <c r="R1859" s="25">
        <f t="shared" ref="R1859:R1922" si="59">ABS(S1859)</f>
        <v>0.106</v>
      </c>
      <c r="S1859" s="21" t="s">
        <v>665</v>
      </c>
      <c r="T1859" s="17">
        <v>-4.4438818089331686E-2</v>
      </c>
      <c r="U1859" s="17">
        <v>0.20726295413532769</v>
      </c>
      <c r="V1859" s="17">
        <v>0.13532044271359911</v>
      </c>
      <c r="W1859" s="17">
        <v>-6.6799999999999998E-2</v>
      </c>
      <c r="X1859" s="17">
        <v>1.2723517645086037E-2</v>
      </c>
      <c r="Y1859" s="17">
        <v>29.750775797383621</v>
      </c>
      <c r="Z1859" s="17">
        <v>0.79312649222549259</v>
      </c>
      <c r="AA1859" s="17">
        <v>0.14631435252462091</v>
      </c>
      <c r="AB1859" s="17">
        <v>1.0467968277003008</v>
      </c>
      <c r="AC1859" s="17">
        <v>0</v>
      </c>
      <c r="AD1859" s="17">
        <v>8.7570395782553531E-2</v>
      </c>
    </row>
    <row r="1860" spans="1:30">
      <c r="A1860" s="23">
        <v>2023</v>
      </c>
      <c r="B1860" s="22" t="s">
        <v>954</v>
      </c>
      <c r="C1860" s="15" t="str">
        <f>VLOOKUP(B1860,'[1]2020-2024-N'!$B$3:$R$3502,17,FALSE)</f>
        <v>Nguyên vật liệu</v>
      </c>
      <c r="D1860" s="16">
        <v>0.20949999999999999</v>
      </c>
      <c r="E1860" s="16">
        <v>0.33810000000000001</v>
      </c>
      <c r="F1860" s="16">
        <v>0</v>
      </c>
      <c r="G1860" s="18">
        <v>3.4556122535050866E-2</v>
      </c>
      <c r="H1860" s="18">
        <f t="shared" si="58"/>
        <v>3.4556122535050866E-2</v>
      </c>
      <c r="I1860" s="19">
        <v>-0.122</v>
      </c>
      <c r="J1860" s="19">
        <v>-0.70099999999999996</v>
      </c>
      <c r="K1860" s="20">
        <v>0.9582911987861078</v>
      </c>
      <c r="L1860" s="17">
        <v>2.5983820308511988E-2</v>
      </c>
      <c r="M1860" s="17">
        <v>0.20726295413532769</v>
      </c>
      <c r="N1860" s="20">
        <v>5.3016575289430296E-2</v>
      </c>
      <c r="O1860" s="17">
        <v>4.4438818089331686E-2</v>
      </c>
      <c r="P1860" s="17">
        <v>0.79312649222549259</v>
      </c>
      <c r="Q1860" s="17">
        <v>29.750775797383621</v>
      </c>
      <c r="R1860" s="25">
        <f t="shared" si="59"/>
        <v>2.5999999999999999E-2</v>
      </c>
      <c r="S1860" s="21" t="s">
        <v>577</v>
      </c>
      <c r="T1860" s="17">
        <v>-5.3016575289430296E-2</v>
      </c>
      <c r="U1860" s="17">
        <v>-1.138179474790822</v>
      </c>
      <c r="V1860" s="17">
        <v>0.17425315383675125</v>
      </c>
      <c r="W1860" s="17">
        <v>-0.122</v>
      </c>
      <c r="X1860" s="17">
        <v>1.2736754407878236E-2</v>
      </c>
      <c r="Y1860" s="17">
        <v>29.452127562978855</v>
      </c>
      <c r="Z1860" s="17">
        <v>0.87088368202570199</v>
      </c>
      <c r="AA1860" s="17">
        <v>0.23489941080348575</v>
      </c>
      <c r="AB1860" s="17">
        <v>0.79525974727109905</v>
      </c>
      <c r="AC1860" s="17">
        <v>0</v>
      </c>
      <c r="AD1860" s="17">
        <v>-0.40894554462056876</v>
      </c>
    </row>
    <row r="1861" spans="1:30">
      <c r="A1861" s="14">
        <v>2024</v>
      </c>
      <c r="B1861" s="22" t="s">
        <v>954</v>
      </c>
      <c r="C1861" s="15" t="str">
        <f>VLOOKUP(B1861,'[1]2020-2024-N'!$B$3:$R$3502,17,FALSE)</f>
        <v>Nguyên vật liệu</v>
      </c>
      <c r="D1861" s="16">
        <v>0.20399999999999999</v>
      </c>
      <c r="E1861" s="16">
        <v>0.4763</v>
      </c>
      <c r="F1861" s="16">
        <v>0</v>
      </c>
      <c r="G1861" s="18">
        <v>0.26350334817529558</v>
      </c>
      <c r="H1861" s="18">
        <f t="shared" si="58"/>
        <v>0.26350334817529558</v>
      </c>
      <c r="I1861" s="19">
        <v>5.3E-3</v>
      </c>
      <c r="J1861" s="19">
        <v>3.6400000000000002E-2</v>
      </c>
      <c r="K1861" s="20">
        <v>0.95929606001268797</v>
      </c>
      <c r="L1861" s="17">
        <v>3.2800591438367152E-2</v>
      </c>
      <c r="M1861" s="17">
        <v>-1.138179474790822</v>
      </c>
      <c r="N1861" s="20">
        <v>-8.2230270580741741E-2</v>
      </c>
      <c r="O1861" s="17">
        <v>5.3016575289430296E-2</v>
      </c>
      <c r="P1861" s="17">
        <v>0.87088368202570199</v>
      </c>
      <c r="Q1861" s="17">
        <v>29.452127562978855</v>
      </c>
      <c r="R1861" s="25">
        <f t="shared" si="59"/>
        <v>9.2999999999999999E-2</v>
      </c>
      <c r="S1861" s="21" t="s">
        <v>603</v>
      </c>
      <c r="T1861" s="17">
        <v>8.2230270580741741E-2</v>
      </c>
      <c r="U1861" s="17">
        <v>-0.77229645787022461</v>
      </c>
      <c r="V1861" s="17">
        <v>0.19523350784034182</v>
      </c>
      <c r="W1861" s="17">
        <v>5.3E-3</v>
      </c>
      <c r="X1861" s="17">
        <v>-1.751044137062038E-2</v>
      </c>
      <c r="Y1861" s="17">
        <v>29.195081370101708</v>
      </c>
      <c r="Z1861" s="17">
        <v>0.83051212363013183</v>
      </c>
      <c r="AA1861" s="17">
        <v>0.25245739735728884</v>
      </c>
      <c r="AB1861" s="17">
        <v>0.8321442683062058</v>
      </c>
      <c r="AC1861" s="17">
        <v>0</v>
      </c>
      <c r="AD1861" s="17">
        <v>-0.34826513466369868</v>
      </c>
    </row>
    <row r="1862" spans="1:30">
      <c r="A1862" s="23">
        <v>2020</v>
      </c>
      <c r="B1862" s="22" t="s">
        <v>955</v>
      </c>
      <c r="C1862" s="15" t="str">
        <f>VLOOKUP(B1862,'[1]2020-2024-N'!$B$3:$R$3502,17,FALSE)</f>
        <v>Chăm sóc sức khỏe</v>
      </c>
      <c r="D1862" s="16">
        <v>0.55740000000000001</v>
      </c>
      <c r="E1862" s="16">
        <v>0.72470000000000001</v>
      </c>
      <c r="F1862" s="16">
        <v>0</v>
      </c>
      <c r="G1862" s="18">
        <v>-6.6281391722882319E-2</v>
      </c>
      <c r="H1862" s="18">
        <f t="shared" si="58"/>
        <v>6.6281391722882319E-2</v>
      </c>
      <c r="I1862" s="19">
        <v>7.9000000000000008E-3</v>
      </c>
      <c r="J1862" s="19">
        <v>1.0800000000000001E-2</v>
      </c>
      <c r="K1862" s="20">
        <v>0.50886209809781968</v>
      </c>
      <c r="L1862" s="17">
        <v>2.0130377977517846E-2</v>
      </c>
      <c r="M1862" s="17">
        <v>0.11494657688557131</v>
      </c>
      <c r="N1862" s="20">
        <v>-2.6938587730361216E-3</v>
      </c>
      <c r="O1862" s="20">
        <v>-2.6938587730361216E-3</v>
      </c>
      <c r="P1862" s="17">
        <v>0.2737667953434556</v>
      </c>
      <c r="Q1862" s="17">
        <v>27.683652109554433</v>
      </c>
      <c r="R1862" s="25">
        <f t="shared" si="59"/>
        <v>1.2E-2</v>
      </c>
      <c r="S1862" s="21" t="s">
        <v>231</v>
      </c>
      <c r="T1862" s="17">
        <v>2.6938587730361216E-3</v>
      </c>
      <c r="U1862" s="17">
        <v>0.11494657688557131</v>
      </c>
      <c r="V1862" s="17">
        <v>7.1269673619310636E-2</v>
      </c>
      <c r="W1862" s="17">
        <v>7.9000000000000008E-3</v>
      </c>
      <c r="X1862" s="17">
        <v>-2.6938587730361216E-3</v>
      </c>
      <c r="Y1862" s="17">
        <v>27.683652109554433</v>
      </c>
      <c r="Z1862" s="17">
        <v>0.2737667953434556</v>
      </c>
      <c r="AA1862" s="17">
        <v>6.9127874571084283E-2</v>
      </c>
      <c r="AB1862" s="17">
        <v>3.0124097259062492</v>
      </c>
      <c r="AC1862" s="17">
        <v>0</v>
      </c>
      <c r="AD1862" s="17">
        <v>0.23862521123666119</v>
      </c>
    </row>
    <row r="1863" spans="1:30">
      <c r="A1863" s="23">
        <v>2021</v>
      </c>
      <c r="B1863" s="22" t="s">
        <v>955</v>
      </c>
      <c r="C1863" s="15" t="str">
        <f>VLOOKUP(B1863,'[1]2020-2024-N'!$B$3:$R$3502,17,FALSE)</f>
        <v>Chăm sóc sức khỏe</v>
      </c>
      <c r="D1863" s="16">
        <v>0.45229999999999998</v>
      </c>
      <c r="E1863" s="16">
        <v>0.55910000000000004</v>
      </c>
      <c r="F1863" s="16">
        <v>0</v>
      </c>
      <c r="G1863" s="18">
        <v>-7.0842385559016632E-2</v>
      </c>
      <c r="H1863" s="18">
        <f t="shared" si="58"/>
        <v>7.0842385559016632E-2</v>
      </c>
      <c r="I1863" s="19">
        <v>1.9E-2</v>
      </c>
      <c r="J1863" s="19">
        <v>2.5999999999999999E-2</v>
      </c>
      <c r="K1863" s="20">
        <v>0.44669296177651108</v>
      </c>
      <c r="L1863" s="17">
        <v>6.9687985503850362E-3</v>
      </c>
      <c r="M1863" s="17">
        <v>0.11494657688557131</v>
      </c>
      <c r="N1863" s="20">
        <v>5.4131718448147889E-3</v>
      </c>
      <c r="O1863" s="17">
        <v>-2.6938587730361216E-3</v>
      </c>
      <c r="P1863" s="17">
        <v>0.2737667953434556</v>
      </c>
      <c r="Q1863" s="17">
        <v>27.683652109554433</v>
      </c>
      <c r="R1863" s="25">
        <f t="shared" si="59"/>
        <v>5.2999999999999999E-2</v>
      </c>
      <c r="S1863" s="21" t="s">
        <v>394</v>
      </c>
      <c r="T1863" s="17">
        <v>-5.4131718448147889E-3</v>
      </c>
      <c r="U1863" s="17">
        <v>9.4774103551691233E-2</v>
      </c>
      <c r="V1863" s="17">
        <v>6.7472948153098733E-2</v>
      </c>
      <c r="W1863" s="17">
        <v>1.9E-2</v>
      </c>
      <c r="X1863" s="17">
        <v>1.3739377773962624E-3</v>
      </c>
      <c r="Y1863" s="17">
        <v>27.6970475993622</v>
      </c>
      <c r="Z1863" s="17">
        <v>0.26452672003682287</v>
      </c>
      <c r="AA1863" s="17">
        <v>6.6575141667721646E-2</v>
      </c>
      <c r="AB1863" s="17">
        <v>3.1232655499139552</v>
      </c>
      <c r="AC1863" s="17">
        <v>0</v>
      </c>
      <c r="AD1863" s="17">
        <v>0.16376519961720462</v>
      </c>
    </row>
    <row r="1864" spans="1:30">
      <c r="A1864" s="23">
        <v>2022</v>
      </c>
      <c r="B1864" s="22" t="s">
        <v>955</v>
      </c>
      <c r="C1864" s="15" t="str">
        <f>VLOOKUP(B1864,'[1]2020-2024-N'!$B$3:$R$3502,17,FALSE)</f>
        <v>Chăm sóc sức khỏe</v>
      </c>
      <c r="D1864" s="16">
        <v>0.45229999999999998</v>
      </c>
      <c r="E1864" s="16">
        <v>0.70730000000000004</v>
      </c>
      <c r="F1864" s="16">
        <v>0</v>
      </c>
      <c r="G1864" s="18">
        <v>-6.6541569423939989E-2</v>
      </c>
      <c r="H1864" s="18">
        <f t="shared" si="58"/>
        <v>6.6541569423939989E-2</v>
      </c>
      <c r="I1864" s="19">
        <v>2.24E-2</v>
      </c>
      <c r="J1864" s="19">
        <v>3.0200000000000001E-2</v>
      </c>
      <c r="K1864" s="20">
        <v>0.41340892272148616</v>
      </c>
      <c r="L1864" s="17">
        <v>1.0346179783630123E-2</v>
      </c>
      <c r="M1864" s="17">
        <v>9.4774103551691233E-2</v>
      </c>
      <c r="N1864" s="20">
        <v>3.3492892550012691E-2</v>
      </c>
      <c r="O1864" s="17">
        <v>5.4131718448147889E-3</v>
      </c>
      <c r="P1864" s="17">
        <v>0.26452672003682287</v>
      </c>
      <c r="Q1864" s="17">
        <v>27.6970475993622</v>
      </c>
      <c r="R1864" s="25">
        <f t="shared" si="59"/>
        <v>1.9E-2</v>
      </c>
      <c r="S1864" s="21" t="s">
        <v>120</v>
      </c>
      <c r="T1864" s="17">
        <v>-3.3492892550012691E-2</v>
      </c>
      <c r="U1864" s="17">
        <v>-1.1841710620609206E-2</v>
      </c>
      <c r="V1864" s="17">
        <v>7.3654086224420309E-2</v>
      </c>
      <c r="W1864" s="17">
        <v>2.24E-2</v>
      </c>
      <c r="X1864" s="17">
        <v>8.4293040115119584E-3</v>
      </c>
      <c r="Y1864" s="17">
        <v>27.69444241099205</v>
      </c>
      <c r="Z1864" s="17">
        <v>0.25310492692560882</v>
      </c>
      <c r="AA1864" s="17">
        <v>7.3846219155838402E-2</v>
      </c>
      <c r="AB1864" s="17">
        <v>3.3880555768135854</v>
      </c>
      <c r="AC1864" s="17">
        <v>0</v>
      </c>
      <c r="AD1864" s="17">
        <v>-1.7819626569731378E-2</v>
      </c>
    </row>
    <row r="1865" spans="1:30">
      <c r="A1865" s="23">
        <v>2023</v>
      </c>
      <c r="B1865" s="22" t="s">
        <v>955</v>
      </c>
      <c r="C1865" s="15" t="str">
        <f>VLOOKUP(B1865,'[1]2020-2024-N'!$B$3:$R$3502,17,FALSE)</f>
        <v>Chăm sóc sức khỏe</v>
      </c>
      <c r="D1865" s="16">
        <v>0.47989999999999999</v>
      </c>
      <c r="E1865" s="16">
        <v>0.6520999999999999</v>
      </c>
      <c r="F1865" s="16">
        <v>0</v>
      </c>
      <c r="G1865" s="18">
        <v>-7.9916641729190885E-2</v>
      </c>
      <c r="H1865" s="18">
        <f t="shared" si="58"/>
        <v>7.9916641729190885E-2</v>
      </c>
      <c r="I1865" s="19">
        <v>1.1599999999999999E-2</v>
      </c>
      <c r="J1865" s="19">
        <v>1.5100000000000001E-2</v>
      </c>
      <c r="K1865" s="20">
        <v>0.36473319746650285</v>
      </c>
      <c r="L1865" s="17">
        <v>1.4752080333305547E-2</v>
      </c>
      <c r="M1865" s="17">
        <v>-1.1841710620609206E-2</v>
      </c>
      <c r="N1865" s="20">
        <v>4.1109432380835094E-2</v>
      </c>
      <c r="O1865" s="17">
        <v>3.3492892550012691E-2</v>
      </c>
      <c r="P1865" s="17">
        <v>0.25310492692560882</v>
      </c>
      <c r="Q1865" s="17">
        <v>27.69444241099205</v>
      </c>
      <c r="R1865" s="25">
        <f t="shared" si="59"/>
        <v>2.1999999999999999E-2</v>
      </c>
      <c r="S1865" s="21" t="s">
        <v>35</v>
      </c>
      <c r="T1865" s="17">
        <v>-4.1109432380835094E-2</v>
      </c>
      <c r="U1865" s="17">
        <v>-0.27324391427118599</v>
      </c>
      <c r="V1865" s="17">
        <v>7.7589937003520904E-2</v>
      </c>
      <c r="W1865" s="17">
        <v>1.1599999999999999E-2</v>
      </c>
      <c r="X1865" s="17">
        <v>1.0263970875887598E-2</v>
      </c>
      <c r="Y1865" s="17">
        <v>27.657053490650355</v>
      </c>
      <c r="Z1865" s="17">
        <v>0.21469045133755305</v>
      </c>
      <c r="AA1865" s="17">
        <v>8.0545855946788189E-2</v>
      </c>
      <c r="AB1865" s="17">
        <v>4.3075028743170778</v>
      </c>
      <c r="AC1865" s="17">
        <v>0</v>
      </c>
      <c r="AD1865" s="17">
        <v>-0.41755335964019225</v>
      </c>
    </row>
    <row r="1866" spans="1:30">
      <c r="A1866" s="14">
        <v>2024</v>
      </c>
      <c r="B1866" s="22" t="s">
        <v>955</v>
      </c>
      <c r="C1866" s="15" t="str">
        <f>VLOOKUP(B1866,'[1]2020-2024-N'!$B$3:$R$3502,17,FALSE)</f>
        <v>Chăm sóc sức khỏe</v>
      </c>
      <c r="D1866" s="16">
        <v>0.68099999999999994</v>
      </c>
      <c r="E1866" s="16">
        <v>0.71490000000000009</v>
      </c>
      <c r="F1866" s="16">
        <v>0</v>
      </c>
      <c r="G1866" s="18">
        <v>-0.12147467279735623</v>
      </c>
      <c r="H1866" s="18">
        <f t="shared" si="58"/>
        <v>0.12147467279735623</v>
      </c>
      <c r="I1866" s="19">
        <v>4.5000000000000005E-3</v>
      </c>
      <c r="J1866" s="19">
        <v>5.6999999999999993E-3</v>
      </c>
      <c r="K1866" s="20">
        <v>0.3561645813690878</v>
      </c>
      <c r="L1866" s="17">
        <v>1.5752839455926034E-2</v>
      </c>
      <c r="M1866" s="17">
        <v>-0.27324391427118599</v>
      </c>
      <c r="N1866" s="20">
        <v>5.6966632920935019E-2</v>
      </c>
      <c r="O1866" s="17">
        <v>4.1109432380835094E-2</v>
      </c>
      <c r="P1866" s="17">
        <v>0.21469045133755305</v>
      </c>
      <c r="Q1866" s="17">
        <v>27.657053490650355</v>
      </c>
      <c r="R1866" s="25">
        <f t="shared" si="59"/>
        <v>6.4000000000000001E-2</v>
      </c>
      <c r="S1866" s="21" t="s">
        <v>689</v>
      </c>
      <c r="T1866" s="17">
        <v>-5.6966632920935019E-2</v>
      </c>
      <c r="U1866" s="17">
        <v>-0.10554613357472985</v>
      </c>
      <c r="V1866" s="17">
        <v>0.11454135943413071</v>
      </c>
      <c r="W1866" s="17">
        <v>4.5000000000000005E-3</v>
      </c>
      <c r="X1866" s="17">
        <v>1.3975449128797024E-2</v>
      </c>
      <c r="Y1866" s="17">
        <v>27.639828003272552</v>
      </c>
      <c r="Z1866" s="17">
        <v>0.20329285137771397</v>
      </c>
      <c r="AA1866" s="17">
        <v>0.11653148137709436</v>
      </c>
      <c r="AB1866" s="17">
        <v>4.6213761765866783</v>
      </c>
      <c r="AC1866" s="17">
        <v>0</v>
      </c>
      <c r="AD1866" s="17">
        <v>-0.26675334043493792</v>
      </c>
    </row>
    <row r="1867" spans="1:30">
      <c r="A1867" s="23">
        <v>2020</v>
      </c>
      <c r="B1867" s="22" t="s">
        <v>956</v>
      </c>
      <c r="C1867" s="15" t="str">
        <f>VLOOKUP(B1867,'[1]2020-2024-N'!$B$3:$R$3502,17,FALSE)</f>
        <v>Tiêu dùng không thiết yếu</v>
      </c>
      <c r="D1867" s="16">
        <v>0</v>
      </c>
      <c r="E1867" s="16">
        <v>0.60539999999999994</v>
      </c>
      <c r="F1867" s="16">
        <v>0.36</v>
      </c>
      <c r="G1867" s="18">
        <v>-0.30853883312115854</v>
      </c>
      <c r="H1867" s="18">
        <f t="shared" si="58"/>
        <v>0.30853883312115854</v>
      </c>
      <c r="I1867" s="19">
        <v>6.6500000000000004E-2</v>
      </c>
      <c r="J1867" s="19">
        <v>0.18160000000000001</v>
      </c>
      <c r="K1867" s="20">
        <v>1.0717533424742842</v>
      </c>
      <c r="L1867" s="17">
        <v>2.1316790279015127E-3</v>
      </c>
      <c r="M1867" s="17">
        <v>0.52435907271714166</v>
      </c>
      <c r="N1867" s="20">
        <v>-1.9899981954587222E-2</v>
      </c>
      <c r="O1867" s="20">
        <v>-1.9899981954587222E-2</v>
      </c>
      <c r="P1867" s="17">
        <v>0.69530461233166929</v>
      </c>
      <c r="Q1867" s="17">
        <v>27.971302672948667</v>
      </c>
      <c r="R1867" s="25">
        <f t="shared" si="59"/>
        <v>1.4999999999999999E-2</v>
      </c>
      <c r="S1867" s="21" t="s">
        <v>260</v>
      </c>
      <c r="T1867" s="17">
        <v>1.9899981954587222E-2</v>
      </c>
      <c r="U1867" s="17">
        <v>0.52435907271714166</v>
      </c>
      <c r="V1867" s="17">
        <v>7.7117239017828368E-2</v>
      </c>
      <c r="W1867" s="17">
        <v>6.6500000000000004E-2</v>
      </c>
      <c r="X1867" s="17">
        <v>-1.9899981954587222E-2</v>
      </c>
      <c r="Y1867" s="17">
        <v>27.971302672948667</v>
      </c>
      <c r="Z1867" s="17">
        <v>0.69530461233166929</v>
      </c>
      <c r="AA1867" s="17">
        <v>4.427291985884118E-2</v>
      </c>
      <c r="AB1867" s="17">
        <v>1.5122900006118407</v>
      </c>
      <c r="AC1867" s="17">
        <v>1</v>
      </c>
      <c r="AD1867" s="17">
        <v>0.45675678722458624</v>
      </c>
    </row>
    <row r="1868" spans="1:30">
      <c r="A1868" s="23">
        <v>2021</v>
      </c>
      <c r="B1868" s="22" t="s">
        <v>956</v>
      </c>
      <c r="C1868" s="15" t="str">
        <f>VLOOKUP(B1868,'[1]2020-2024-N'!$B$3:$R$3502,17,FALSE)</f>
        <v>Tiêu dùng không thiết yếu</v>
      </c>
      <c r="D1868" s="16">
        <v>0</v>
      </c>
      <c r="E1868" s="16">
        <v>0.60539999999999994</v>
      </c>
      <c r="F1868" s="16">
        <v>0.36</v>
      </c>
      <c r="G1868" s="18">
        <v>-0.15930856523387044</v>
      </c>
      <c r="H1868" s="18">
        <f t="shared" si="58"/>
        <v>0.15930856523387044</v>
      </c>
      <c r="I1868" s="19">
        <v>3.0300000000000001E-2</v>
      </c>
      <c r="J1868" s="19">
        <v>9.2999999999999999E-2</v>
      </c>
      <c r="K1868" s="20">
        <v>1.11101282277173</v>
      </c>
      <c r="L1868" s="17">
        <v>0.27000490337671701</v>
      </c>
      <c r="M1868" s="17">
        <v>0.52435907271714166</v>
      </c>
      <c r="N1868" s="20">
        <v>0.11601451901962345</v>
      </c>
      <c r="O1868" s="17">
        <v>-1.9899981954587222E-2</v>
      </c>
      <c r="P1868" s="17">
        <v>0.69530461233166929</v>
      </c>
      <c r="Q1868" s="17">
        <v>27.971302672948667</v>
      </c>
      <c r="R1868" s="25">
        <f t="shared" si="59"/>
        <v>5.7000000000000002E-2</v>
      </c>
      <c r="S1868" s="21" t="s">
        <v>561</v>
      </c>
      <c r="T1868" s="17">
        <v>-0.11601451901962345</v>
      </c>
      <c r="U1868" s="17">
        <v>-0.28004433810419582</v>
      </c>
      <c r="V1868" s="17">
        <v>3.875326254844378E-2</v>
      </c>
      <c r="W1868" s="17">
        <v>3.0300000000000001E-2</v>
      </c>
      <c r="X1868" s="17">
        <v>3.6851090218377673E-2</v>
      </c>
      <c r="Y1868" s="17">
        <v>27.842392839248955</v>
      </c>
      <c r="Z1868" s="17">
        <v>0.64982763604454707</v>
      </c>
      <c r="AA1868" s="17">
        <v>4.4085228899368049E-2</v>
      </c>
      <c r="AB1868" s="17">
        <v>0.98506824501937418</v>
      </c>
      <c r="AC1868" s="17">
        <v>1</v>
      </c>
      <c r="AD1868" s="17">
        <v>-0.29168176298246612</v>
      </c>
    </row>
    <row r="1869" spans="1:30">
      <c r="A1869" s="23">
        <v>2022</v>
      </c>
      <c r="B1869" s="22" t="s">
        <v>956</v>
      </c>
      <c r="C1869" s="15" t="str">
        <f>VLOOKUP(B1869,'[1]2020-2024-N'!$B$3:$R$3502,17,FALSE)</f>
        <v>Tiêu dùng không thiết yếu</v>
      </c>
      <c r="D1869" s="16">
        <v>0</v>
      </c>
      <c r="E1869" s="16">
        <v>0.60539999999999994</v>
      </c>
      <c r="F1869" s="16">
        <v>0.36</v>
      </c>
      <c r="G1869" s="18">
        <v>-0.16887328655995448</v>
      </c>
      <c r="H1869" s="18">
        <f t="shared" si="58"/>
        <v>0.16887328655995448</v>
      </c>
      <c r="I1869" s="19">
        <v>2.24E-2</v>
      </c>
      <c r="J1869" s="19">
        <v>6.3600000000000004E-2</v>
      </c>
      <c r="K1869" s="20">
        <v>1.2242128821605986</v>
      </c>
      <c r="L1869" s="17">
        <v>3.617959838191367E-3</v>
      </c>
      <c r="M1869" s="17">
        <v>-0.28004433810419582</v>
      </c>
      <c r="N1869" s="20">
        <v>5.6617617000477558E-2</v>
      </c>
      <c r="O1869" s="17">
        <v>0.11601451901962345</v>
      </c>
      <c r="P1869" s="17">
        <v>0.64982763604454707</v>
      </c>
      <c r="Q1869" s="17">
        <v>27.842392839248955</v>
      </c>
      <c r="R1869" s="25">
        <f t="shared" si="59"/>
        <v>0.224</v>
      </c>
      <c r="S1869" s="21" t="s">
        <v>957</v>
      </c>
      <c r="T1869" s="17">
        <v>-5.6617617000477558E-2</v>
      </c>
      <c r="U1869" s="17">
        <v>-3.2730281118317966E-2</v>
      </c>
      <c r="V1869" s="17">
        <v>3.6457712175912031E-2</v>
      </c>
      <c r="W1869" s="17">
        <v>2.24E-2</v>
      </c>
      <c r="X1869" s="17">
        <v>1.3243344598259812E-2</v>
      </c>
      <c r="Y1869" s="17">
        <v>27.850177560546182</v>
      </c>
      <c r="Z1869" s="17">
        <v>0.64712970361615485</v>
      </c>
      <c r="AA1869" s="17">
        <v>3.6175000889509007E-2</v>
      </c>
      <c r="AB1869" s="17">
        <v>1.0180493908159329</v>
      </c>
      <c r="AC1869" s="17">
        <v>1</v>
      </c>
      <c r="AD1869" s="17">
        <v>-4.230765575930398E-2</v>
      </c>
    </row>
    <row r="1870" spans="1:30">
      <c r="A1870" s="23">
        <v>2023</v>
      </c>
      <c r="B1870" s="22" t="s">
        <v>956</v>
      </c>
      <c r="C1870" s="15" t="str">
        <f>VLOOKUP(B1870,'[1]2020-2024-N'!$B$3:$R$3502,17,FALSE)</f>
        <v>Tiêu dùng không thiết yếu</v>
      </c>
      <c r="D1870" s="16">
        <v>0</v>
      </c>
      <c r="E1870" s="16">
        <v>0.86219999999999997</v>
      </c>
      <c r="F1870" s="16">
        <v>0.36</v>
      </c>
      <c r="G1870" s="18">
        <v>-0.15324083823657758</v>
      </c>
      <c r="H1870" s="18">
        <f t="shared" si="58"/>
        <v>0.15324083823657758</v>
      </c>
      <c r="I1870" s="19">
        <v>2.2700000000000001E-2</v>
      </c>
      <c r="J1870" s="19">
        <v>6.6600000000000006E-2</v>
      </c>
      <c r="K1870" s="20">
        <v>1.1886525507127736</v>
      </c>
      <c r="L1870" s="17">
        <v>1.0883296678732156E-2</v>
      </c>
      <c r="M1870" s="17">
        <v>-3.2730281118317966E-2</v>
      </c>
      <c r="N1870" s="20">
        <v>-6.6113749400097066E-2</v>
      </c>
      <c r="O1870" s="17">
        <v>5.6617617000477558E-2</v>
      </c>
      <c r="P1870" s="17">
        <v>0.64712970361615485</v>
      </c>
      <c r="Q1870" s="17">
        <v>27.850177560546182</v>
      </c>
      <c r="R1870" s="25">
        <f t="shared" si="59"/>
        <v>1.9E-2</v>
      </c>
      <c r="S1870" s="21" t="s">
        <v>120</v>
      </c>
      <c r="T1870" s="17">
        <v>6.6113749400097066E-2</v>
      </c>
      <c r="U1870" s="17">
        <v>0.2268782158081307</v>
      </c>
      <c r="V1870" s="17">
        <v>4.1927319141680582E-2</v>
      </c>
      <c r="W1870" s="17">
        <v>2.2700000000000001E-2</v>
      </c>
      <c r="X1870" s="17">
        <v>-1.6592771664250532E-2</v>
      </c>
      <c r="Y1870" s="17">
        <v>27.928781970654548</v>
      </c>
      <c r="Z1870" s="17">
        <v>0.67082234310261002</v>
      </c>
      <c r="AA1870" s="17">
        <v>3.8757845991725291E-2</v>
      </c>
      <c r="AB1870" s="17">
        <v>1.0161242300015125</v>
      </c>
      <c r="AC1870" s="17">
        <v>1</v>
      </c>
      <c r="AD1870" s="17">
        <v>0.30861488612513505</v>
      </c>
    </row>
    <row r="1871" spans="1:30">
      <c r="A1871" s="14">
        <v>2024</v>
      </c>
      <c r="B1871" s="22" t="s">
        <v>956</v>
      </c>
      <c r="C1871" s="15" t="str">
        <f>VLOOKUP(B1871,'[1]2020-2024-N'!$B$3:$R$3502,17,FALSE)</f>
        <v>Tiêu dùng không thiết yếu</v>
      </c>
      <c r="D1871" s="16">
        <v>0</v>
      </c>
      <c r="E1871" s="16">
        <v>0.86219999999999997</v>
      </c>
      <c r="F1871" s="16">
        <v>0.36</v>
      </c>
      <c r="G1871" s="18">
        <v>-2.2618200073998368E-2</v>
      </c>
      <c r="H1871" s="18">
        <f t="shared" si="58"/>
        <v>2.2618200073998368E-2</v>
      </c>
      <c r="I1871" s="19">
        <v>0.11869999999999999</v>
      </c>
      <c r="J1871" s="19">
        <v>0.29780000000000001</v>
      </c>
      <c r="K1871" s="20">
        <v>1.0930548377043992</v>
      </c>
      <c r="L1871" s="17">
        <v>5.1895378554922579E-2</v>
      </c>
      <c r="M1871" s="17">
        <v>0.2268782158081307</v>
      </c>
      <c r="N1871" s="20">
        <v>-5.1052279017256605E-2</v>
      </c>
      <c r="O1871" s="17">
        <v>-6.6113749400097066E-2</v>
      </c>
      <c r="P1871" s="17">
        <v>0.67082234310261002</v>
      </c>
      <c r="Q1871" s="17">
        <v>27.928781970654548</v>
      </c>
      <c r="R1871" s="25">
        <f t="shared" si="59"/>
        <v>0.22</v>
      </c>
      <c r="S1871" s="21" t="s">
        <v>339</v>
      </c>
      <c r="T1871" s="17">
        <v>5.1052279017256605E-2</v>
      </c>
      <c r="U1871" s="17">
        <v>-0.12619930962321865</v>
      </c>
      <c r="V1871" s="17">
        <v>3.585802247091345E-2</v>
      </c>
      <c r="W1871" s="17">
        <v>0.11869999999999999</v>
      </c>
      <c r="X1871" s="17">
        <v>-1.3264428422049676E-2</v>
      </c>
      <c r="Y1871" s="17">
        <v>27.820764491269959</v>
      </c>
      <c r="Z1871" s="17">
        <v>0.5243310747163471</v>
      </c>
      <c r="AA1871" s="17">
        <v>3.994824735241484E-2</v>
      </c>
      <c r="AB1871" s="17">
        <v>1.1391847556099677</v>
      </c>
      <c r="AC1871" s="17">
        <v>1</v>
      </c>
      <c r="AD1871" s="17">
        <v>-0.14190792727032608</v>
      </c>
    </row>
    <row r="1872" spans="1:30">
      <c r="A1872" s="23">
        <v>2020</v>
      </c>
      <c r="B1872" s="22" t="s">
        <v>958</v>
      </c>
      <c r="C1872" s="15" t="str">
        <f>VLOOKUP(B1872,'[1]2020-2024-N'!$B$3:$R$3502,17,FALSE)</f>
        <v>Công nghiệp</v>
      </c>
      <c r="D1872" s="16">
        <v>7.9600000000000004E-2</v>
      </c>
      <c r="E1872" s="16">
        <v>0.57710000000000006</v>
      </c>
      <c r="F1872" s="16">
        <v>0</v>
      </c>
      <c r="G1872" s="18">
        <v>-2.7743922736725504E-2</v>
      </c>
      <c r="H1872" s="18">
        <f t="shared" si="58"/>
        <v>2.7743922736725504E-2</v>
      </c>
      <c r="I1872" s="19">
        <v>2.06E-2</v>
      </c>
      <c r="J1872" s="19">
        <v>8.6699999999999999E-2</v>
      </c>
      <c r="K1872" s="20">
        <v>1.0221306362379905</v>
      </c>
      <c r="L1872" s="17">
        <v>2.1018693325045211E-2</v>
      </c>
      <c r="M1872" s="17">
        <v>-0.11504681859788099</v>
      </c>
      <c r="N1872" s="20">
        <v>3.3410165366810933E-3</v>
      </c>
      <c r="O1872" s="20">
        <v>3.3410165366810933E-3</v>
      </c>
      <c r="P1872" s="17">
        <v>0.72563917429684388</v>
      </c>
      <c r="Q1872" s="17">
        <v>28.302104650818187</v>
      </c>
      <c r="R1872" s="25">
        <f t="shared" si="59"/>
        <v>4.3999999999999997E-2</v>
      </c>
      <c r="S1872" s="21" t="s">
        <v>130</v>
      </c>
      <c r="T1872" s="17">
        <v>-3.3410165366810933E-3</v>
      </c>
      <c r="U1872" s="17">
        <v>-0.11504681859788099</v>
      </c>
      <c r="V1872" s="17">
        <v>0.14161138186922595</v>
      </c>
      <c r="W1872" s="17">
        <v>2.06E-2</v>
      </c>
      <c r="X1872" s="17">
        <v>3.3410165366810933E-3</v>
      </c>
      <c r="Y1872" s="17">
        <v>28.302104650818187</v>
      </c>
      <c r="Z1872" s="17">
        <v>0.72563917429684388</v>
      </c>
      <c r="AA1872" s="17">
        <v>0.13823505701452113</v>
      </c>
      <c r="AB1872" s="17">
        <v>1.0828155493807785</v>
      </c>
      <c r="AC1872" s="17">
        <v>1</v>
      </c>
      <c r="AD1872" s="17">
        <v>-0.12878425513566757</v>
      </c>
    </row>
    <row r="1873" spans="1:30">
      <c r="A1873" s="23">
        <v>2021</v>
      </c>
      <c r="B1873" s="22" t="s">
        <v>958</v>
      </c>
      <c r="C1873" s="15" t="str">
        <f>VLOOKUP(B1873,'[1]2020-2024-N'!$B$3:$R$3502,17,FALSE)</f>
        <v>Công nghiệp</v>
      </c>
      <c r="D1873" s="16">
        <v>8.0100000000000005E-2</v>
      </c>
      <c r="E1873" s="16">
        <v>0.63490000000000013</v>
      </c>
      <c r="F1873" s="16">
        <v>0</v>
      </c>
      <c r="G1873" s="18">
        <v>3.1070729237620269E-2</v>
      </c>
      <c r="H1873" s="18">
        <f t="shared" si="58"/>
        <v>3.1070729237620269E-2</v>
      </c>
      <c r="I1873" s="19">
        <v>1.55E-2</v>
      </c>
      <c r="J1873" s="19">
        <v>6.2399999999999997E-2</v>
      </c>
      <c r="K1873" s="20">
        <v>0.86528209752459118</v>
      </c>
      <c r="L1873" s="17">
        <v>8.038285638393268E-3</v>
      </c>
      <c r="M1873" s="17">
        <v>-0.11504681859788099</v>
      </c>
      <c r="N1873" s="20">
        <v>4.7707953758698097E-3</v>
      </c>
      <c r="O1873" s="17">
        <v>3.3410165366810933E-3</v>
      </c>
      <c r="P1873" s="17">
        <v>0.72563917429684388</v>
      </c>
      <c r="Q1873" s="17">
        <v>28.302104650818187</v>
      </c>
      <c r="R1873" s="25">
        <f t="shared" si="59"/>
        <v>0.26600000000000001</v>
      </c>
      <c r="S1873" s="21" t="s">
        <v>959</v>
      </c>
      <c r="T1873" s="17">
        <v>-4.7707953758698097E-3</v>
      </c>
      <c r="U1873" s="17">
        <v>-0.28412846388630653</v>
      </c>
      <c r="V1873" s="17">
        <v>0.13944901691220721</v>
      </c>
      <c r="W1873" s="17">
        <v>1.55E-2</v>
      </c>
      <c r="X1873" s="17">
        <v>1.2070886599219726E-3</v>
      </c>
      <c r="Y1873" s="17">
        <v>28.247968108736085</v>
      </c>
      <c r="Z1873" s="17">
        <v>0.69044795376085744</v>
      </c>
      <c r="AA1873" s="17">
        <v>0.14720638863112376</v>
      </c>
      <c r="AB1873" s="17">
        <v>1.1265411006698594</v>
      </c>
      <c r="AC1873" s="17">
        <v>1</v>
      </c>
      <c r="AD1873" s="17">
        <v>-0.3739875539778324</v>
      </c>
    </row>
    <row r="1874" spans="1:30">
      <c r="A1874" s="23">
        <v>2022</v>
      </c>
      <c r="B1874" s="22" t="s">
        <v>958</v>
      </c>
      <c r="C1874" s="15" t="str">
        <f>VLOOKUP(B1874,'[1]2020-2024-N'!$B$3:$R$3502,17,FALSE)</f>
        <v>Công nghiệp</v>
      </c>
      <c r="D1874" s="16">
        <v>7.6100000000000001E-2</v>
      </c>
      <c r="E1874" s="16">
        <v>0.63490000000000013</v>
      </c>
      <c r="F1874" s="16">
        <v>0</v>
      </c>
      <c r="G1874" s="18">
        <v>-0.12122467651890988</v>
      </c>
      <c r="H1874" s="18">
        <f t="shared" si="58"/>
        <v>0.12122467651890988</v>
      </c>
      <c r="I1874" s="19">
        <v>-7.8899999999999998E-2</v>
      </c>
      <c r="J1874" s="19">
        <v>-0.34300000000000003</v>
      </c>
      <c r="K1874" s="20">
        <v>0.93358576271297777</v>
      </c>
      <c r="L1874" s="17">
        <v>-0.13014505645979424</v>
      </c>
      <c r="M1874" s="17">
        <v>-0.28412846388630653</v>
      </c>
      <c r="N1874" s="20">
        <v>6.3238615117333113E-2</v>
      </c>
      <c r="O1874" s="17">
        <v>4.7707953758698097E-3</v>
      </c>
      <c r="P1874" s="17">
        <v>0.69044795376085744</v>
      </c>
      <c r="Q1874" s="17">
        <v>28.247968108736085</v>
      </c>
      <c r="R1874" s="25">
        <f t="shared" si="59"/>
        <v>0.437</v>
      </c>
      <c r="S1874" s="21" t="s">
        <v>960</v>
      </c>
      <c r="T1874" s="17">
        <v>-6.3238615117333113E-2</v>
      </c>
      <c r="U1874" s="17">
        <v>0.13768607378840994</v>
      </c>
      <c r="V1874" s="17">
        <v>0.13683604656849835</v>
      </c>
      <c r="W1874" s="17">
        <v>-7.8899999999999998E-2</v>
      </c>
      <c r="X1874" s="17">
        <v>1.5381818271116695E-2</v>
      </c>
      <c r="Y1874" s="17">
        <v>28.179468878840115</v>
      </c>
      <c r="Z1874" s="17">
        <v>0.75211050779992306</v>
      </c>
      <c r="AA1874" s="17">
        <v>0.14653769493671334</v>
      </c>
      <c r="AB1874" s="17">
        <v>1.131297867831135</v>
      </c>
      <c r="AC1874" s="17">
        <v>1</v>
      </c>
      <c r="AD1874" s="17">
        <v>0.27424470604293927</v>
      </c>
    </row>
    <row r="1875" spans="1:30">
      <c r="A1875" s="23">
        <v>2023</v>
      </c>
      <c r="B1875" s="22" t="s">
        <v>958</v>
      </c>
      <c r="C1875" s="15" t="str">
        <f>VLOOKUP(B1875,'[1]2020-2024-N'!$B$3:$R$3502,17,FALSE)</f>
        <v>Công nghiệp</v>
      </c>
      <c r="D1875" s="16">
        <v>7.6100000000000001E-2</v>
      </c>
      <c r="E1875" s="16">
        <v>0.63210000000000011</v>
      </c>
      <c r="F1875" s="16">
        <v>0</v>
      </c>
      <c r="G1875" s="18">
        <v>-2.4597122656493962E-2</v>
      </c>
      <c r="H1875" s="18">
        <f t="shared" si="58"/>
        <v>2.4597122656493962E-2</v>
      </c>
      <c r="I1875" s="19">
        <v>1E-3</v>
      </c>
      <c r="J1875" s="19">
        <v>5.3E-3</v>
      </c>
      <c r="K1875" s="20">
        <v>0.91744761221932158</v>
      </c>
      <c r="L1875" s="17">
        <v>2.5055745944934638E-2</v>
      </c>
      <c r="M1875" s="17">
        <v>0.13768607378840994</v>
      </c>
      <c r="N1875" s="20">
        <v>-2.3092801277251551E-2</v>
      </c>
      <c r="O1875" s="17">
        <v>6.3238615117333113E-2</v>
      </c>
      <c r="P1875" s="17">
        <v>0.75211050779992306</v>
      </c>
      <c r="Q1875" s="17">
        <v>28.179468878840115</v>
      </c>
      <c r="R1875" s="25">
        <f t="shared" si="59"/>
        <v>1435</v>
      </c>
      <c r="S1875" s="21">
        <v>1435</v>
      </c>
      <c r="T1875" s="17">
        <v>2.3092801277251551E-2</v>
      </c>
      <c r="U1875" s="17">
        <v>0.2645985675414334</v>
      </c>
      <c r="V1875" s="17">
        <v>0.14277697467964606</v>
      </c>
      <c r="W1875" s="17">
        <v>1E-3</v>
      </c>
      <c r="X1875" s="17">
        <v>-5.5755477098659743E-3</v>
      </c>
      <c r="Y1875" s="17">
        <v>28.192570607674799</v>
      </c>
      <c r="Z1875" s="17">
        <v>0.75334510190222248</v>
      </c>
      <c r="AA1875" s="17">
        <v>0.14091855034336948</v>
      </c>
      <c r="AB1875" s="17">
        <v>1.1087361774555944</v>
      </c>
      <c r="AC1875" s="17">
        <v>0</v>
      </c>
      <c r="AD1875" s="17">
        <v>0.38621936911948368</v>
      </c>
    </row>
    <row r="1876" spans="1:30">
      <c r="A1876" s="14">
        <v>2024</v>
      </c>
      <c r="B1876" s="22" t="s">
        <v>958</v>
      </c>
      <c r="C1876" s="15" t="str">
        <f>VLOOKUP(B1876,'[1]2020-2024-N'!$B$3:$R$3502,17,FALSE)</f>
        <v>Công nghiệp</v>
      </c>
      <c r="D1876" s="16">
        <v>8.4000000000000005E-2</v>
      </c>
      <c r="E1876" s="16">
        <v>0.62990000000000013</v>
      </c>
      <c r="F1876" s="16">
        <v>0.12839999999999999</v>
      </c>
      <c r="G1876" s="18">
        <v>0.13880868667424601</v>
      </c>
      <c r="H1876" s="18">
        <f t="shared" si="58"/>
        <v>0.13880868667424601</v>
      </c>
      <c r="I1876" s="19">
        <v>1E-3</v>
      </c>
      <c r="J1876" s="19">
        <v>2.8000000000000004E-3</v>
      </c>
      <c r="K1876" s="20">
        <v>0.91510703619973455</v>
      </c>
      <c r="L1876" s="17">
        <v>-7.4938199408741755E-4</v>
      </c>
      <c r="M1876" s="17">
        <v>0.2645985675414334</v>
      </c>
      <c r="N1876" s="20">
        <v>-6.8591444430037354E-2</v>
      </c>
      <c r="O1876" s="17">
        <v>-2.3092801277251551E-2</v>
      </c>
      <c r="P1876" s="17">
        <v>0.75334510190222248</v>
      </c>
      <c r="Q1876" s="17">
        <v>28.192570607674799</v>
      </c>
      <c r="R1876" s="25">
        <f t="shared" si="59"/>
        <v>0.06</v>
      </c>
      <c r="S1876" s="21" t="s">
        <v>481</v>
      </c>
      <c r="T1876" s="17">
        <v>6.8591444430037354E-2</v>
      </c>
      <c r="U1876" s="17">
        <v>-0.3198300643065527</v>
      </c>
      <c r="V1876" s="17">
        <v>0.13508739012168114</v>
      </c>
      <c r="W1876" s="17">
        <v>1E-3</v>
      </c>
      <c r="X1876" s="17">
        <v>-1.7260192813815599E-2</v>
      </c>
      <c r="Y1876" s="17">
        <v>28.098025689845858</v>
      </c>
      <c r="Z1876" s="17">
        <v>0.72808619845844458</v>
      </c>
      <c r="AA1876" s="17">
        <v>0.14848245766630733</v>
      </c>
      <c r="AB1876" s="17">
        <v>1.1273560805729173</v>
      </c>
      <c r="AC1876" s="17">
        <v>0</v>
      </c>
      <c r="AD1876" s="17">
        <v>-0.34121168272322633</v>
      </c>
    </row>
    <row r="1877" spans="1:30">
      <c r="A1877" s="23">
        <v>2020</v>
      </c>
      <c r="B1877" s="22" t="s">
        <v>961</v>
      </c>
      <c r="C1877" s="15" t="str">
        <f>VLOOKUP(B1877,'[1]2020-2024-N'!$B$3:$R$3502,17,FALSE)</f>
        <v>Tiêu dùng thiết yếu</v>
      </c>
      <c r="D1877" s="16">
        <v>0</v>
      </c>
      <c r="E1877" s="16">
        <v>0.95</v>
      </c>
      <c r="F1877" s="16">
        <v>0</v>
      </c>
      <c r="G1877" s="18">
        <v>-0.38589545257782765</v>
      </c>
      <c r="H1877" s="18">
        <f t="shared" si="58"/>
        <v>0.38589545257782765</v>
      </c>
      <c r="I1877" s="19">
        <v>8.3799999999999999E-2</v>
      </c>
      <c r="J1877" s="19">
        <v>0.1193</v>
      </c>
      <c r="K1877" s="20">
        <v>1.4474938606007988</v>
      </c>
      <c r="L1877" s="17">
        <v>2.0850513127008623E-2</v>
      </c>
      <c r="M1877" s="17">
        <v>-0.33967808427109425</v>
      </c>
      <c r="N1877" s="20">
        <v>0.10218892257241007</v>
      </c>
      <c r="O1877" s="20">
        <v>0.10218892257241007</v>
      </c>
      <c r="P1877" s="17">
        <v>0.28983841374394054</v>
      </c>
      <c r="Q1877" s="17">
        <v>26.902062193388804</v>
      </c>
      <c r="R1877" s="25">
        <f t="shared" si="59"/>
        <v>8.4000000000000005E-2</v>
      </c>
      <c r="S1877" s="21" t="s">
        <v>313</v>
      </c>
      <c r="T1877" s="17">
        <v>-0.10218892257241007</v>
      </c>
      <c r="U1877" s="17">
        <v>-0.33967808427109425</v>
      </c>
      <c r="V1877" s="17">
        <v>0.17039814220273172</v>
      </c>
      <c r="W1877" s="17">
        <v>8.3799999999999999E-2</v>
      </c>
      <c r="X1877" s="17">
        <v>0.10218892257241007</v>
      </c>
      <c r="Y1877" s="17">
        <v>26.902062193388804</v>
      </c>
      <c r="Z1877" s="17">
        <v>0.28983841374394054</v>
      </c>
      <c r="AA1877" s="17">
        <v>0.16740313317128569</v>
      </c>
      <c r="AB1877" s="17">
        <v>2.1068195004997095</v>
      </c>
      <c r="AC1877" s="17">
        <v>1</v>
      </c>
      <c r="AD1877" s="17">
        <v>-0.26326732583978579</v>
      </c>
    </row>
    <row r="1878" spans="1:30">
      <c r="A1878" s="23">
        <v>2021</v>
      </c>
      <c r="B1878" s="22" t="s">
        <v>961</v>
      </c>
      <c r="C1878" s="15" t="str">
        <f>VLOOKUP(B1878,'[1]2020-2024-N'!$B$3:$R$3502,17,FALSE)</f>
        <v>Tiêu dùng thiết yếu</v>
      </c>
      <c r="D1878" s="16">
        <v>0</v>
      </c>
      <c r="E1878" s="16">
        <v>0.96400000000000008</v>
      </c>
      <c r="F1878" s="16">
        <v>0</v>
      </c>
      <c r="G1878" s="18">
        <v>-0.37321478441263922</v>
      </c>
      <c r="H1878" s="18">
        <f t="shared" si="58"/>
        <v>0.37321478441263922</v>
      </c>
      <c r="I1878" s="19">
        <v>0.10920000000000001</v>
      </c>
      <c r="J1878" s="19">
        <v>0.152</v>
      </c>
      <c r="K1878" s="20">
        <v>1.0460051238723953</v>
      </c>
      <c r="L1878" s="17">
        <v>3.0907938998628579E-2</v>
      </c>
      <c r="M1878" s="17">
        <v>-0.33967808427109425</v>
      </c>
      <c r="N1878" s="20">
        <v>0.1415516560212956</v>
      </c>
      <c r="O1878" s="17">
        <v>0.10218892257241007</v>
      </c>
      <c r="P1878" s="17">
        <v>0.28983841374394054</v>
      </c>
      <c r="Q1878" s="17">
        <v>26.902062193388804</v>
      </c>
      <c r="R1878" s="25">
        <f t="shared" si="59"/>
        <v>6.2E-2</v>
      </c>
      <c r="S1878" s="21" t="s">
        <v>237</v>
      </c>
      <c r="T1878" s="17">
        <v>-0.1415516560212956</v>
      </c>
      <c r="U1878" s="17">
        <v>-0.29033327552116167</v>
      </c>
      <c r="V1878" s="17">
        <v>0.14693283007034352</v>
      </c>
      <c r="W1878" s="17">
        <v>0.10920000000000001</v>
      </c>
      <c r="X1878" s="17">
        <v>3.5701669842783758E-2</v>
      </c>
      <c r="Y1878" s="17">
        <v>26.966329373393684</v>
      </c>
      <c r="Z1878" s="17">
        <v>0.27370156752249947</v>
      </c>
      <c r="AA1878" s="17">
        <v>0.13778691037538685</v>
      </c>
      <c r="AB1878" s="17">
        <v>2.3057977922052948</v>
      </c>
      <c r="AC1878" s="17">
        <v>1</v>
      </c>
      <c r="AD1878" s="17">
        <v>-0.31089775820191312</v>
      </c>
    </row>
    <row r="1879" spans="1:30">
      <c r="A1879" s="23">
        <v>2022</v>
      </c>
      <c r="B1879" s="22" t="s">
        <v>961</v>
      </c>
      <c r="C1879" s="15" t="str">
        <f>VLOOKUP(B1879,'[1]2020-2024-N'!$B$3:$R$3502,17,FALSE)</f>
        <v>Tiêu dùng thiết yếu</v>
      </c>
      <c r="D1879" s="16">
        <v>0</v>
      </c>
      <c r="E1879" s="16">
        <v>0.85340000000000005</v>
      </c>
      <c r="F1879" s="16">
        <v>0</v>
      </c>
      <c r="G1879" s="18">
        <v>-0.32141131152828906</v>
      </c>
      <c r="H1879" s="18">
        <f t="shared" si="58"/>
        <v>0.32141131152828906</v>
      </c>
      <c r="I1879" s="19">
        <v>9.7299999999999998E-2</v>
      </c>
      <c r="J1879" s="19">
        <v>0.1346</v>
      </c>
      <c r="K1879" s="20">
        <v>1.1196948478989086</v>
      </c>
      <c r="L1879" s="17">
        <v>2.4187425604800195E-2</v>
      </c>
      <c r="M1879" s="17">
        <v>-0.29033327552116167</v>
      </c>
      <c r="N1879" s="20">
        <v>6.5617423249932069E-2</v>
      </c>
      <c r="O1879" s="17">
        <v>0.1415516560212956</v>
      </c>
      <c r="P1879" s="17">
        <v>0.27370156752249947</v>
      </c>
      <c r="Q1879" s="17">
        <v>26.966329373393684</v>
      </c>
      <c r="R1879" s="25">
        <f t="shared" si="59"/>
        <v>5.0000000000000001E-3</v>
      </c>
      <c r="S1879" s="21" t="s">
        <v>56</v>
      </c>
      <c r="T1879" s="17">
        <v>-6.5617423249932069E-2</v>
      </c>
      <c r="U1879" s="17">
        <v>-1.9775951587697575E-2</v>
      </c>
      <c r="V1879" s="17">
        <v>0.16785699338621723</v>
      </c>
      <c r="W1879" s="17">
        <v>9.7299999999999998E-2</v>
      </c>
      <c r="X1879" s="17">
        <v>1.6931305298576213E-2</v>
      </c>
      <c r="Y1879" s="17">
        <v>26.990387392829035</v>
      </c>
      <c r="Z1879" s="17">
        <v>0.28039738234988348</v>
      </c>
      <c r="AA1879" s="17">
        <v>0.16386687618644816</v>
      </c>
      <c r="AB1879" s="17">
        <v>2.217008323066604</v>
      </c>
      <c r="AC1879" s="17">
        <v>1</v>
      </c>
      <c r="AD1879" s="17">
        <v>-3.2770674912859822E-2</v>
      </c>
    </row>
    <row r="1880" spans="1:30">
      <c r="A1880" s="23">
        <v>2023</v>
      </c>
      <c r="B1880" s="22" t="s">
        <v>961</v>
      </c>
      <c r="C1880" s="15" t="str">
        <f>VLOOKUP(B1880,'[1]2020-2024-N'!$B$3:$R$3502,17,FALSE)</f>
        <v>Tiêu dùng thiết yếu</v>
      </c>
      <c r="D1880" s="16">
        <v>0</v>
      </c>
      <c r="E1880" s="16">
        <v>0.85340000000000005</v>
      </c>
      <c r="F1880" s="16">
        <v>0</v>
      </c>
      <c r="G1880" s="18">
        <v>-0.33091449709044568</v>
      </c>
      <c r="H1880" s="18">
        <f t="shared" si="58"/>
        <v>0.33091449709044568</v>
      </c>
      <c r="I1880" s="19">
        <v>0.10199999999999999</v>
      </c>
      <c r="J1880" s="19">
        <v>0.1424</v>
      </c>
      <c r="K1880" s="20">
        <v>1.2207470100723148</v>
      </c>
      <c r="L1880" s="17">
        <v>3.0717031599304702E-2</v>
      </c>
      <c r="M1880" s="17">
        <v>-1.9775951587697575E-2</v>
      </c>
      <c r="N1880" s="20">
        <v>0.13655973780779945</v>
      </c>
      <c r="O1880" s="17">
        <v>6.5617423249932069E-2</v>
      </c>
      <c r="P1880" s="17">
        <v>0.28039738234988348</v>
      </c>
      <c r="Q1880" s="17">
        <v>26.990387392829035</v>
      </c>
      <c r="R1880" s="25">
        <f t="shared" si="59"/>
        <v>0.24399999999999999</v>
      </c>
      <c r="S1880" s="21" t="s">
        <v>962</v>
      </c>
      <c r="T1880" s="17">
        <v>-0.13655973780779945</v>
      </c>
      <c r="U1880" s="17">
        <v>3.2330883346159754E-3</v>
      </c>
      <c r="V1880" s="17">
        <v>0.20106165850204077</v>
      </c>
      <c r="W1880" s="17">
        <v>0.10199999999999999</v>
      </c>
      <c r="X1880" s="17">
        <v>3.455058424881615E-2</v>
      </c>
      <c r="Y1880" s="17">
        <v>27.026007351294876</v>
      </c>
      <c r="Z1880" s="17">
        <v>0.28727078490647434</v>
      </c>
      <c r="AA1880" s="17">
        <v>0.19402590115679674</v>
      </c>
      <c r="AB1880" s="17">
        <v>2.1047581750608026</v>
      </c>
      <c r="AC1880" s="17">
        <v>1</v>
      </c>
      <c r="AD1880" s="17">
        <v>5.6739352571943194E-3</v>
      </c>
    </row>
    <row r="1881" spans="1:30">
      <c r="A1881" s="14">
        <v>2024</v>
      </c>
      <c r="B1881" s="22" t="s">
        <v>961</v>
      </c>
      <c r="C1881" s="15" t="str">
        <f>VLOOKUP(B1881,'[1]2020-2024-N'!$B$3:$R$3502,17,FALSE)</f>
        <v>Tiêu dùng thiết yếu</v>
      </c>
      <c r="D1881" s="16">
        <v>0</v>
      </c>
      <c r="E1881" s="16">
        <v>0.96820000000000006</v>
      </c>
      <c r="F1881" s="16">
        <v>0</v>
      </c>
      <c r="G1881" s="18">
        <v>-6.6448681503409518E-2</v>
      </c>
      <c r="H1881" s="18">
        <f t="shared" si="58"/>
        <v>6.6448681503409518E-2</v>
      </c>
      <c r="I1881" s="19">
        <v>7.9299999999999995E-2</v>
      </c>
      <c r="J1881" s="19">
        <v>0.1101</v>
      </c>
      <c r="K1881" s="20">
        <v>1.1421210264249264</v>
      </c>
      <c r="L1881" s="17">
        <v>2.256495724123991E-2</v>
      </c>
      <c r="M1881" s="17">
        <v>3.2330883346159754E-3</v>
      </c>
      <c r="N1881" s="20">
        <v>-9.8337177888318333E-2</v>
      </c>
      <c r="O1881" s="17">
        <v>0.13655973780779945</v>
      </c>
      <c r="P1881" s="17">
        <v>0.28727078490647434</v>
      </c>
      <c r="Q1881" s="17">
        <v>27.026007351294876</v>
      </c>
      <c r="R1881" s="25">
        <f t="shared" si="59"/>
        <v>7.4999999999999997E-2</v>
      </c>
      <c r="S1881" s="21" t="s">
        <v>415</v>
      </c>
      <c r="T1881" s="17">
        <v>9.8337177888318333E-2</v>
      </c>
      <c r="U1881" s="17">
        <v>0.15765574588669901</v>
      </c>
      <c r="V1881" s="17">
        <v>0.17895706662270489</v>
      </c>
      <c r="W1881" s="17">
        <v>7.9299999999999995E-2</v>
      </c>
      <c r="X1881" s="17">
        <v>-2.5022093957740275E-2</v>
      </c>
      <c r="Y1881" s="17">
        <v>26.98981732764862</v>
      </c>
      <c r="Z1881" s="17">
        <v>0.27272089862163984</v>
      </c>
      <c r="AA1881" s="17">
        <v>0.18555214533068157</v>
      </c>
      <c r="AB1881" s="17">
        <v>2.2307081087218763</v>
      </c>
      <c r="AC1881" s="17">
        <v>1</v>
      </c>
      <c r="AD1881" s="17">
        <v>0.28509458331741777</v>
      </c>
    </row>
    <row r="1882" spans="1:30">
      <c r="A1882" s="23">
        <v>2020</v>
      </c>
      <c r="B1882" s="22" t="s">
        <v>963</v>
      </c>
      <c r="C1882" s="15" t="str">
        <f>VLOOKUP(B1882,'[1]2020-2024-N'!$B$3:$R$3502,17,FALSE)</f>
        <v>Công nghiệp</v>
      </c>
      <c r="D1882" s="16">
        <v>8.9999999999999998E-4</v>
      </c>
      <c r="E1882" s="16">
        <v>0.96750000000000003</v>
      </c>
      <c r="F1882" s="16">
        <v>0</v>
      </c>
      <c r="G1882" s="18">
        <v>-0.29792385224084117</v>
      </c>
      <c r="H1882" s="18">
        <f t="shared" si="58"/>
        <v>0.29792385224084117</v>
      </c>
      <c r="I1882" s="19">
        <v>4.6199999999999998E-2</v>
      </c>
      <c r="J1882" s="19">
        <v>6.9900000000000004E-2</v>
      </c>
      <c r="K1882" s="20">
        <v>1.599179579551107</v>
      </c>
      <c r="L1882" s="17">
        <v>0.21508289775414016</v>
      </c>
      <c r="M1882" s="17">
        <v>8.6306618479405225E-2</v>
      </c>
      <c r="N1882" s="20">
        <v>9.1338925549958913E-2</v>
      </c>
      <c r="O1882" s="20">
        <v>9.1338925549958913E-2</v>
      </c>
      <c r="P1882" s="17">
        <v>0.29710029154106682</v>
      </c>
      <c r="Q1882" s="17">
        <v>28.480840020514798</v>
      </c>
      <c r="R1882" s="25">
        <f t="shared" si="59"/>
        <v>2.9000000000000001E-2</v>
      </c>
      <c r="S1882" s="21" t="s">
        <v>273</v>
      </c>
      <c r="T1882" s="17">
        <v>-9.1338925549958913E-2</v>
      </c>
      <c r="U1882" s="17">
        <v>8.6306618479405225E-2</v>
      </c>
      <c r="V1882" s="17">
        <v>0.33331916361692632</v>
      </c>
      <c r="W1882" s="17">
        <v>4.6199999999999998E-2</v>
      </c>
      <c r="X1882" s="17">
        <v>9.1338925549958913E-2</v>
      </c>
      <c r="Y1882" s="17">
        <v>28.480840020514798</v>
      </c>
      <c r="Z1882" s="17">
        <v>0.29710029154106682</v>
      </c>
      <c r="AA1882" s="17">
        <v>0.32423295951516157</v>
      </c>
      <c r="AB1882" s="17">
        <v>1.76454605848235</v>
      </c>
      <c r="AC1882" s="17">
        <v>1</v>
      </c>
      <c r="AD1882" s="17">
        <v>0.10699361375575422</v>
      </c>
    </row>
    <row r="1883" spans="1:30">
      <c r="A1883" s="23">
        <v>2021</v>
      </c>
      <c r="B1883" s="22" t="s">
        <v>963</v>
      </c>
      <c r="C1883" s="15" t="str">
        <f>VLOOKUP(B1883,'[1]2020-2024-N'!$B$3:$R$3502,17,FALSE)</f>
        <v>Công nghiệp</v>
      </c>
      <c r="D1883" s="16">
        <v>8.9999999999999998E-4</v>
      </c>
      <c r="E1883" s="16">
        <v>0.96750000000000003</v>
      </c>
      <c r="F1883" s="16">
        <v>0</v>
      </c>
      <c r="G1883" s="18">
        <v>-0.310411352037681</v>
      </c>
      <c r="H1883" s="18">
        <f t="shared" si="58"/>
        <v>0.310411352037681</v>
      </c>
      <c r="I1883" s="19">
        <v>9.2700000000000005E-2</v>
      </c>
      <c r="J1883" s="19">
        <v>0.1391</v>
      </c>
      <c r="K1883" s="20">
        <v>1.7216424426713488</v>
      </c>
      <c r="L1883" s="17">
        <v>0.11472422441112111</v>
      </c>
      <c r="M1883" s="17">
        <v>8.6306618479405225E-2</v>
      </c>
      <c r="N1883" s="20">
        <v>0.11096158843223652</v>
      </c>
      <c r="O1883" s="17">
        <v>9.1338925549958913E-2</v>
      </c>
      <c r="P1883" s="17">
        <v>0.29710029154106682</v>
      </c>
      <c r="Q1883" s="17">
        <v>28.480840020514798</v>
      </c>
      <c r="R1883" s="25">
        <f t="shared" si="59"/>
        <v>9.6000000000000002E-2</v>
      </c>
      <c r="S1883" s="21" t="s">
        <v>144</v>
      </c>
      <c r="T1883" s="17">
        <v>-0.11096158843223652</v>
      </c>
      <c r="U1883" s="17">
        <v>0.36534478089889072</v>
      </c>
      <c r="V1883" s="17">
        <v>0.35166453197930153</v>
      </c>
      <c r="W1883" s="17">
        <v>9.2700000000000005E-2</v>
      </c>
      <c r="X1883" s="17">
        <v>2.8123720195493217E-2</v>
      </c>
      <c r="Y1883" s="17">
        <v>28.618400422235894</v>
      </c>
      <c r="Z1883" s="17">
        <v>0.29772891892508119</v>
      </c>
      <c r="AA1883" s="17">
        <v>0.30646920746897427</v>
      </c>
      <c r="AB1883" s="17">
        <v>1.7464514133090483</v>
      </c>
      <c r="AC1883" s="17">
        <v>1</v>
      </c>
      <c r="AD1883" s="17">
        <v>0.42060523161050867</v>
      </c>
    </row>
    <row r="1884" spans="1:30">
      <c r="A1884" s="23">
        <v>2022</v>
      </c>
      <c r="B1884" s="22" t="s">
        <v>963</v>
      </c>
      <c r="C1884" s="15" t="str">
        <f>VLOOKUP(B1884,'[1]2020-2024-N'!$B$3:$R$3502,17,FALSE)</f>
        <v>Công nghiệp</v>
      </c>
      <c r="D1884" s="16">
        <v>8.9999999999999998E-4</v>
      </c>
      <c r="E1884" s="16">
        <v>0.96750000000000003</v>
      </c>
      <c r="F1884" s="16">
        <v>0</v>
      </c>
      <c r="G1884" s="18">
        <v>-0.23903930284128375</v>
      </c>
      <c r="H1884" s="18">
        <f t="shared" si="58"/>
        <v>0.23903930284128375</v>
      </c>
      <c r="I1884" s="19">
        <v>8.72E-2</v>
      </c>
      <c r="J1884" s="19">
        <v>0.1255</v>
      </c>
      <c r="K1884" s="20">
        <v>1.9576521857639952</v>
      </c>
      <c r="L1884" s="17">
        <v>8.9303493053276187E-2</v>
      </c>
      <c r="M1884" s="17">
        <v>0.36534478089889072</v>
      </c>
      <c r="N1884" s="20">
        <v>0.10099328886534868</v>
      </c>
      <c r="O1884" s="17">
        <v>0.11096158843223652</v>
      </c>
      <c r="P1884" s="17">
        <v>0.29772891892508119</v>
      </c>
      <c r="Q1884" s="17">
        <v>28.618400422235894</v>
      </c>
      <c r="R1884" s="25">
        <f t="shared" si="59"/>
        <v>3.9E-2</v>
      </c>
      <c r="S1884" s="21" t="s">
        <v>197</v>
      </c>
      <c r="T1884" s="17">
        <v>-0.10099328886534868</v>
      </c>
      <c r="U1884" s="17">
        <v>-9.2116045534061344E-2</v>
      </c>
      <c r="V1884" s="17">
        <v>0.33765927384340361</v>
      </c>
      <c r="W1884" s="17">
        <v>8.72E-2</v>
      </c>
      <c r="X1884" s="17">
        <v>2.6982173632107576E-2</v>
      </c>
      <c r="Y1884" s="17">
        <v>28.654922406016684</v>
      </c>
      <c r="Z1884" s="17">
        <v>0.23718126158501959</v>
      </c>
      <c r="AA1884" s="17">
        <v>0.32554976496193622</v>
      </c>
      <c r="AB1884" s="17">
        <v>2.0516679560498221</v>
      </c>
      <c r="AC1884" s="17">
        <v>1</v>
      </c>
      <c r="AD1884" s="17">
        <v>-8.5659465885144309E-2</v>
      </c>
    </row>
    <row r="1885" spans="1:30">
      <c r="A1885" s="23">
        <v>2023</v>
      </c>
      <c r="B1885" s="22" t="s">
        <v>963</v>
      </c>
      <c r="C1885" s="15" t="str">
        <f>VLOOKUP(B1885,'[1]2020-2024-N'!$B$3:$R$3502,17,FALSE)</f>
        <v>Công nghiệp</v>
      </c>
      <c r="D1885" s="16">
        <v>8.9999999999999998E-4</v>
      </c>
      <c r="E1885" s="16">
        <v>0.99319999999999997</v>
      </c>
      <c r="F1885" s="16">
        <v>0</v>
      </c>
      <c r="G1885" s="18">
        <v>-0.18243763458214773</v>
      </c>
      <c r="H1885" s="18">
        <f t="shared" si="58"/>
        <v>0.18243763458214773</v>
      </c>
      <c r="I1885" s="19">
        <v>5.0299999999999997E-2</v>
      </c>
      <c r="J1885" s="19">
        <v>6.8500000000000005E-2</v>
      </c>
      <c r="K1885" s="20">
        <v>1.4624742435292795</v>
      </c>
      <c r="L1885" s="17">
        <v>-1.3027906043462021E-2</v>
      </c>
      <c r="M1885" s="17">
        <v>-9.2116045534061344E-2</v>
      </c>
      <c r="N1885" s="20">
        <v>8.0328100068603386E-2</v>
      </c>
      <c r="O1885" s="17">
        <v>0.10099328886534868</v>
      </c>
      <c r="P1885" s="17">
        <v>0.23718126158501959</v>
      </c>
      <c r="Q1885" s="17">
        <v>28.654922406016684</v>
      </c>
      <c r="R1885" s="25">
        <f t="shared" si="59"/>
        <v>2.7E-2</v>
      </c>
      <c r="S1885" s="21" t="s">
        <v>286</v>
      </c>
      <c r="T1885" s="17">
        <v>-8.0328100068603386E-2</v>
      </c>
      <c r="U1885" s="17">
        <v>-0.30302020150982723</v>
      </c>
      <c r="V1885" s="17">
        <v>0.35321999682861088</v>
      </c>
      <c r="W1885" s="17">
        <v>5.0299999999999997E-2</v>
      </c>
      <c r="X1885" s="17">
        <v>2.0448701956206281E-2</v>
      </c>
      <c r="Y1885" s="17">
        <v>28.684872473289413</v>
      </c>
      <c r="Z1885" s="17">
        <v>0.21404739165237652</v>
      </c>
      <c r="AA1885" s="17">
        <v>0.34279788468829064</v>
      </c>
      <c r="AB1885" s="17">
        <v>2.4350839676621181</v>
      </c>
      <c r="AC1885" s="17">
        <v>1</v>
      </c>
      <c r="AD1885" s="17">
        <v>-0.3196428408741861</v>
      </c>
    </row>
    <row r="1886" spans="1:30">
      <c r="A1886" s="14">
        <v>2024</v>
      </c>
      <c r="B1886" s="22" t="s">
        <v>963</v>
      </c>
      <c r="C1886" s="15" t="str">
        <f>VLOOKUP(B1886,'[1]2020-2024-N'!$B$3:$R$3502,17,FALSE)</f>
        <v>Công nghiệp</v>
      </c>
      <c r="D1886" s="16">
        <v>8.9999999999999998E-4</v>
      </c>
      <c r="E1886" s="16">
        <v>0.99319999999999997</v>
      </c>
      <c r="F1886" s="16">
        <v>0</v>
      </c>
      <c r="G1886" s="18">
        <v>-0.19038650501463317</v>
      </c>
      <c r="H1886" s="18">
        <f t="shared" si="58"/>
        <v>0.19038650501463317</v>
      </c>
      <c r="I1886" s="19">
        <v>6.5000000000000002E-2</v>
      </c>
      <c r="J1886" s="19">
        <v>8.2699999999999996E-2</v>
      </c>
      <c r="K1886" s="20">
        <v>1.4434344999121207</v>
      </c>
      <c r="L1886" s="17">
        <v>6.9020149851134485E-2</v>
      </c>
      <c r="M1886" s="17">
        <v>-0.30302020150982723</v>
      </c>
      <c r="N1886" s="20">
        <v>2.5866664681395243E-2</v>
      </c>
      <c r="O1886" s="17">
        <v>8.0328100068603386E-2</v>
      </c>
      <c r="P1886" s="17">
        <v>0.21404739165237652</v>
      </c>
      <c r="Q1886" s="17">
        <v>28.684872473289413</v>
      </c>
      <c r="R1886" s="25">
        <f t="shared" si="59"/>
        <v>0.01</v>
      </c>
      <c r="S1886" s="21" t="s">
        <v>176</v>
      </c>
      <c r="T1886" s="17">
        <v>-2.5866664681395243E-2</v>
      </c>
      <c r="U1886" s="17">
        <v>0.22961839507563572</v>
      </c>
      <c r="V1886" s="17">
        <v>0.38519485542901638</v>
      </c>
      <c r="W1886" s="17">
        <v>6.5000000000000002E-2</v>
      </c>
      <c r="X1886" s="17">
        <v>6.5634974756803742E-3</v>
      </c>
      <c r="Y1886" s="17">
        <v>28.746878299740469</v>
      </c>
      <c r="Z1886" s="17">
        <v>0.21373175309520762</v>
      </c>
      <c r="AA1886" s="17">
        <v>0.36203594330685124</v>
      </c>
      <c r="AB1886" s="17">
        <v>2.1407529630982793</v>
      </c>
      <c r="AC1886" s="17">
        <v>1</v>
      </c>
      <c r="AD1886" s="17">
        <v>0.3668345783997054</v>
      </c>
    </row>
    <row r="1887" spans="1:30">
      <c r="A1887" s="23">
        <v>2020</v>
      </c>
      <c r="B1887" s="22" t="s">
        <v>964</v>
      </c>
      <c r="C1887" s="15" t="str">
        <f>VLOOKUP(B1887,'[1]2020-2024-N'!$B$3:$R$3502,17,FALSE)</f>
        <v>Tiêu dùng không thiết yếu</v>
      </c>
      <c r="D1887" s="16">
        <v>0.38090000000000002</v>
      </c>
      <c r="E1887" s="16">
        <v>0.61719999999999997</v>
      </c>
      <c r="F1887" s="16">
        <v>0</v>
      </c>
      <c r="G1887" s="18">
        <v>-0.32978582820685598</v>
      </c>
      <c r="H1887" s="18">
        <f t="shared" si="58"/>
        <v>0.32978582820685598</v>
      </c>
      <c r="I1887" s="19">
        <v>7.6499999999999999E-2</v>
      </c>
      <c r="J1887" s="19">
        <v>0.1333</v>
      </c>
      <c r="K1887" s="20">
        <v>2.5857209452261469</v>
      </c>
      <c r="L1887" s="17">
        <v>2.8435947996151819E-3</v>
      </c>
      <c r="M1887" s="17">
        <v>-0.22368768987379384</v>
      </c>
      <c r="N1887" s="20">
        <v>0.21541936788539223</v>
      </c>
      <c r="O1887" s="20">
        <v>0.21541936788539223</v>
      </c>
      <c r="P1887" s="17">
        <v>0.36433095852345876</v>
      </c>
      <c r="Q1887" s="17">
        <v>28.16364097431358</v>
      </c>
      <c r="R1887" s="25">
        <f t="shared" si="59"/>
        <v>5.0999999999999997E-2</v>
      </c>
      <c r="S1887" s="21" t="s">
        <v>136</v>
      </c>
      <c r="T1887" s="17">
        <v>-0.21541936788539223</v>
      </c>
      <c r="U1887" s="17">
        <v>-0.22368768987379384</v>
      </c>
      <c r="V1887" s="17">
        <v>0.44123672653025464</v>
      </c>
      <c r="W1887" s="17">
        <v>7.6499999999999999E-2</v>
      </c>
      <c r="X1887" s="17">
        <v>0.21541936788539223</v>
      </c>
      <c r="Y1887" s="17">
        <v>28.16364097431358</v>
      </c>
      <c r="Z1887" s="17">
        <v>0.36433095852345876</v>
      </c>
      <c r="AA1887" s="17">
        <v>0.53653140066736982</v>
      </c>
      <c r="AB1887" s="17">
        <v>1.1139488887499707</v>
      </c>
      <c r="AC1887" s="17">
        <v>1</v>
      </c>
      <c r="AD1887" s="17">
        <v>-0.20786069141320782</v>
      </c>
    </row>
    <row r="1888" spans="1:30">
      <c r="A1888" s="23">
        <v>2021</v>
      </c>
      <c r="B1888" s="22" t="s">
        <v>964</v>
      </c>
      <c r="C1888" s="15" t="str">
        <f>VLOOKUP(B1888,'[1]2020-2024-N'!$B$3:$R$3502,17,FALSE)</f>
        <v>Tiêu dùng không thiết yếu</v>
      </c>
      <c r="D1888" s="16">
        <v>0.38040000000000002</v>
      </c>
      <c r="E1888" s="16">
        <v>0.61719999999999997</v>
      </c>
      <c r="F1888" s="16">
        <v>0</v>
      </c>
      <c r="G1888" s="18">
        <v>-0.30310715359953389</v>
      </c>
      <c r="H1888" s="18">
        <f t="shared" si="58"/>
        <v>0.30310715359953389</v>
      </c>
      <c r="I1888" s="19">
        <v>0.15160000000000001</v>
      </c>
      <c r="J1888" s="19">
        <v>0.23780000000000001</v>
      </c>
      <c r="K1888" s="20">
        <v>1.4215773165946415</v>
      </c>
      <c r="L1888" s="17">
        <v>1.1046490541337945E-3</v>
      </c>
      <c r="M1888" s="17">
        <v>-0.22368768987379384</v>
      </c>
      <c r="N1888" s="20">
        <v>0.17033193704581512</v>
      </c>
      <c r="O1888" s="17">
        <v>0.21541936788539223</v>
      </c>
      <c r="P1888" s="17">
        <v>0.36433095852345876</v>
      </c>
      <c r="Q1888" s="17">
        <v>28.16364097431358</v>
      </c>
      <c r="R1888" s="25">
        <f t="shared" si="59"/>
        <v>0.155</v>
      </c>
      <c r="S1888" s="21" t="s">
        <v>153</v>
      </c>
      <c r="T1888" s="17">
        <v>-0.17033193704581512</v>
      </c>
      <c r="U1888" s="17">
        <v>0.16245400007236943</v>
      </c>
      <c r="V1888" s="17">
        <v>0.47361193077462399</v>
      </c>
      <c r="W1888" s="17">
        <v>0.15160000000000001</v>
      </c>
      <c r="X1888" s="17">
        <v>3.8432785971996793E-2</v>
      </c>
      <c r="Y1888" s="17">
        <v>28.309632993555763</v>
      </c>
      <c r="Z1888" s="17">
        <v>0.36128653708509989</v>
      </c>
      <c r="AA1888" s="17">
        <v>0.40927866463991108</v>
      </c>
      <c r="AB1888" s="17">
        <v>1.3854154958701521</v>
      </c>
      <c r="AC1888" s="17">
        <v>1</v>
      </c>
      <c r="AD1888" s="17">
        <v>0.15672404685321317</v>
      </c>
    </row>
    <row r="1889" spans="1:30">
      <c r="A1889" s="23">
        <v>2022</v>
      </c>
      <c r="B1889" s="22" t="s">
        <v>964</v>
      </c>
      <c r="C1889" s="15" t="str">
        <f>VLOOKUP(B1889,'[1]2020-2024-N'!$B$3:$R$3502,17,FALSE)</f>
        <v>Tiêu dùng không thiết yếu</v>
      </c>
      <c r="D1889" s="16">
        <v>0.36570000000000003</v>
      </c>
      <c r="E1889" s="16">
        <v>0.61450000000000005</v>
      </c>
      <c r="F1889" s="16">
        <v>0</v>
      </c>
      <c r="G1889" s="18">
        <v>-0.23881761737891966</v>
      </c>
      <c r="H1889" s="18">
        <f t="shared" si="58"/>
        <v>0.23881761737891966</v>
      </c>
      <c r="I1889" s="19">
        <v>0.1183</v>
      </c>
      <c r="J1889" s="19">
        <v>0.17299999999999999</v>
      </c>
      <c r="K1889" s="20">
        <v>1.3030226006041308</v>
      </c>
      <c r="L1889" s="17">
        <v>9.5706973945796886E-2</v>
      </c>
      <c r="M1889" s="17">
        <v>0.16245400007236943</v>
      </c>
      <c r="N1889" s="20">
        <v>0.10747334113145376</v>
      </c>
      <c r="O1889" s="17">
        <v>0.17033193704581512</v>
      </c>
      <c r="P1889" s="17">
        <v>0.36128653708509989</v>
      </c>
      <c r="Q1889" s="17">
        <v>28.309632993555763</v>
      </c>
      <c r="R1889" s="25">
        <f t="shared" si="59"/>
        <v>0.13900000000000001</v>
      </c>
      <c r="S1889" s="21" t="s">
        <v>574</v>
      </c>
      <c r="T1889" s="17">
        <v>-0.10747334113145376</v>
      </c>
      <c r="U1889" s="17">
        <v>3.6599628147771325E-2</v>
      </c>
      <c r="V1889" s="17">
        <v>0.37063173788212772</v>
      </c>
      <c r="W1889" s="17">
        <v>0.1183</v>
      </c>
      <c r="X1889" s="17">
        <v>2.8826140443918045E-2</v>
      </c>
      <c r="Y1889" s="17">
        <v>28.384808421176288</v>
      </c>
      <c r="Z1889" s="17">
        <v>0.27479239183658288</v>
      </c>
      <c r="AA1889" s="17">
        <v>0.34379086494301525</v>
      </c>
      <c r="AB1889" s="17">
        <v>2.0558658546842703</v>
      </c>
      <c r="AC1889" s="17">
        <v>1</v>
      </c>
      <c r="AD1889" s="17">
        <v>3.5322844149656592E-2</v>
      </c>
    </row>
    <row r="1890" spans="1:30">
      <c r="A1890" s="23">
        <v>2023</v>
      </c>
      <c r="B1890" s="22" t="s">
        <v>964</v>
      </c>
      <c r="C1890" s="15" t="str">
        <f>VLOOKUP(B1890,'[1]2020-2024-N'!$B$3:$R$3502,17,FALSE)</f>
        <v>Tiêu dùng không thiết yếu</v>
      </c>
      <c r="D1890" s="16">
        <v>0.318</v>
      </c>
      <c r="E1890" s="16">
        <v>0.4758</v>
      </c>
      <c r="F1890" s="16">
        <v>0</v>
      </c>
      <c r="G1890" s="18">
        <v>4.9091892721299539E-2</v>
      </c>
      <c r="H1890" s="18">
        <f t="shared" si="58"/>
        <v>4.9091892721299539E-2</v>
      </c>
      <c r="I1890" s="19">
        <v>3.44E-2</v>
      </c>
      <c r="J1890" s="19">
        <v>5.5399999999999998E-2</v>
      </c>
      <c r="K1890" s="20">
        <v>1.2581515420968363</v>
      </c>
      <c r="L1890" s="17">
        <v>0.4469608037102108</v>
      </c>
      <c r="M1890" s="17">
        <v>3.6599628147771325E-2</v>
      </c>
      <c r="N1890" s="20">
        <v>-6.4410016652057438E-3</v>
      </c>
      <c r="O1890" s="17">
        <v>0.10747334113145376</v>
      </c>
      <c r="P1890" s="17">
        <v>0.27479239183658288</v>
      </c>
      <c r="Q1890" s="17">
        <v>28.384808421176288</v>
      </c>
      <c r="R1890" s="25">
        <f t="shared" si="59"/>
        <v>0.04</v>
      </c>
      <c r="S1890" s="21" t="s">
        <v>85</v>
      </c>
      <c r="T1890" s="17">
        <v>6.4410016652057438E-3</v>
      </c>
      <c r="U1890" s="17">
        <v>-0.32445081306955798</v>
      </c>
      <c r="V1890" s="17">
        <v>0.3022865207129829</v>
      </c>
      <c r="W1890" s="17">
        <v>3.44E-2</v>
      </c>
      <c r="X1890" s="17">
        <v>-1.6707475599432896E-3</v>
      </c>
      <c r="Y1890" s="17">
        <v>28.720881600406074</v>
      </c>
      <c r="Z1890" s="17">
        <v>0.4522641079360441</v>
      </c>
      <c r="AA1890" s="17">
        <v>0.21600512461120366</v>
      </c>
      <c r="AB1890" s="17">
        <v>1.4920620350352261</v>
      </c>
      <c r="AC1890" s="17">
        <v>1</v>
      </c>
      <c r="AD1890" s="17">
        <v>-0.3260621107878679</v>
      </c>
    </row>
    <row r="1891" spans="1:30">
      <c r="A1891" s="14">
        <v>2024</v>
      </c>
      <c r="B1891" s="22" t="s">
        <v>964</v>
      </c>
      <c r="C1891" s="15" t="str">
        <f>VLOOKUP(B1891,'[1]2020-2024-N'!$B$3:$R$3502,17,FALSE)</f>
        <v>Tiêu dùng không thiết yếu</v>
      </c>
      <c r="D1891" s="16">
        <v>0.35609999999999997</v>
      </c>
      <c r="E1891" s="16">
        <v>0.68330000000000002</v>
      </c>
      <c r="F1891" s="16">
        <v>0</v>
      </c>
      <c r="G1891" s="18">
        <v>-0.12843007911890764</v>
      </c>
      <c r="H1891" s="18">
        <f t="shared" si="58"/>
        <v>0.12843007911890764</v>
      </c>
      <c r="I1891" s="19">
        <v>3.7000000000000002E-3</v>
      </c>
      <c r="J1891" s="19">
        <v>7.4000000000000003E-3</v>
      </c>
      <c r="K1891" s="20">
        <v>1.174505098524222</v>
      </c>
      <c r="L1891" s="17">
        <v>6.9008362845350738E-2</v>
      </c>
      <c r="M1891" s="17">
        <v>-0.32445081306955798</v>
      </c>
      <c r="N1891" s="20">
        <v>0.10122330864913658</v>
      </c>
      <c r="O1891" s="17">
        <v>-6.4410016652057438E-3</v>
      </c>
      <c r="P1891" s="17">
        <v>0.4522641079360441</v>
      </c>
      <c r="Q1891" s="17">
        <v>28.720881600406074</v>
      </c>
      <c r="R1891" s="25">
        <f t="shared" si="59"/>
        <v>3.1E-2</v>
      </c>
      <c r="S1891" s="21" t="s">
        <v>541</v>
      </c>
      <c r="T1891" s="17">
        <v>-0.10122330864913658</v>
      </c>
      <c r="U1891" s="17">
        <v>-7.2232894780732457E-2</v>
      </c>
      <c r="V1891" s="17">
        <v>0.18853762682339956</v>
      </c>
      <c r="W1891" s="17">
        <v>3.7000000000000002E-3</v>
      </c>
      <c r="X1891" s="17">
        <v>2.9518555877419986E-2</v>
      </c>
      <c r="Y1891" s="17">
        <v>28.968976716864358</v>
      </c>
      <c r="Z1891" s="17">
        <v>0.55202157639432226</v>
      </c>
      <c r="AA1891" s="17">
        <v>0.14711321821990112</v>
      </c>
      <c r="AB1891" s="17">
        <v>0.76043873184838273</v>
      </c>
      <c r="AC1891" s="17">
        <v>1</v>
      </c>
      <c r="AD1891" s="17">
        <v>-0.15073751193759219</v>
      </c>
    </row>
    <row r="1892" spans="1:30">
      <c r="A1892" s="23">
        <v>2020</v>
      </c>
      <c r="B1892" s="22" t="s">
        <v>965</v>
      </c>
      <c r="C1892" s="15" t="str">
        <f>VLOOKUP(B1892,'[1]2020-2024-N'!$B$3:$R$3502,17,FALSE)</f>
        <v>Tiêu dùng không thiết yếu</v>
      </c>
      <c r="D1892" s="16">
        <v>9.9900000000000003E-2</v>
      </c>
      <c r="E1892" s="16">
        <v>0.47310000000000002</v>
      </c>
      <c r="F1892" s="16">
        <v>0.40789999999999998</v>
      </c>
      <c r="G1892" s="18">
        <v>-0.32605099219084926</v>
      </c>
      <c r="H1892" s="18">
        <f t="shared" si="58"/>
        <v>0.32605099219084926</v>
      </c>
      <c r="I1892" s="19">
        <v>3.4200000000000001E-2</v>
      </c>
      <c r="J1892" s="19">
        <v>0.12720000000000001</v>
      </c>
      <c r="K1892" s="20">
        <v>1.3729354065440644</v>
      </c>
      <c r="L1892" s="17">
        <v>2.413979699912986E-2</v>
      </c>
      <c r="M1892" s="17">
        <v>-0.46159186797147</v>
      </c>
      <c r="N1892" s="20">
        <v>0.19629688611059679</v>
      </c>
      <c r="O1892" s="20">
        <v>0.19629688611059679</v>
      </c>
      <c r="P1892" s="17">
        <v>0.59087018049751971</v>
      </c>
      <c r="Q1892" s="17">
        <v>29.080426939140743</v>
      </c>
      <c r="R1892" s="25">
        <f t="shared" si="59"/>
        <v>0.114</v>
      </c>
      <c r="S1892" s="21" t="s">
        <v>322</v>
      </c>
      <c r="T1892" s="17">
        <v>-0.19629688611059679</v>
      </c>
      <c r="U1892" s="17">
        <v>-0.46159186797147</v>
      </c>
      <c r="V1892" s="17">
        <v>0.10857567582698675</v>
      </c>
      <c r="W1892" s="17">
        <v>3.4200000000000001E-2</v>
      </c>
      <c r="X1892" s="17">
        <v>0.19629688611059679</v>
      </c>
      <c r="Y1892" s="17">
        <v>29.080426939140743</v>
      </c>
      <c r="Z1892" s="17">
        <v>0.59087018049751971</v>
      </c>
      <c r="AA1892" s="17">
        <v>0.12048817310579474</v>
      </c>
      <c r="AB1892" s="17">
        <v>0.96182002986100834</v>
      </c>
      <c r="AC1892" s="17">
        <v>1</v>
      </c>
      <c r="AD1892" s="17">
        <v>-0.11947808094647065</v>
      </c>
    </row>
    <row r="1893" spans="1:30">
      <c r="A1893" s="23">
        <v>2021</v>
      </c>
      <c r="B1893" s="22" t="s">
        <v>965</v>
      </c>
      <c r="C1893" s="15" t="str">
        <f>VLOOKUP(B1893,'[1]2020-2024-N'!$B$3:$R$3502,17,FALSE)</f>
        <v>Tiêu dùng không thiết yếu</v>
      </c>
      <c r="D1893" s="16">
        <v>4.9299999999999997E-2</v>
      </c>
      <c r="E1893" s="16">
        <v>0.9486</v>
      </c>
      <c r="F1893" s="16">
        <v>0.40789999999999998</v>
      </c>
      <c r="G1893" s="18">
        <v>7.3804246926209183E-2</v>
      </c>
      <c r="H1893" s="18">
        <f t="shared" si="58"/>
        <v>7.3804246926209183E-2</v>
      </c>
      <c r="I1893" s="19">
        <v>3.3500000000000002E-2</v>
      </c>
      <c r="J1893" s="19">
        <v>0.11119999999999999</v>
      </c>
      <c r="K1893" s="20">
        <v>1.0254159538301233</v>
      </c>
      <c r="L1893" s="17">
        <v>1.6700552059616295E-2</v>
      </c>
      <c r="M1893" s="17">
        <v>-0.46159186797147</v>
      </c>
      <c r="N1893" s="20">
        <v>-3.1966086960369282E-2</v>
      </c>
      <c r="O1893" s="17">
        <v>0.19629688611059679</v>
      </c>
      <c r="P1893" s="17">
        <v>0.59087018049751971</v>
      </c>
      <c r="Q1893" s="17">
        <v>29.080426939140743</v>
      </c>
      <c r="R1893" s="25">
        <f t="shared" si="59"/>
        <v>0.106</v>
      </c>
      <c r="S1893" s="21" t="s">
        <v>114</v>
      </c>
      <c r="T1893" s="17">
        <v>3.1966086960369282E-2</v>
      </c>
      <c r="U1893" s="17">
        <v>-0.44477758481378527</v>
      </c>
      <c r="V1893" s="17">
        <v>0.11684028835053087</v>
      </c>
      <c r="W1893" s="17">
        <v>3.3500000000000002E-2</v>
      </c>
      <c r="X1893" s="17">
        <v>-7.5759215420430825E-3</v>
      </c>
      <c r="Y1893" s="17">
        <v>29.119197147320325</v>
      </c>
      <c r="Z1893" s="17">
        <v>0.57778279068761218</v>
      </c>
      <c r="AA1893" s="17">
        <v>0.11239705513460238</v>
      </c>
      <c r="AB1893" s="17">
        <v>0.97899001726227886</v>
      </c>
      <c r="AC1893" s="17">
        <v>1</v>
      </c>
      <c r="AD1893" s="17">
        <v>-0.11782051911858885</v>
      </c>
    </row>
    <row r="1894" spans="1:30">
      <c r="A1894" s="23">
        <v>2022</v>
      </c>
      <c r="B1894" s="22" t="s">
        <v>965</v>
      </c>
      <c r="C1894" s="15" t="str">
        <f>VLOOKUP(B1894,'[1]2020-2024-N'!$B$3:$R$3502,17,FALSE)</f>
        <v>Tiêu dùng không thiết yếu</v>
      </c>
      <c r="D1894" s="16">
        <v>0</v>
      </c>
      <c r="E1894" s="16">
        <v>0.9487000000000001</v>
      </c>
      <c r="F1894" s="16">
        <v>0.40789999999999998</v>
      </c>
      <c r="G1894" s="18">
        <v>-0.16757289341794643</v>
      </c>
      <c r="H1894" s="18">
        <f t="shared" si="58"/>
        <v>0.16757289341794643</v>
      </c>
      <c r="I1894" s="19">
        <v>6.2899999999999998E-2</v>
      </c>
      <c r="J1894" s="19">
        <v>0.22120000000000001</v>
      </c>
      <c r="K1894" s="20">
        <v>0.75498592417154231</v>
      </c>
      <c r="L1894" s="17">
        <v>5.7036234620046172E-2</v>
      </c>
      <c r="M1894" s="17">
        <v>-0.44477758481378527</v>
      </c>
      <c r="N1894" s="20">
        <v>-6.7977861669549829E-3</v>
      </c>
      <c r="O1894" s="17">
        <v>-3.1966086960369282E-2</v>
      </c>
      <c r="P1894" s="17">
        <v>0.57778279068761218</v>
      </c>
      <c r="Q1894" s="17">
        <v>29.119197147320325</v>
      </c>
      <c r="R1894" s="25">
        <f t="shared" si="59"/>
        <v>6.4000000000000001E-2</v>
      </c>
      <c r="S1894" s="21" t="s">
        <v>689</v>
      </c>
      <c r="T1894" s="17">
        <v>6.7977861669549829E-3</v>
      </c>
      <c r="U1894" s="17">
        <v>1.6079501400545502</v>
      </c>
      <c r="V1894" s="17">
        <v>0.16655787733957192</v>
      </c>
      <c r="W1894" s="17">
        <v>6.2899999999999998E-2</v>
      </c>
      <c r="X1894" s="17">
        <v>-1.7323863638818082E-3</v>
      </c>
      <c r="Y1894" s="17">
        <v>29.446940610978711</v>
      </c>
      <c r="Z1894" s="17">
        <v>0.60049144289881939</v>
      </c>
      <c r="AA1894" s="17">
        <v>0.12001291920253675</v>
      </c>
      <c r="AB1894" s="17">
        <v>1.0721465308193978</v>
      </c>
      <c r="AC1894" s="17">
        <v>1</v>
      </c>
      <c r="AD1894" s="17">
        <v>0.50191636133579975</v>
      </c>
    </row>
    <row r="1895" spans="1:30">
      <c r="A1895" s="23">
        <v>2023</v>
      </c>
      <c r="B1895" s="22" t="s">
        <v>965</v>
      </c>
      <c r="C1895" s="15" t="str">
        <f>VLOOKUP(B1895,'[1]2020-2024-N'!$B$3:$R$3502,17,FALSE)</f>
        <v>Tiêu dùng không thiết yếu</v>
      </c>
      <c r="D1895" s="16">
        <v>0</v>
      </c>
      <c r="E1895" s="16">
        <v>0.9487000000000001</v>
      </c>
      <c r="F1895" s="16">
        <v>0.4078</v>
      </c>
      <c r="G1895" s="18">
        <v>-0.23145078682360401</v>
      </c>
      <c r="H1895" s="18">
        <f t="shared" si="58"/>
        <v>0.23145078682360401</v>
      </c>
      <c r="I1895" s="19">
        <v>4.3E-3</v>
      </c>
      <c r="J1895" s="19">
        <v>1.7299999999999999E-2</v>
      </c>
      <c r="K1895" s="20">
        <v>0.85725526041743971</v>
      </c>
      <c r="L1895" s="17">
        <v>0.11562972566863816</v>
      </c>
      <c r="M1895" s="17">
        <v>1.6079501400545502</v>
      </c>
      <c r="N1895" s="20">
        <v>4.027779539293827E-2</v>
      </c>
      <c r="O1895" s="17">
        <v>-6.7977861669549829E-3</v>
      </c>
      <c r="P1895" s="17">
        <v>0.60049144289881939</v>
      </c>
      <c r="Q1895" s="17">
        <v>29.446940610978711</v>
      </c>
      <c r="R1895" s="25">
        <f t="shared" si="59"/>
        <v>6.4000000000000001E-2</v>
      </c>
      <c r="S1895" s="21" t="s">
        <v>689</v>
      </c>
      <c r="T1895" s="17">
        <v>-4.027779539293827E-2</v>
      </c>
      <c r="U1895" s="17">
        <v>-7.7047127684137351E-2</v>
      </c>
      <c r="V1895" s="17">
        <v>0.1483447647776828</v>
      </c>
      <c r="W1895" s="17">
        <v>4.3E-3</v>
      </c>
      <c r="X1895" s="17">
        <v>1.1704933275675964E-2</v>
      </c>
      <c r="Y1895" s="17">
        <v>29.601465423762832</v>
      </c>
      <c r="Z1895" s="17">
        <v>0.65988608167934593</v>
      </c>
      <c r="AA1895" s="17">
        <v>0.1271050924227605</v>
      </c>
      <c r="AB1895" s="17">
        <v>1.3786312296107424</v>
      </c>
      <c r="AC1895" s="17">
        <v>0</v>
      </c>
      <c r="AD1895" s="17">
        <v>-2.2223203201409837E-2</v>
      </c>
    </row>
    <row r="1896" spans="1:30">
      <c r="A1896" s="14">
        <v>2024</v>
      </c>
      <c r="B1896" s="22" t="s">
        <v>965</v>
      </c>
      <c r="C1896" s="15" t="str">
        <f>VLOOKUP(B1896,'[1]2020-2024-N'!$B$3:$R$3502,17,FALSE)</f>
        <v>Tiêu dùng không thiết yếu</v>
      </c>
      <c r="D1896" s="16">
        <v>0</v>
      </c>
      <c r="E1896" s="16">
        <v>0.99970000000000003</v>
      </c>
      <c r="F1896" s="16">
        <v>0.40789999999999998</v>
      </c>
      <c r="G1896" s="18">
        <v>-0.12641229818659244</v>
      </c>
      <c r="H1896" s="18">
        <f t="shared" si="58"/>
        <v>0.12641229818659244</v>
      </c>
      <c r="I1896" s="19">
        <v>1.24E-2</v>
      </c>
      <c r="J1896" s="19">
        <v>4.1700000000000001E-2</v>
      </c>
      <c r="K1896" s="20">
        <v>0.88569614867565916</v>
      </c>
      <c r="L1896" s="17">
        <v>3.4195389739926599E-2</v>
      </c>
      <c r="M1896" s="17">
        <v>-7.7047127684137351E-2</v>
      </c>
      <c r="N1896" s="20">
        <v>1.3106455145404817E-3</v>
      </c>
      <c r="O1896" s="17">
        <v>4.027779539293827E-2</v>
      </c>
      <c r="P1896" s="17">
        <v>0.65988608167934593</v>
      </c>
      <c r="Q1896" s="17">
        <v>29.601465423762832</v>
      </c>
      <c r="R1896" s="25">
        <f t="shared" si="59"/>
        <v>3.0000000000000001E-3</v>
      </c>
      <c r="S1896" s="21" t="s">
        <v>77</v>
      </c>
      <c r="T1896" s="17">
        <v>-1.3106455145404817E-3</v>
      </c>
      <c r="U1896" s="17">
        <v>0.54675785329673343</v>
      </c>
      <c r="V1896" s="17">
        <v>0.15926992738776763</v>
      </c>
      <c r="W1896" s="17">
        <v>1.24E-2</v>
      </c>
      <c r="X1896" s="17">
        <v>3.5292703096220714E-4</v>
      </c>
      <c r="Y1896" s="17">
        <v>29.823986532651684</v>
      </c>
      <c r="Z1896" s="17">
        <v>0.73553290685995409</v>
      </c>
      <c r="AA1896" s="17">
        <v>0.12749527568591848</v>
      </c>
      <c r="AB1896" s="17">
        <v>1.2124204551410722</v>
      </c>
      <c r="AC1896" s="17">
        <v>0</v>
      </c>
      <c r="AD1896" s="17">
        <v>0.18824124245752549</v>
      </c>
    </row>
    <row r="1897" spans="1:30">
      <c r="A1897" s="23">
        <v>2020</v>
      </c>
      <c r="B1897" s="22" t="s">
        <v>966</v>
      </c>
      <c r="C1897" s="15" t="str">
        <f>VLOOKUP(B1897,'[1]2020-2024-N'!$B$3:$R$3502,17,FALSE)</f>
        <v>Nguyên vật liệu</v>
      </c>
      <c r="D1897" s="16">
        <v>0</v>
      </c>
      <c r="E1897" s="16">
        <v>0.94110000000000005</v>
      </c>
      <c r="F1897" s="16">
        <v>0</v>
      </c>
      <c r="G1897" s="18">
        <v>-0.3677309665732944</v>
      </c>
      <c r="H1897" s="18">
        <f t="shared" si="58"/>
        <v>0.3677309665732944</v>
      </c>
      <c r="I1897" s="19">
        <v>0.14680000000000001</v>
      </c>
      <c r="J1897" s="19">
        <v>0.2838</v>
      </c>
      <c r="K1897" s="20">
        <v>1.3158897461599401</v>
      </c>
      <c r="L1897" s="17">
        <v>7.0301999832986767E-2</v>
      </c>
      <c r="M1897" s="17">
        <v>-1.788344357433138E-2</v>
      </c>
      <c r="N1897" s="20">
        <v>0.12963668737401046</v>
      </c>
      <c r="O1897" s="20">
        <v>0.12963668737401046</v>
      </c>
      <c r="P1897" s="17">
        <v>0.47928552772978361</v>
      </c>
      <c r="Q1897" s="17">
        <v>27.71632599765487</v>
      </c>
      <c r="R1897" s="25">
        <f t="shared" si="59"/>
        <v>7.0000000000000001E-3</v>
      </c>
      <c r="S1897" s="21" t="s">
        <v>242</v>
      </c>
      <c r="T1897" s="17">
        <v>-0.12963668737401046</v>
      </c>
      <c r="U1897" s="17">
        <v>-1.788344357433138E-2</v>
      </c>
      <c r="V1897" s="17">
        <v>0.2224050077045531</v>
      </c>
      <c r="W1897" s="17">
        <v>0.14680000000000001</v>
      </c>
      <c r="X1897" s="17">
        <v>0.12963668737401046</v>
      </c>
      <c r="Y1897" s="17">
        <v>27.71632599765487</v>
      </c>
      <c r="Z1897" s="17">
        <v>0.47928552772978361</v>
      </c>
      <c r="AA1897" s="17">
        <v>0.18471577669292868</v>
      </c>
      <c r="AB1897" s="17">
        <v>1.5080484773613485</v>
      </c>
      <c r="AC1897" s="17">
        <v>1</v>
      </c>
      <c r="AD1897" s="17">
        <v>-9.4951495137213949E-3</v>
      </c>
    </row>
    <row r="1898" spans="1:30">
      <c r="A1898" s="23">
        <v>2021</v>
      </c>
      <c r="B1898" s="22" t="s">
        <v>966</v>
      </c>
      <c r="C1898" s="15" t="str">
        <f>VLOOKUP(B1898,'[1]2020-2024-N'!$B$3:$R$3502,17,FALSE)</f>
        <v>Nguyên vật liệu</v>
      </c>
      <c r="D1898" s="16">
        <v>0</v>
      </c>
      <c r="E1898" s="16">
        <v>0.94110000000000005</v>
      </c>
      <c r="F1898" s="16">
        <v>0</v>
      </c>
      <c r="G1898" s="18">
        <v>-0.21346820476979406</v>
      </c>
      <c r="H1898" s="18">
        <f t="shared" si="58"/>
        <v>0.21346820476979406</v>
      </c>
      <c r="I1898" s="19">
        <v>8.1900000000000001E-2</v>
      </c>
      <c r="J1898" s="19">
        <v>0.15340000000000001</v>
      </c>
      <c r="K1898" s="20">
        <v>1.0210695515342301</v>
      </c>
      <c r="L1898" s="17">
        <v>7.5003935357053804E-3</v>
      </c>
      <c r="M1898" s="17">
        <v>-1.788344357433138E-2</v>
      </c>
      <c r="N1898" s="20">
        <v>0.11074730456579625</v>
      </c>
      <c r="O1898" s="17">
        <v>0.12963668737401046</v>
      </c>
      <c r="P1898" s="17">
        <v>0.47928552772978361</v>
      </c>
      <c r="Q1898" s="17">
        <v>27.71632599765487</v>
      </c>
      <c r="R1898" s="25">
        <f t="shared" si="59"/>
        <v>2.9000000000000001E-2</v>
      </c>
      <c r="S1898" s="21" t="s">
        <v>273</v>
      </c>
      <c r="T1898" s="17">
        <v>-0.11074730456579625</v>
      </c>
      <c r="U1898" s="17">
        <v>0.13755389725409856</v>
      </c>
      <c r="V1898" s="17">
        <v>0.15245848971309467</v>
      </c>
      <c r="W1898" s="17">
        <v>8.1900000000000001E-2</v>
      </c>
      <c r="X1898" s="17">
        <v>3.0249935730580151E-2</v>
      </c>
      <c r="Y1898" s="17">
        <v>27.77948144936121</v>
      </c>
      <c r="Z1898" s="17">
        <v>0.45358897365154782</v>
      </c>
      <c r="AA1898" s="17">
        <v>0.14312765275732048</v>
      </c>
      <c r="AB1898" s="17">
        <v>1.6535123671237859</v>
      </c>
      <c r="AC1898" s="17">
        <v>1</v>
      </c>
      <c r="AD1898" s="17">
        <v>8.8778442806262015E-2</v>
      </c>
    </row>
    <row r="1899" spans="1:30">
      <c r="A1899" s="23">
        <v>2022</v>
      </c>
      <c r="B1899" s="22" t="s">
        <v>966</v>
      </c>
      <c r="C1899" s="15" t="str">
        <f>VLOOKUP(B1899,'[1]2020-2024-N'!$B$3:$R$3502,17,FALSE)</f>
        <v>Nguyên vật liệu</v>
      </c>
      <c r="D1899" s="16">
        <v>0</v>
      </c>
      <c r="E1899" s="16">
        <v>0.94110000000000005</v>
      </c>
      <c r="F1899" s="16">
        <v>0</v>
      </c>
      <c r="G1899" s="18">
        <v>-0.40346528929493342</v>
      </c>
      <c r="H1899" s="18">
        <f t="shared" si="58"/>
        <v>0.40346528929493342</v>
      </c>
      <c r="I1899" s="19">
        <v>9.8000000000000004E-2</v>
      </c>
      <c r="J1899" s="19">
        <v>0.17130000000000001</v>
      </c>
      <c r="K1899" s="20">
        <v>1.0244193563207264</v>
      </c>
      <c r="L1899" s="17">
        <v>3.3211154314499676E-2</v>
      </c>
      <c r="M1899" s="17">
        <v>0.13755389725409856</v>
      </c>
      <c r="N1899" s="20">
        <v>0.18746823685748845</v>
      </c>
      <c r="O1899" s="17">
        <v>0.11074730456579625</v>
      </c>
      <c r="P1899" s="17">
        <v>0.45358897365154782</v>
      </c>
      <c r="Q1899" s="17">
        <v>27.77948144936121</v>
      </c>
      <c r="R1899" s="25">
        <f t="shared" si="59"/>
        <v>1.7999999999999999E-2</v>
      </c>
      <c r="S1899" s="21" t="s">
        <v>99</v>
      </c>
      <c r="T1899" s="17">
        <v>-0.18746823685748845</v>
      </c>
      <c r="U1899" s="17">
        <v>3.5242171919124675E-2</v>
      </c>
      <c r="V1899" s="17">
        <v>0.13965424749017294</v>
      </c>
      <c r="W1899" s="17">
        <v>9.8000000000000004E-2</v>
      </c>
      <c r="X1899" s="17">
        <v>4.8346522644122342E-2</v>
      </c>
      <c r="Y1899" s="17">
        <v>27.828706281750424</v>
      </c>
      <c r="Z1899" s="17">
        <v>0.40311045486405039</v>
      </c>
      <c r="AA1899" s="17">
        <v>0.13294624516000905</v>
      </c>
      <c r="AB1899" s="17">
        <v>1.8928897313560118</v>
      </c>
      <c r="AC1899" s="17">
        <v>1</v>
      </c>
      <c r="AD1899" s="17">
        <v>2.2252860206784748E-2</v>
      </c>
    </row>
    <row r="1900" spans="1:30">
      <c r="A1900" s="23">
        <v>2023</v>
      </c>
      <c r="B1900" s="22" t="s">
        <v>966</v>
      </c>
      <c r="C1900" s="15" t="str">
        <f>VLOOKUP(B1900,'[1]2020-2024-N'!$B$3:$R$3502,17,FALSE)</f>
        <v>Nguyên vật liệu</v>
      </c>
      <c r="D1900" s="16">
        <v>0</v>
      </c>
      <c r="E1900" s="16">
        <v>0.94110000000000005</v>
      </c>
      <c r="F1900" s="16">
        <v>0</v>
      </c>
      <c r="G1900" s="18">
        <v>-0.32712847321024896</v>
      </c>
      <c r="H1900" s="18">
        <f t="shared" si="58"/>
        <v>0.32712847321024896</v>
      </c>
      <c r="I1900" s="19">
        <v>0.1084</v>
      </c>
      <c r="J1900" s="19">
        <v>0.1701</v>
      </c>
      <c r="K1900" s="20">
        <v>0.97211673475461946</v>
      </c>
      <c r="L1900" s="17">
        <v>1.2803887876961989E-2</v>
      </c>
      <c r="M1900" s="17">
        <v>3.5242171919124675E-2</v>
      </c>
      <c r="N1900" s="20">
        <v>0.15891862456745487</v>
      </c>
      <c r="O1900" s="17">
        <v>0.18746823685748845</v>
      </c>
      <c r="P1900" s="17">
        <v>0.40311045486405039</v>
      </c>
      <c r="Q1900" s="17">
        <v>27.828706281750424</v>
      </c>
      <c r="R1900" s="25">
        <f t="shared" si="59"/>
        <v>2E-3</v>
      </c>
      <c r="S1900" s="21" t="s">
        <v>34</v>
      </c>
      <c r="T1900" s="17">
        <v>-0.15891862456745487</v>
      </c>
      <c r="U1900" s="17">
        <v>-0.30573973187961068</v>
      </c>
      <c r="V1900" s="17">
        <v>0.11383597483608489</v>
      </c>
      <c r="W1900" s="17">
        <v>0.1084</v>
      </c>
      <c r="X1900" s="17">
        <v>4.0707301572307709E-2</v>
      </c>
      <c r="Y1900" s="17">
        <v>27.833426500445455</v>
      </c>
      <c r="Z1900" s="17">
        <v>0.32229042815836023</v>
      </c>
      <c r="AA1900" s="17">
        <v>0.11329991030571908</v>
      </c>
      <c r="AB1900" s="17">
        <v>2.4250215056785178</v>
      </c>
      <c r="AC1900" s="17">
        <v>1</v>
      </c>
      <c r="AD1900" s="17">
        <v>-0.198378587354411</v>
      </c>
    </row>
    <row r="1901" spans="1:30">
      <c r="A1901" s="14">
        <v>2024</v>
      </c>
      <c r="B1901" s="22" t="s">
        <v>966</v>
      </c>
      <c r="C1901" s="15" t="str">
        <f>VLOOKUP(B1901,'[1]2020-2024-N'!$B$3:$R$3502,17,FALSE)</f>
        <v>Nguyên vật liệu</v>
      </c>
      <c r="D1901" s="16">
        <v>0</v>
      </c>
      <c r="E1901" s="16">
        <v>0.94110000000000005</v>
      </c>
      <c r="F1901" s="16">
        <v>0</v>
      </c>
      <c r="G1901" s="18">
        <v>-0.22767312989401037</v>
      </c>
      <c r="H1901" s="18">
        <f t="shared" si="58"/>
        <v>0.22767312989401037</v>
      </c>
      <c r="I1901" s="19">
        <v>5.8899999999999994E-2</v>
      </c>
      <c r="J1901" s="19">
        <v>8.9200000000000002E-2</v>
      </c>
      <c r="K1901" s="20">
        <v>0.92436952587356513</v>
      </c>
      <c r="L1901" s="17">
        <v>3.4518154241246227E-2</v>
      </c>
      <c r="M1901" s="17">
        <v>-0.30573973187961068</v>
      </c>
      <c r="N1901" s="20">
        <v>4.2359726394906858E-2</v>
      </c>
      <c r="O1901" s="17">
        <v>0.15891862456745487</v>
      </c>
      <c r="P1901" s="17">
        <v>0.32229042815836023</v>
      </c>
      <c r="Q1901" s="17">
        <v>27.833426500445455</v>
      </c>
      <c r="R1901" s="25">
        <f t="shared" si="59"/>
        <v>3.6999999999999998E-2</v>
      </c>
      <c r="S1901" s="21" t="s">
        <v>263</v>
      </c>
      <c r="T1901" s="17">
        <v>-4.2359726394906858E-2</v>
      </c>
      <c r="U1901" s="17">
        <v>3.8084903953837019E-4</v>
      </c>
      <c r="V1901" s="17">
        <v>0.11148501519979857</v>
      </c>
      <c r="W1901" s="17">
        <v>5.8899999999999994E-2</v>
      </c>
      <c r="X1901" s="17">
        <v>1.0614924948877147E-2</v>
      </c>
      <c r="Y1901" s="17">
        <v>27.933811403598305</v>
      </c>
      <c r="Z1901" s="17">
        <v>0.35556867148192478</v>
      </c>
      <c r="AA1901" s="17">
        <v>0.1008369933559381</v>
      </c>
      <c r="AB1901" s="17">
        <v>2.2042539307272548</v>
      </c>
      <c r="AC1901" s="17">
        <v>1</v>
      </c>
      <c r="AD1901" s="17">
        <v>3.0972512234562317E-4</v>
      </c>
    </row>
    <row r="1902" spans="1:30">
      <c r="A1902" s="23">
        <v>2020</v>
      </c>
      <c r="B1902" s="22" t="s">
        <v>967</v>
      </c>
      <c r="C1902" s="15" t="str">
        <f>VLOOKUP(B1902,'[1]2020-2024-N'!$B$3:$R$3502,17,FALSE)</f>
        <v>Bất động sản</v>
      </c>
      <c r="D1902" s="16">
        <v>7.0999999999999995E-3</v>
      </c>
      <c r="E1902" s="16">
        <v>0.56920000000000004</v>
      </c>
      <c r="F1902" s="16">
        <v>0.46840000000000004</v>
      </c>
      <c r="G1902" s="18">
        <v>-0.27093740736589583</v>
      </c>
      <c r="H1902" s="18">
        <f t="shared" si="58"/>
        <v>0.27093740736589583</v>
      </c>
      <c r="I1902" s="19">
        <v>4.9599999999999998E-2</v>
      </c>
      <c r="J1902" s="19">
        <v>0.1512</v>
      </c>
      <c r="K1902" s="20">
        <v>2.1738482412645315</v>
      </c>
      <c r="L1902" s="17">
        <v>0.4789923399660686</v>
      </c>
      <c r="M1902" s="17">
        <v>3.3516190743346143E-2</v>
      </c>
      <c r="N1902" s="20">
        <v>0.19781945260382108</v>
      </c>
      <c r="O1902" s="20">
        <v>0.19781945260382108</v>
      </c>
      <c r="P1902" s="17">
        <v>0.71382765914961133</v>
      </c>
      <c r="Q1902" s="17">
        <v>29.116650713776366</v>
      </c>
      <c r="R1902" s="25">
        <f t="shared" si="59"/>
        <v>3.4000000000000002E-2</v>
      </c>
      <c r="S1902" s="21" t="s">
        <v>158</v>
      </c>
      <c r="T1902" s="17">
        <v>-0.19781945260382108</v>
      </c>
      <c r="U1902" s="17">
        <v>3.3516190743346143E-2</v>
      </c>
      <c r="V1902" s="17">
        <v>9.980222906760218E-2</v>
      </c>
      <c r="W1902" s="17">
        <v>4.9599999999999998E-2</v>
      </c>
      <c r="X1902" s="17">
        <v>0.19781945260382108</v>
      </c>
      <c r="Y1902" s="17">
        <v>29.116650713776366</v>
      </c>
      <c r="Z1902" s="17">
        <v>0.71382765914961133</v>
      </c>
      <c r="AA1902" s="17">
        <v>6.9802919754145279E-2</v>
      </c>
      <c r="AB1902" s="17">
        <v>0.22682314782997703</v>
      </c>
      <c r="AC1902" s="17">
        <v>0</v>
      </c>
      <c r="AD1902" s="17">
        <v>0.31436660548431722</v>
      </c>
    </row>
    <row r="1903" spans="1:30">
      <c r="A1903" s="23">
        <v>2021</v>
      </c>
      <c r="B1903" s="22" t="s">
        <v>967</v>
      </c>
      <c r="C1903" s="15" t="str">
        <f>VLOOKUP(B1903,'[1]2020-2024-N'!$B$3:$R$3502,17,FALSE)</f>
        <v>Bất động sản</v>
      </c>
      <c r="D1903" s="16">
        <v>8.0000000000000002E-3</v>
      </c>
      <c r="E1903" s="16">
        <v>0.56920000000000004</v>
      </c>
      <c r="F1903" s="16">
        <v>0.46840000000000004</v>
      </c>
      <c r="G1903" s="18">
        <v>-0.26403832971518582</v>
      </c>
      <c r="H1903" s="18">
        <f t="shared" si="58"/>
        <v>0.26403832971518582</v>
      </c>
      <c r="I1903" s="19">
        <v>6.4500000000000002E-2</v>
      </c>
      <c r="J1903" s="19">
        <v>0.23710000000000001</v>
      </c>
      <c r="K1903" s="20">
        <v>1.2518376209569024</v>
      </c>
      <c r="L1903" s="17">
        <v>0.24873816716560743</v>
      </c>
      <c r="M1903" s="17">
        <v>3.3516190743346143E-2</v>
      </c>
      <c r="N1903" s="20">
        <v>0.15926616557310797</v>
      </c>
      <c r="O1903" s="17">
        <v>0.19781945260382108</v>
      </c>
      <c r="P1903" s="17">
        <v>0.71382765914961133</v>
      </c>
      <c r="Q1903" s="17">
        <v>29.116650713776366</v>
      </c>
      <c r="R1903" s="25">
        <f t="shared" si="59"/>
        <v>5.7000000000000002E-2</v>
      </c>
      <c r="S1903" s="21" t="s">
        <v>561</v>
      </c>
      <c r="T1903" s="17">
        <v>-0.15926616557310797</v>
      </c>
      <c r="U1903" s="17">
        <v>6.3435356056165668E-2</v>
      </c>
      <c r="V1903" s="17">
        <v>6.959428264454938E-2</v>
      </c>
      <c r="W1903" s="17">
        <v>6.4500000000000002E-2</v>
      </c>
      <c r="X1903" s="17">
        <v>4.6859185731299685E-2</v>
      </c>
      <c r="Y1903" s="17">
        <v>29.35670756644334</v>
      </c>
      <c r="Z1903" s="17">
        <v>0.7390513550908987</v>
      </c>
      <c r="AA1903" s="17">
        <v>5.4741689399635564E-2</v>
      </c>
      <c r="AB1903" s="17">
        <v>0.27972588934926373</v>
      </c>
      <c r="AC1903" s="17">
        <v>0</v>
      </c>
      <c r="AD1903" s="17">
        <v>0.64723690158089042</v>
      </c>
    </row>
    <row r="1904" spans="1:30">
      <c r="A1904" s="23">
        <v>2022</v>
      </c>
      <c r="B1904" s="22" t="s">
        <v>967</v>
      </c>
      <c r="C1904" s="15" t="str">
        <f>VLOOKUP(B1904,'[1]2020-2024-N'!$B$3:$R$3502,17,FALSE)</f>
        <v>Bất động sản</v>
      </c>
      <c r="D1904" s="16">
        <v>4.8999999999999998E-3</v>
      </c>
      <c r="E1904" s="16">
        <v>0.56920000000000004</v>
      </c>
      <c r="F1904" s="16">
        <v>0.46840000000000004</v>
      </c>
      <c r="G1904" s="18">
        <v>7.3972381191449499E-2</v>
      </c>
      <c r="H1904" s="18">
        <f t="shared" si="58"/>
        <v>7.3972381191449499E-2</v>
      </c>
      <c r="I1904" s="19">
        <v>3.3000000000000002E-2</v>
      </c>
      <c r="J1904" s="19">
        <v>0.13159999999999999</v>
      </c>
      <c r="K1904" s="20">
        <v>1.3252958664104593</v>
      </c>
      <c r="L1904" s="17">
        <v>0.16141079833619845</v>
      </c>
      <c r="M1904" s="17">
        <v>6.3435356056165668E-2</v>
      </c>
      <c r="N1904" s="20">
        <v>0.11359621127215343</v>
      </c>
      <c r="O1904" s="17">
        <v>0.15926616557310797</v>
      </c>
      <c r="P1904" s="17">
        <v>0.7390513550908987</v>
      </c>
      <c r="Q1904" s="17">
        <v>29.35670756644334</v>
      </c>
      <c r="R1904" s="25">
        <f t="shared" si="59"/>
        <v>0.02</v>
      </c>
      <c r="S1904" s="21" t="s">
        <v>167</v>
      </c>
      <c r="T1904" s="17">
        <v>-0.11359621127215343</v>
      </c>
      <c r="U1904" s="17">
        <v>2.5935993657439788E-2</v>
      </c>
      <c r="V1904" s="17">
        <v>0.11910298175736783</v>
      </c>
      <c r="W1904" s="17">
        <v>3.3000000000000002E-2</v>
      </c>
      <c r="X1904" s="17">
        <v>3.1791470741125441E-2</v>
      </c>
      <c r="Y1904" s="17">
        <v>29.477110239483416</v>
      </c>
      <c r="Z1904" s="17">
        <v>0.75781323320834326</v>
      </c>
      <c r="AA1904" s="17">
        <v>0.10559234084384904</v>
      </c>
      <c r="AB1904" s="17">
        <v>1.1264660857336621</v>
      </c>
      <c r="AC1904" s="17">
        <v>0</v>
      </c>
      <c r="AD1904" s="17">
        <v>0.20423684042704848</v>
      </c>
    </row>
    <row r="1905" spans="1:30">
      <c r="A1905" s="23">
        <v>2023</v>
      </c>
      <c r="B1905" s="22" t="s">
        <v>967</v>
      </c>
      <c r="C1905" s="15" t="str">
        <f>VLOOKUP(B1905,'[1]2020-2024-N'!$B$3:$R$3502,17,FALSE)</f>
        <v>Bất động sản</v>
      </c>
      <c r="D1905" s="16">
        <v>3.5999999999999999E-3</v>
      </c>
      <c r="E1905" s="16">
        <v>0.56920000000000004</v>
      </c>
      <c r="F1905" s="16">
        <v>0.46840000000000004</v>
      </c>
      <c r="G1905" s="18">
        <v>-0.10343680950032426</v>
      </c>
      <c r="H1905" s="18">
        <f t="shared" si="58"/>
        <v>0.10343680950032426</v>
      </c>
      <c r="I1905" s="19">
        <v>3.2899999999999999E-2</v>
      </c>
      <c r="J1905" s="19">
        <v>0.1338</v>
      </c>
      <c r="K1905" s="20">
        <v>1.4959946982674215</v>
      </c>
      <c r="L1905" s="17">
        <v>0.11305043904760052</v>
      </c>
      <c r="M1905" s="17">
        <v>2.5935993657439788E-2</v>
      </c>
      <c r="N1905" s="20">
        <v>9.7769393617790759E-2</v>
      </c>
      <c r="O1905" s="17">
        <v>0.11359621127215343</v>
      </c>
      <c r="P1905" s="17">
        <v>0.75781323320834326</v>
      </c>
      <c r="Q1905" s="17">
        <v>29.477110239483416</v>
      </c>
      <c r="R1905" s="25">
        <f t="shared" si="59"/>
        <v>9.9000000000000005E-2</v>
      </c>
      <c r="S1905" s="21" t="s">
        <v>413</v>
      </c>
      <c r="T1905" s="17">
        <v>-9.7769393617790759E-2</v>
      </c>
      <c r="U1905" s="17">
        <v>-6.4629798188760241E-3</v>
      </c>
      <c r="V1905" s="17">
        <v>0.1248666993170503</v>
      </c>
      <c r="W1905" s="17">
        <v>3.2899999999999999E-2</v>
      </c>
      <c r="X1905" s="17">
        <v>2.5912035394602344E-2</v>
      </c>
      <c r="Y1905" s="17">
        <v>29.571362742011193</v>
      </c>
      <c r="Z1905" s="17">
        <v>0.75042619047444314</v>
      </c>
      <c r="AA1905" s="17">
        <v>0.11363530714105606</v>
      </c>
      <c r="AB1905" s="17">
        <v>1.1537132915440689</v>
      </c>
      <c r="AC1905" s="17">
        <v>0</v>
      </c>
      <c r="AD1905" s="17">
        <v>-4.7669686863507428E-2</v>
      </c>
    </row>
    <row r="1906" spans="1:30">
      <c r="A1906" s="14">
        <v>2024</v>
      </c>
      <c r="B1906" s="22" t="s">
        <v>967</v>
      </c>
      <c r="C1906" s="15" t="str">
        <f>VLOOKUP(B1906,'[1]2020-2024-N'!$B$3:$R$3502,17,FALSE)</f>
        <v>Bất động sản</v>
      </c>
      <c r="D1906" s="16">
        <v>5.0000000000000001E-4</v>
      </c>
      <c r="E1906" s="16">
        <v>0.56920000000000004</v>
      </c>
      <c r="F1906" s="16">
        <v>0.46840000000000004</v>
      </c>
      <c r="G1906" s="18">
        <v>-0.13514528963343692</v>
      </c>
      <c r="H1906" s="18">
        <f t="shared" si="58"/>
        <v>0.13514528963343692</v>
      </c>
      <c r="I1906" s="19">
        <v>3.9800000000000002E-2</v>
      </c>
      <c r="J1906" s="19">
        <v>0.12480000000000001</v>
      </c>
      <c r="K1906" s="20">
        <v>1.5502017376714081</v>
      </c>
      <c r="L1906" s="17">
        <v>0.12259251339284342</v>
      </c>
      <c r="M1906" s="17">
        <v>-6.4629798188760241E-3</v>
      </c>
      <c r="N1906" s="20">
        <v>9.4439795035364565E-2</v>
      </c>
      <c r="O1906" s="17">
        <v>9.7769393617790759E-2</v>
      </c>
      <c r="P1906" s="17">
        <v>0.75042619047444314</v>
      </c>
      <c r="Q1906" s="17">
        <v>29.571362742011193</v>
      </c>
      <c r="R1906" s="25">
        <f t="shared" si="59"/>
        <v>2.1999999999999999E-2</v>
      </c>
      <c r="S1906" s="21" t="s">
        <v>119</v>
      </c>
      <c r="T1906" s="17">
        <v>-9.4439795035364565E-2</v>
      </c>
      <c r="U1906" s="17">
        <v>7.5759255961659992E-3</v>
      </c>
      <c r="V1906" s="17">
        <v>0.1085521590106753</v>
      </c>
      <c r="W1906" s="17">
        <v>3.9800000000000002E-2</v>
      </c>
      <c r="X1906" s="17">
        <v>2.4721774179950341E-2</v>
      </c>
      <c r="Y1906" s="17">
        <v>29.73829668812516</v>
      </c>
      <c r="Z1906" s="17">
        <v>0.62246212932465483</v>
      </c>
      <c r="AA1906" s="17">
        <v>9.1862862463294226E-2</v>
      </c>
      <c r="AB1906" s="17">
        <v>1.6043705941316304</v>
      </c>
      <c r="AC1906" s="17">
        <v>0</v>
      </c>
      <c r="AD1906" s="17">
        <v>6.4474938042026586E-2</v>
      </c>
    </row>
    <row r="1907" spans="1:30">
      <c r="A1907" s="23">
        <v>2020</v>
      </c>
      <c r="B1907" s="22" t="s">
        <v>968</v>
      </c>
      <c r="C1907" s="15" t="str">
        <f>VLOOKUP(B1907,'[1]2020-2024-N'!$B$3:$R$3502,17,FALSE)</f>
        <v>Bất động sản</v>
      </c>
      <c r="D1907" s="16">
        <v>3.5999999999999999E-3</v>
      </c>
      <c r="E1907" s="16">
        <v>0.82679999999999998</v>
      </c>
      <c r="F1907" s="16">
        <v>0.625</v>
      </c>
      <c r="G1907" s="18">
        <v>-0.1656088773847898</v>
      </c>
      <c r="H1907" s="18">
        <f t="shared" si="58"/>
        <v>0.1656088773847898</v>
      </c>
      <c r="I1907" s="19">
        <v>6.2E-2</v>
      </c>
      <c r="J1907" s="19">
        <v>0.16200000000000001</v>
      </c>
      <c r="K1907" s="20">
        <v>1.3732100101549209</v>
      </c>
      <c r="L1907" s="17">
        <v>0.14342660946527841</v>
      </c>
      <c r="M1907" s="17">
        <v>-7.1727051748182351E-3</v>
      </c>
      <c r="N1907" s="20">
        <v>9.4639093394378274E-2</v>
      </c>
      <c r="O1907" s="20">
        <v>9.4639093394378274E-2</v>
      </c>
      <c r="P1907" s="17">
        <v>0.66542802312500948</v>
      </c>
      <c r="Q1907" s="17">
        <v>28.133644025370021</v>
      </c>
      <c r="R1907" s="25">
        <f t="shared" si="59"/>
        <v>4.2000000000000003E-2</v>
      </c>
      <c r="S1907" s="21" t="s">
        <v>220</v>
      </c>
      <c r="T1907" s="17">
        <v>-9.4639093394378274E-2</v>
      </c>
      <c r="U1907" s="17">
        <v>-7.1727051748182351E-3</v>
      </c>
      <c r="V1907" s="17">
        <v>8.0061629652056987E-2</v>
      </c>
      <c r="W1907" s="17">
        <v>6.2E-2</v>
      </c>
      <c r="X1907" s="17">
        <v>9.4639093394378274E-2</v>
      </c>
      <c r="Y1907" s="17">
        <v>28.133644025370021</v>
      </c>
      <c r="Z1907" s="17">
        <v>0.66542802312500948</v>
      </c>
      <c r="AA1907" s="17">
        <v>7.9286168669774268E-2</v>
      </c>
      <c r="AB1907" s="17">
        <v>5.0005593902668499</v>
      </c>
      <c r="AC1907" s="17">
        <v>0</v>
      </c>
      <c r="AD1907" s="17">
        <v>-3.1645268961606687E-2</v>
      </c>
    </row>
    <row r="1908" spans="1:30">
      <c r="A1908" s="23">
        <v>2021</v>
      </c>
      <c r="B1908" s="22" t="s">
        <v>968</v>
      </c>
      <c r="C1908" s="15" t="str">
        <f>VLOOKUP(B1908,'[1]2020-2024-N'!$B$3:$R$3502,17,FALSE)</f>
        <v>Bất động sản</v>
      </c>
      <c r="D1908" s="16">
        <v>3.4999999999999996E-3</v>
      </c>
      <c r="E1908" s="16">
        <v>0.7266999999999999</v>
      </c>
      <c r="F1908" s="16">
        <v>0.56849999999999989</v>
      </c>
      <c r="G1908" s="18">
        <v>-0.14778929177112057</v>
      </c>
      <c r="H1908" s="18">
        <f t="shared" si="58"/>
        <v>0.14778929177112057</v>
      </c>
      <c r="I1908" s="19">
        <v>6.0499999999999998E-2</v>
      </c>
      <c r="J1908" s="19">
        <v>0.17660000000000001</v>
      </c>
      <c r="K1908" s="20">
        <v>1.1938436742218652</v>
      </c>
      <c r="L1908" s="17">
        <v>0.19000143580935186</v>
      </c>
      <c r="M1908" s="17">
        <v>-7.1727051748182351E-3</v>
      </c>
      <c r="N1908" s="20">
        <v>6.1744092512382394E-2</v>
      </c>
      <c r="O1908" s="17">
        <v>9.4639093394378274E-2</v>
      </c>
      <c r="P1908" s="17">
        <v>0.66542802312500948</v>
      </c>
      <c r="Q1908" s="17">
        <v>28.133644025370021</v>
      </c>
      <c r="R1908" s="25">
        <f t="shared" si="59"/>
        <v>2.1000000000000001E-2</v>
      </c>
      <c r="S1908" s="21" t="s">
        <v>303</v>
      </c>
      <c r="T1908" s="17">
        <v>-6.1744092512382394E-2</v>
      </c>
      <c r="U1908" s="17">
        <v>1.7241737572679581E-2</v>
      </c>
      <c r="V1908" s="17">
        <v>7.2011952323077735E-2</v>
      </c>
      <c r="W1908" s="17">
        <v>6.0499999999999998E-2</v>
      </c>
      <c r="X1908" s="17">
        <v>1.5511142042718293E-2</v>
      </c>
      <c r="Y1908" s="17">
        <v>28.155668190803635</v>
      </c>
      <c r="Z1908" s="17">
        <v>0.64942063233596115</v>
      </c>
      <c r="AA1908" s="17">
        <v>7.0443286853883666E-2</v>
      </c>
      <c r="AB1908" s="17">
        <v>2.8357131719191613</v>
      </c>
      <c r="AC1908" s="17">
        <v>0</v>
      </c>
      <c r="AD1908" s="17">
        <v>7.9323041293135513E-2</v>
      </c>
    </row>
    <row r="1909" spans="1:30">
      <c r="A1909" s="23">
        <v>2022</v>
      </c>
      <c r="B1909" s="22" t="s">
        <v>968</v>
      </c>
      <c r="C1909" s="15" t="str">
        <f>VLOOKUP(B1909,'[1]2020-2024-N'!$B$3:$R$3502,17,FALSE)</f>
        <v>Bất động sản</v>
      </c>
      <c r="D1909" s="16">
        <v>3.0000000000000001E-3</v>
      </c>
      <c r="E1909" s="16">
        <v>0.72459999999999991</v>
      </c>
      <c r="F1909" s="16">
        <v>0.56849999999999989</v>
      </c>
      <c r="G1909" s="18">
        <v>-0.18534514324978035</v>
      </c>
      <c r="H1909" s="18">
        <f t="shared" si="58"/>
        <v>0.18534514324978035</v>
      </c>
      <c r="I1909" s="19">
        <v>5.4300000000000001E-2</v>
      </c>
      <c r="J1909" s="19">
        <v>0.1673</v>
      </c>
      <c r="K1909" s="20">
        <v>1.0945946266655067</v>
      </c>
      <c r="L1909" s="17">
        <v>0.11654079838841851</v>
      </c>
      <c r="M1909" s="17">
        <v>1.7241737572679581E-2</v>
      </c>
      <c r="N1909" s="20">
        <v>0.10537449179688052</v>
      </c>
      <c r="O1909" s="17">
        <v>6.1744092512382394E-2</v>
      </c>
      <c r="P1909" s="17">
        <v>0.64942063233596115</v>
      </c>
      <c r="Q1909" s="17">
        <v>28.155668190803635</v>
      </c>
      <c r="R1909" s="25">
        <f t="shared" si="59"/>
        <v>0.13400000000000001</v>
      </c>
      <c r="S1909" s="21" t="s">
        <v>629</v>
      </c>
      <c r="T1909" s="17">
        <v>-0.10537449179688052</v>
      </c>
      <c r="U1909" s="17">
        <v>1.3367317446571695E-2</v>
      </c>
      <c r="V1909" s="17">
        <v>0.13233638656204771</v>
      </c>
      <c r="W1909" s="17">
        <v>5.4300000000000001E-2</v>
      </c>
      <c r="X1909" s="17">
        <v>2.6633709378421768E-2</v>
      </c>
      <c r="Y1909" s="17">
        <v>28.308148517041367</v>
      </c>
      <c r="Z1909" s="17">
        <v>0.69829660087880319</v>
      </c>
      <c r="AA1909" s="17">
        <v>0.1136208170038512</v>
      </c>
      <c r="AB1909" s="17">
        <v>2.9159476262464588</v>
      </c>
      <c r="AC1909" s="17">
        <v>0</v>
      </c>
      <c r="AD1909" s="17">
        <v>5.8247342158994068E-2</v>
      </c>
    </row>
    <row r="1910" spans="1:30">
      <c r="A1910" s="23">
        <v>2023</v>
      </c>
      <c r="B1910" s="22" t="s">
        <v>968</v>
      </c>
      <c r="C1910" s="15" t="str">
        <f>VLOOKUP(B1910,'[1]2020-2024-N'!$B$3:$R$3502,17,FALSE)</f>
        <v>Bất động sản</v>
      </c>
      <c r="D1910" s="16">
        <v>2E-3</v>
      </c>
      <c r="E1910" s="16">
        <v>0.85699999999999998</v>
      </c>
      <c r="F1910" s="16">
        <v>0.625</v>
      </c>
      <c r="G1910" s="18">
        <v>-0.14026641618484473</v>
      </c>
      <c r="H1910" s="18">
        <f t="shared" si="58"/>
        <v>0.14026641618484473</v>
      </c>
      <c r="I1910" s="19">
        <v>5.33E-2</v>
      </c>
      <c r="J1910" s="19">
        <v>0.1706</v>
      </c>
      <c r="K1910" s="20">
        <v>1.3075299209762596</v>
      </c>
      <c r="L1910" s="17">
        <v>0.11204483995823715</v>
      </c>
      <c r="M1910" s="17">
        <v>1.3367317446571695E-2</v>
      </c>
      <c r="N1910" s="20">
        <v>8.1482185212905706E-2</v>
      </c>
      <c r="O1910" s="17">
        <v>0.10537449179688052</v>
      </c>
      <c r="P1910" s="17">
        <v>0.69829660087880319</v>
      </c>
      <c r="Q1910" s="17">
        <v>28.308148517041367</v>
      </c>
      <c r="R1910" s="25">
        <f t="shared" si="59"/>
        <v>1.7999999999999999E-2</v>
      </c>
      <c r="S1910" s="21" t="s">
        <v>99</v>
      </c>
      <c r="T1910" s="17">
        <v>-8.1482185212905706E-2</v>
      </c>
      <c r="U1910" s="17">
        <v>1.5583265400154006E-2</v>
      </c>
      <c r="V1910" s="17">
        <v>0.1028096338798582</v>
      </c>
      <c r="W1910" s="17">
        <v>5.33E-2</v>
      </c>
      <c r="X1910" s="17">
        <v>2.1920597981929753E-2</v>
      </c>
      <c r="Y1910" s="17">
        <v>28.281036390007394</v>
      </c>
      <c r="Z1910" s="17">
        <v>0.67600951356175176</v>
      </c>
      <c r="AA1910" s="17">
        <v>0.10563515155427304</v>
      </c>
      <c r="AB1910" s="17">
        <v>2.3167261956132275</v>
      </c>
      <c r="AC1910" s="17">
        <v>0</v>
      </c>
      <c r="AD1910" s="17">
        <v>7.4735078758350296E-2</v>
      </c>
    </row>
    <row r="1911" spans="1:30">
      <c r="A1911" s="14">
        <v>2024</v>
      </c>
      <c r="B1911" s="22" t="s">
        <v>968</v>
      </c>
      <c r="C1911" s="15" t="str">
        <f>VLOOKUP(B1911,'[1]2020-2024-N'!$B$3:$R$3502,17,FALSE)</f>
        <v>Bất động sản</v>
      </c>
      <c r="D1911" s="16">
        <v>2.8999999999999998E-3</v>
      </c>
      <c r="E1911" s="16">
        <v>0.96129999999999993</v>
      </c>
      <c r="F1911" s="16">
        <v>0.625</v>
      </c>
      <c r="G1911" s="18">
        <v>-0.16838342354657151</v>
      </c>
      <c r="H1911" s="18">
        <f t="shared" si="58"/>
        <v>0.16838342354657151</v>
      </c>
      <c r="I1911" s="19">
        <v>5.5E-2</v>
      </c>
      <c r="J1911" s="19">
        <v>0.16719999999999999</v>
      </c>
      <c r="K1911" s="20">
        <v>1.2792086936236104</v>
      </c>
      <c r="L1911" s="17">
        <v>0.10818471985993258</v>
      </c>
      <c r="M1911" s="17">
        <v>1.5583265400154006E-2</v>
      </c>
      <c r="N1911" s="20">
        <v>8.5444216195533815E-2</v>
      </c>
      <c r="O1911" s="17">
        <v>8.1482185212905706E-2</v>
      </c>
      <c r="P1911" s="17">
        <v>0.67600951356175176</v>
      </c>
      <c r="Q1911" s="17">
        <v>28.281036390007394</v>
      </c>
      <c r="R1911" s="25">
        <f t="shared" si="59"/>
        <v>9.4E-2</v>
      </c>
      <c r="S1911" s="21" t="s">
        <v>221</v>
      </c>
      <c r="T1911" s="17">
        <v>-8.5444216195533815E-2</v>
      </c>
      <c r="U1911" s="17">
        <v>2.4599098735649094E-2</v>
      </c>
      <c r="V1911" s="17">
        <v>9.7238265625564382E-2</v>
      </c>
      <c r="W1911" s="17">
        <v>5.5E-2</v>
      </c>
      <c r="X1911" s="17">
        <v>2.1071499980003551E-2</v>
      </c>
      <c r="Y1911" s="17">
        <v>28.265434439994696</v>
      </c>
      <c r="Z1911" s="17">
        <v>0.66588635442463817</v>
      </c>
      <c r="AA1911" s="17">
        <v>9.8767268885579323E-2</v>
      </c>
      <c r="AB1911" s="17">
        <v>1.3531715095936372</v>
      </c>
      <c r="AC1911" s="17">
        <v>0</v>
      </c>
      <c r="AD1911" s="17">
        <v>0.10683391742453661</v>
      </c>
    </row>
    <row r="1912" spans="1:30">
      <c r="A1912" s="23">
        <v>2020</v>
      </c>
      <c r="B1912" s="22" t="s">
        <v>969</v>
      </c>
      <c r="C1912" s="15" t="str">
        <f>VLOOKUP(B1912,'[1]2020-2024-N'!$B$3:$R$3502,17,FALSE)</f>
        <v>Công nghiệp</v>
      </c>
      <c r="D1912" s="16">
        <v>0.17489999999999997</v>
      </c>
      <c r="E1912" s="16">
        <v>0.70230000000000004</v>
      </c>
      <c r="F1912" s="16">
        <v>0</v>
      </c>
      <c r="G1912" s="18">
        <v>0.15822424122431156</v>
      </c>
      <c r="H1912" s="18">
        <f t="shared" si="58"/>
        <v>0.15822424122431156</v>
      </c>
      <c r="I1912" s="19">
        <v>3.0099999999999998E-2</v>
      </c>
      <c r="J1912" s="19">
        <v>0.21560000000000001</v>
      </c>
      <c r="K1912" s="20">
        <v>1.0569598350147402</v>
      </c>
      <c r="L1912" s="17">
        <v>0.19538590035746697</v>
      </c>
      <c r="M1912" s="17">
        <v>0.59507444683458688</v>
      </c>
      <c r="N1912" s="20">
        <v>-0.10755742245248558</v>
      </c>
      <c r="O1912" s="20">
        <v>-0.10755742245248558</v>
      </c>
      <c r="P1912" s="17">
        <v>0.89399122426957534</v>
      </c>
      <c r="Q1912" s="17">
        <v>29.46191235355041</v>
      </c>
      <c r="R1912" s="25">
        <f t="shared" si="59"/>
        <v>3.3000000000000002E-2</v>
      </c>
      <c r="S1912" s="21" t="s">
        <v>329</v>
      </c>
      <c r="T1912" s="17">
        <v>0.10755742245248558</v>
      </c>
      <c r="U1912" s="17">
        <v>0.59507444683458688</v>
      </c>
      <c r="V1912" s="17">
        <v>3.1804901209555959E-2</v>
      </c>
      <c r="W1912" s="17">
        <v>3.0099999999999998E-2</v>
      </c>
      <c r="X1912" s="17">
        <v>-0.10755742245248558</v>
      </c>
      <c r="Y1912" s="17">
        <v>29.46191235355041</v>
      </c>
      <c r="Z1912" s="17">
        <v>0.89399122426957534</v>
      </c>
      <c r="AA1912" s="17">
        <v>9.8648288228261188E-3</v>
      </c>
      <c r="AB1912" s="17">
        <v>1.0186499550281785</v>
      </c>
      <c r="AC1912" s="17">
        <v>0</v>
      </c>
      <c r="AD1912" s="17">
        <v>0.67702939979866528</v>
      </c>
    </row>
    <row r="1913" spans="1:30">
      <c r="A1913" s="23">
        <v>2021</v>
      </c>
      <c r="B1913" s="22" t="s">
        <v>969</v>
      </c>
      <c r="C1913" s="15" t="str">
        <f>VLOOKUP(B1913,'[1]2020-2024-N'!$B$3:$R$3502,17,FALSE)</f>
        <v>Công nghiệp</v>
      </c>
      <c r="D1913" s="16">
        <v>0.17960000000000001</v>
      </c>
      <c r="E1913" s="16">
        <v>0.71379999999999999</v>
      </c>
      <c r="F1913" s="16">
        <v>0</v>
      </c>
      <c r="G1913" s="18">
        <v>-0.10514727121515083</v>
      </c>
      <c r="H1913" s="18">
        <f t="shared" si="58"/>
        <v>0.10514727121515083</v>
      </c>
      <c r="I1913" s="19">
        <v>5.1200000000000002E-2</v>
      </c>
      <c r="J1913" s="19">
        <v>0.33389999999999997</v>
      </c>
      <c r="K1913" s="20">
        <v>0.87414468064836404</v>
      </c>
      <c r="L1913" s="17">
        <v>2.2105987132922805E-2</v>
      </c>
      <c r="M1913" s="17">
        <v>0.59507444683458688</v>
      </c>
      <c r="N1913" s="20">
        <v>1.9907262609769001E-2</v>
      </c>
      <c r="O1913" s="17">
        <v>-0.10755742245248558</v>
      </c>
      <c r="P1913" s="17">
        <v>0.89399122426957534</v>
      </c>
      <c r="Q1913" s="17">
        <v>29.46191235355041</v>
      </c>
      <c r="R1913" s="25">
        <f t="shared" si="59"/>
        <v>0.183</v>
      </c>
      <c r="S1913" s="21" t="s">
        <v>970</v>
      </c>
      <c r="T1913" s="17">
        <v>-1.9907262609769001E-2</v>
      </c>
      <c r="U1913" s="17">
        <v>4.1544304335432047E-2</v>
      </c>
      <c r="V1913" s="17">
        <v>9.3870427454559469E-3</v>
      </c>
      <c r="W1913" s="17">
        <v>5.1200000000000002E-2</v>
      </c>
      <c r="X1913" s="17">
        <v>7.5972236940863606E-3</v>
      </c>
      <c r="Y1913" s="17">
        <v>29.383648179879692</v>
      </c>
      <c r="Z1913" s="17">
        <v>0.77997874033668979</v>
      </c>
      <c r="AA1913" s="17">
        <v>1.0151225942452234E-2</v>
      </c>
      <c r="AB1913" s="17">
        <v>1.1205934366956496</v>
      </c>
      <c r="AC1913" s="17">
        <v>0</v>
      </c>
      <c r="AD1913" s="17">
        <v>9.0868119128542119E-2</v>
      </c>
    </row>
    <row r="1914" spans="1:30">
      <c r="A1914" s="23">
        <v>2022</v>
      </c>
      <c r="B1914" s="22" t="s">
        <v>969</v>
      </c>
      <c r="C1914" s="15" t="str">
        <f>VLOOKUP(B1914,'[1]2020-2024-N'!$B$3:$R$3502,17,FALSE)</f>
        <v>Công nghiệp</v>
      </c>
      <c r="D1914" s="16">
        <v>3.49E-2</v>
      </c>
      <c r="E1914" s="16">
        <v>0.51629999999999998</v>
      </c>
      <c r="F1914" s="16">
        <v>0</v>
      </c>
      <c r="G1914" s="18">
        <v>0.51288401456600952</v>
      </c>
      <c r="H1914" s="18">
        <f t="shared" si="58"/>
        <v>0.51288401456600952</v>
      </c>
      <c r="I1914" s="19">
        <v>3.8399999999999997E-2</v>
      </c>
      <c r="J1914" s="19">
        <v>0.12570000000000001</v>
      </c>
      <c r="K1914" s="20">
        <v>0.81850937146894309</v>
      </c>
      <c r="L1914" s="17">
        <v>0.16019628255413218</v>
      </c>
      <c r="M1914" s="17">
        <v>4.1544304335432047E-2</v>
      </c>
      <c r="N1914" s="20">
        <v>-0.57587941871208004</v>
      </c>
      <c r="O1914" s="17">
        <v>1.9907262609769001E-2</v>
      </c>
      <c r="P1914" s="17">
        <v>0.77997874033668979</v>
      </c>
      <c r="Q1914" s="17">
        <v>29.383648179879692</v>
      </c>
      <c r="R1914" s="25">
        <f t="shared" si="59"/>
        <v>2.8000000000000001E-2</v>
      </c>
      <c r="S1914" s="21" t="s">
        <v>360</v>
      </c>
      <c r="T1914" s="17">
        <v>0.57587941871208004</v>
      </c>
      <c r="U1914" s="17">
        <v>-2.895002165919618E-2</v>
      </c>
      <c r="V1914" s="17">
        <v>8.6908775877684707E-3</v>
      </c>
      <c r="W1914" s="17">
        <v>3.8399999999999997E-2</v>
      </c>
      <c r="X1914" s="17">
        <v>-0.13833888780084583</v>
      </c>
      <c r="Y1914" s="17">
        <v>29.917729175975332</v>
      </c>
      <c r="Z1914" s="17">
        <v>0.6322619377255918</v>
      </c>
      <c r="AA1914" s="17">
        <v>5.0946599692318299E-3</v>
      </c>
      <c r="AB1914" s="17">
        <v>1.3992130989745248</v>
      </c>
      <c r="AC1914" s="17">
        <v>0</v>
      </c>
      <c r="AD1914" s="17">
        <v>-5.3676846387216676E-2</v>
      </c>
    </row>
    <row r="1915" spans="1:30">
      <c r="A1915" s="23">
        <v>2023</v>
      </c>
      <c r="B1915" s="22" t="s">
        <v>969</v>
      </c>
      <c r="C1915" s="15" t="str">
        <f>VLOOKUP(B1915,'[1]2020-2024-N'!$B$3:$R$3502,17,FALSE)</f>
        <v>Công nghiệp</v>
      </c>
      <c r="D1915" s="16">
        <v>3.6299999999999999E-2</v>
      </c>
      <c r="E1915" s="16">
        <v>0.4415</v>
      </c>
      <c r="F1915" s="16">
        <v>0</v>
      </c>
      <c r="G1915" s="18">
        <v>-6.3389991971063264E-2</v>
      </c>
      <c r="H1915" s="18">
        <f t="shared" si="58"/>
        <v>6.3389991971063264E-2</v>
      </c>
      <c r="I1915" s="19">
        <v>1.2800000000000001E-2</v>
      </c>
      <c r="J1915" s="19">
        <v>3.3799999999999997E-2</v>
      </c>
      <c r="K1915" s="20">
        <v>0.73038852814008903</v>
      </c>
      <c r="L1915" s="17">
        <v>-2.8606951607907154E-2</v>
      </c>
      <c r="M1915" s="17">
        <v>-2.895002165919618E-2</v>
      </c>
      <c r="N1915" s="20">
        <v>4.1922418935716729E-2</v>
      </c>
      <c r="O1915" s="17">
        <v>-0.57587941871208004</v>
      </c>
      <c r="P1915" s="17">
        <v>0.6322619377255918</v>
      </c>
      <c r="Q1915" s="17">
        <v>29.917729175975332</v>
      </c>
      <c r="R1915" s="25">
        <f t="shared" si="59"/>
        <v>2.9000000000000001E-2</v>
      </c>
      <c r="S1915" s="21" t="s">
        <v>273</v>
      </c>
      <c r="T1915" s="17">
        <v>-4.1922418935716729E-2</v>
      </c>
      <c r="U1915" s="17">
        <v>-0.11788839633239016</v>
      </c>
      <c r="V1915" s="17">
        <v>7.711862572234991E-3</v>
      </c>
      <c r="W1915" s="17">
        <v>1.2800000000000001E-2</v>
      </c>
      <c r="X1915" s="17">
        <v>1.3214668258201065E-2</v>
      </c>
      <c r="Y1915" s="17">
        <v>29.848189810812713</v>
      </c>
      <c r="Z1915" s="17">
        <v>0.58752868505010614</v>
      </c>
      <c r="AA1915" s="17">
        <v>8.2672266516027985E-3</v>
      </c>
      <c r="AB1915" s="17">
        <v>1.4453352778027249</v>
      </c>
      <c r="AC1915" s="17">
        <v>0</v>
      </c>
      <c r="AD1915" s="17">
        <v>-0.39401986935307098</v>
      </c>
    </row>
    <row r="1916" spans="1:30">
      <c r="A1916" s="14">
        <v>2024</v>
      </c>
      <c r="B1916" s="22" t="s">
        <v>969</v>
      </c>
      <c r="C1916" s="15" t="str">
        <f>VLOOKUP(B1916,'[1]2020-2024-N'!$B$3:$R$3502,17,FALSE)</f>
        <v>Công nghiệp</v>
      </c>
      <c r="D1916" s="16">
        <v>2.4300000000000002E-2</v>
      </c>
      <c r="E1916" s="16">
        <v>0.439</v>
      </c>
      <c r="F1916" s="16">
        <v>0</v>
      </c>
      <c r="G1916" s="18">
        <v>1.0612927274372082E-2</v>
      </c>
      <c r="H1916" s="18">
        <f t="shared" si="58"/>
        <v>1.0612927274372082E-2</v>
      </c>
      <c r="I1916" s="19">
        <v>7.7000000000000002E-3</v>
      </c>
      <c r="J1916" s="19">
        <v>1.8600000000000002E-2</v>
      </c>
      <c r="K1916" s="20">
        <v>0.75064929057815211</v>
      </c>
      <c r="L1916" s="17">
        <v>2.6455310104997232E-2</v>
      </c>
      <c r="M1916" s="17">
        <v>-0.11788839633239016</v>
      </c>
      <c r="N1916" s="20">
        <v>-2.693659817955122E-2</v>
      </c>
      <c r="O1916" s="17">
        <v>4.1922418935716729E-2</v>
      </c>
      <c r="P1916" s="17">
        <v>0.58752868505010614</v>
      </c>
      <c r="Q1916" s="17">
        <v>29.848189810812713</v>
      </c>
      <c r="R1916" s="25">
        <f t="shared" si="59"/>
        <v>5.0000000000000001E-3</v>
      </c>
      <c r="S1916" s="21" t="s">
        <v>447</v>
      </c>
      <c r="T1916" s="17">
        <v>2.693659817955122E-2</v>
      </c>
      <c r="U1916" s="17">
        <v>-6.8045713419497778E-2</v>
      </c>
      <c r="V1916" s="17">
        <v>6.4158012195272189E-3</v>
      </c>
      <c r="W1916" s="17">
        <v>7.7000000000000002E-3</v>
      </c>
      <c r="X1916" s="17">
        <v>-6.5000996118827047E-3</v>
      </c>
      <c r="Y1916" s="17">
        <v>29.857302865681334</v>
      </c>
      <c r="Z1916" s="17">
        <v>0.58247349620774191</v>
      </c>
      <c r="AA1916" s="17">
        <v>6.35759927255023E-3</v>
      </c>
      <c r="AB1916" s="17">
        <v>1.3699230099924407</v>
      </c>
      <c r="AC1916" s="17">
        <v>0</v>
      </c>
      <c r="AD1916" s="17">
        <v>-0.350097401654969</v>
      </c>
    </row>
    <row r="1917" spans="1:30">
      <c r="A1917" s="23">
        <v>2020</v>
      </c>
      <c r="B1917" s="22" t="s">
        <v>971</v>
      </c>
      <c r="C1917" s="15" t="str">
        <f>VLOOKUP(B1917,'[1]2020-2024-N'!$B$3:$R$3502,17,FALSE)</f>
        <v>Công nghiệp</v>
      </c>
      <c r="D1917" s="16">
        <v>2.3E-3</v>
      </c>
      <c r="E1917" s="16">
        <v>0.51</v>
      </c>
      <c r="F1917" s="16">
        <v>0.51</v>
      </c>
      <c r="G1917" s="18">
        <v>-0.23891692459806363</v>
      </c>
      <c r="H1917" s="18">
        <f t="shared" si="58"/>
        <v>0.23891692459806363</v>
      </c>
      <c r="I1917" s="19">
        <v>9.8799999999999999E-2</v>
      </c>
      <c r="J1917" s="19">
        <v>0.1454</v>
      </c>
      <c r="K1917" s="20">
        <v>1.5868426681662977</v>
      </c>
      <c r="L1917" s="17">
        <v>5.2599671428213167E-2</v>
      </c>
      <c r="M1917" s="17">
        <v>0.12980939452929738</v>
      </c>
      <c r="N1917" s="20">
        <v>9.5874012517117552E-2</v>
      </c>
      <c r="O1917" s="20">
        <v>9.5874012517117552E-2</v>
      </c>
      <c r="P1917" s="17">
        <v>0.32838837926234038</v>
      </c>
      <c r="Q1917" s="17">
        <v>27.578675427192486</v>
      </c>
      <c r="R1917" s="25">
        <f t="shared" si="59"/>
        <v>6.9000000000000006E-2</v>
      </c>
      <c r="S1917" s="21" t="s">
        <v>227</v>
      </c>
      <c r="T1917" s="17">
        <v>-9.5874012517117552E-2</v>
      </c>
      <c r="U1917" s="17">
        <v>0.12980939452929738</v>
      </c>
      <c r="V1917" s="17">
        <v>0.32971210464334422</v>
      </c>
      <c r="W1917" s="17">
        <v>9.8799999999999999E-2</v>
      </c>
      <c r="X1917" s="17">
        <v>9.5874012517117552E-2</v>
      </c>
      <c r="Y1917" s="17">
        <v>27.578675427192486</v>
      </c>
      <c r="Z1917" s="17">
        <v>0.32838837926234038</v>
      </c>
      <c r="AA1917" s="17">
        <v>0.3699698347379895</v>
      </c>
      <c r="AB1917" s="17">
        <v>1.6248383468849095</v>
      </c>
      <c r="AC1917" s="17">
        <v>0</v>
      </c>
      <c r="AD1917" s="17">
        <v>0.14526715419304215</v>
      </c>
    </row>
    <row r="1918" spans="1:30">
      <c r="A1918" s="23">
        <v>2021</v>
      </c>
      <c r="B1918" s="22" t="s">
        <v>971</v>
      </c>
      <c r="C1918" s="15" t="str">
        <f>VLOOKUP(B1918,'[1]2020-2024-N'!$B$3:$R$3502,17,FALSE)</f>
        <v>Công nghiệp</v>
      </c>
      <c r="D1918" s="16">
        <v>1.5E-3</v>
      </c>
      <c r="E1918" s="16">
        <v>0.51</v>
      </c>
      <c r="F1918" s="16">
        <v>0.51</v>
      </c>
      <c r="G1918" s="18">
        <v>-0.16545957114319629</v>
      </c>
      <c r="H1918" s="18">
        <f t="shared" si="58"/>
        <v>0.16545957114319629</v>
      </c>
      <c r="I1918" s="19">
        <v>0.1236</v>
      </c>
      <c r="J1918" s="19">
        <v>0.1938</v>
      </c>
      <c r="K1918" s="20">
        <v>1.448737172254877</v>
      </c>
      <c r="L1918" s="17">
        <v>-6.8102384064487502E-3</v>
      </c>
      <c r="M1918" s="17">
        <v>0.12980939452929738</v>
      </c>
      <c r="N1918" s="20">
        <v>-2.0345047961557675E-2</v>
      </c>
      <c r="O1918" s="17">
        <v>9.5874012517117552E-2</v>
      </c>
      <c r="P1918" s="17">
        <v>0.32838837926234038</v>
      </c>
      <c r="Q1918" s="17">
        <v>27.578675427192486</v>
      </c>
      <c r="R1918" s="25">
        <f t="shared" si="59"/>
        <v>3.9E-2</v>
      </c>
      <c r="S1918" s="21" t="s">
        <v>453</v>
      </c>
      <c r="T1918" s="17">
        <v>2.0345047961557675E-2</v>
      </c>
      <c r="U1918" s="17">
        <v>0.10108949537639877</v>
      </c>
      <c r="V1918" s="17">
        <v>0.33312184735182465</v>
      </c>
      <c r="W1918" s="17">
        <v>0.1236</v>
      </c>
      <c r="X1918" s="17">
        <v>-4.7936127866943764E-3</v>
      </c>
      <c r="Y1918" s="17">
        <v>27.511390151808357</v>
      </c>
      <c r="Z1918" s="17">
        <v>0.34742892042667056</v>
      </c>
      <c r="AA1918" s="17">
        <v>0.35630731626386059</v>
      </c>
      <c r="AB1918" s="17">
        <v>1.5727728864604236</v>
      </c>
      <c r="AC1918" s="17">
        <v>0</v>
      </c>
      <c r="AD1918" s="17">
        <v>8.8029676038668195E-2</v>
      </c>
    </row>
    <row r="1919" spans="1:30">
      <c r="A1919" s="23">
        <v>2022</v>
      </c>
      <c r="B1919" s="22" t="s">
        <v>971</v>
      </c>
      <c r="C1919" s="15" t="str">
        <f>VLOOKUP(B1919,'[1]2020-2024-N'!$B$3:$R$3502,17,FALSE)</f>
        <v>Công nghiệp</v>
      </c>
      <c r="D1919" s="16">
        <v>0</v>
      </c>
      <c r="E1919" s="16">
        <v>0.51</v>
      </c>
      <c r="F1919" s="16">
        <v>0.51</v>
      </c>
      <c r="G1919" s="18">
        <v>-0.40672791509058875</v>
      </c>
      <c r="H1919" s="18">
        <f t="shared" si="58"/>
        <v>0.40672791509058875</v>
      </c>
      <c r="I1919" s="19">
        <v>0.1462</v>
      </c>
      <c r="J1919" s="19">
        <v>0.2286</v>
      </c>
      <c r="K1919" s="20">
        <v>1.7264559566567319</v>
      </c>
      <c r="L1919" s="17">
        <v>1.0640865309021095E-2</v>
      </c>
      <c r="M1919" s="17">
        <v>0.10108949537639877</v>
      </c>
      <c r="N1919" s="20">
        <v>0.1723148673494406</v>
      </c>
      <c r="O1919" s="17">
        <v>-2.0345047961557675E-2</v>
      </c>
      <c r="P1919" s="17">
        <v>0.34742892042667056</v>
      </c>
      <c r="Q1919" s="17">
        <v>27.511390151808357</v>
      </c>
      <c r="R1919" s="25">
        <f t="shared" si="59"/>
        <v>0.156</v>
      </c>
      <c r="S1919" s="21" t="s">
        <v>527</v>
      </c>
      <c r="T1919" s="17">
        <v>-0.1723148673494406</v>
      </c>
      <c r="U1919" s="17">
        <v>0.19086470705724751</v>
      </c>
      <c r="V1919" s="17">
        <v>0.3196355148479389</v>
      </c>
      <c r="W1919" s="17">
        <v>0.1462</v>
      </c>
      <c r="X1919" s="17">
        <v>4.1629981705871309E-2</v>
      </c>
      <c r="Y1919" s="17">
        <v>27.428795168275887</v>
      </c>
      <c r="Z1919" s="17">
        <v>0.3198922592083725</v>
      </c>
      <c r="AA1919" s="17">
        <v>0.3471567177142883</v>
      </c>
      <c r="AB1919" s="17">
        <v>1.838930422502828</v>
      </c>
      <c r="AC1919" s="17">
        <v>1</v>
      </c>
      <c r="AD1919" s="17">
        <v>0.14281911590647101</v>
      </c>
    </row>
    <row r="1920" spans="1:30">
      <c r="A1920" s="23">
        <v>2023</v>
      </c>
      <c r="B1920" s="22" t="s">
        <v>971</v>
      </c>
      <c r="C1920" s="15" t="str">
        <f>VLOOKUP(B1920,'[1]2020-2024-N'!$B$3:$R$3502,17,FALSE)</f>
        <v>Công nghiệp</v>
      </c>
      <c r="D1920" s="16">
        <v>0</v>
      </c>
      <c r="E1920" s="16">
        <v>0.61009999999999998</v>
      </c>
      <c r="F1920" s="16">
        <v>0.51</v>
      </c>
      <c r="G1920" s="18">
        <v>-0.3698936947231527</v>
      </c>
      <c r="H1920" s="18">
        <f t="shared" si="58"/>
        <v>0.3698936947231527</v>
      </c>
      <c r="I1920" s="19">
        <v>0.1527</v>
      </c>
      <c r="J1920" s="19">
        <v>0.2419</v>
      </c>
      <c r="K1920" s="20">
        <v>1.4855850692495529</v>
      </c>
      <c r="L1920" s="17">
        <v>1.9208051093158242E-2</v>
      </c>
      <c r="M1920" s="17">
        <v>0.19086470705724751</v>
      </c>
      <c r="N1920" s="20">
        <v>0.12070992895547887</v>
      </c>
      <c r="O1920" s="17">
        <v>0.1723148673494406</v>
      </c>
      <c r="P1920" s="17">
        <v>0.3198922592083725</v>
      </c>
      <c r="Q1920" s="17">
        <v>27.428795168275887</v>
      </c>
      <c r="R1920" s="25">
        <f t="shared" si="59"/>
        <v>8.6999999999999994E-2</v>
      </c>
      <c r="S1920" s="21" t="s">
        <v>218</v>
      </c>
      <c r="T1920" s="17">
        <v>-0.12070992895547887</v>
      </c>
      <c r="U1920" s="17">
        <v>0.2134206623631153</v>
      </c>
      <c r="V1920" s="17">
        <v>0.33519510227171734</v>
      </c>
      <c r="W1920" s="17">
        <v>0.1527</v>
      </c>
      <c r="X1920" s="17">
        <v>2.893193592004081E-2</v>
      </c>
      <c r="Y1920" s="17">
        <v>27.569658670379177</v>
      </c>
      <c r="Z1920" s="17">
        <v>0.3632404434161095</v>
      </c>
      <c r="AA1920" s="17">
        <v>0.29115310273032474</v>
      </c>
      <c r="AB1920" s="17">
        <v>1.6431810852088338</v>
      </c>
      <c r="AC1920" s="17">
        <v>0</v>
      </c>
      <c r="AD1920" s="17">
        <v>0.1286616545193357</v>
      </c>
    </row>
    <row r="1921" spans="1:30">
      <c r="A1921" s="14">
        <v>2024</v>
      </c>
      <c r="B1921" s="22" t="s">
        <v>971</v>
      </c>
      <c r="C1921" s="15" t="str">
        <f>VLOOKUP(B1921,'[1]2020-2024-N'!$B$3:$R$3502,17,FALSE)</f>
        <v>Công nghiệp</v>
      </c>
      <c r="D1921" s="16">
        <v>0</v>
      </c>
      <c r="E1921" s="16">
        <v>0.51</v>
      </c>
      <c r="F1921" s="16">
        <v>0</v>
      </c>
      <c r="G1921" s="18">
        <v>-0.25227951688183597</v>
      </c>
      <c r="H1921" s="18">
        <f t="shared" si="58"/>
        <v>0.25227951688183597</v>
      </c>
      <c r="I1921" s="19">
        <v>0.1424</v>
      </c>
      <c r="J1921" s="19">
        <v>0.23379999999999998</v>
      </c>
      <c r="K1921" s="20">
        <v>1.3686317976660756</v>
      </c>
      <c r="L1921" s="17">
        <v>4.363324654722335E-2</v>
      </c>
      <c r="M1921" s="17">
        <v>0.2134206623631153</v>
      </c>
      <c r="N1921" s="20">
        <v>4.1692369704189047E-2</v>
      </c>
      <c r="O1921" s="17">
        <v>0.12070992895547887</v>
      </c>
      <c r="P1921" s="17">
        <v>0.3632404434161095</v>
      </c>
      <c r="Q1921" s="17">
        <v>27.569658670379177</v>
      </c>
      <c r="R1921" s="25">
        <f t="shared" si="59"/>
        <v>1.0999999999999999E-2</v>
      </c>
      <c r="S1921" s="21" t="s">
        <v>94</v>
      </c>
      <c r="T1921" s="17">
        <v>-4.1692369704189047E-2</v>
      </c>
      <c r="U1921" s="17">
        <v>0.10820843106588754</v>
      </c>
      <c r="V1921" s="17">
        <v>0.26308470836036246</v>
      </c>
      <c r="W1921" s="17">
        <v>0.1424</v>
      </c>
      <c r="X1921" s="17">
        <v>1.115599758675794E-2</v>
      </c>
      <c r="Y1921" s="17">
        <v>27.735954283610134</v>
      </c>
      <c r="Z1921" s="17">
        <v>0.41416187115783826</v>
      </c>
      <c r="AA1921" s="17">
        <v>0.22277904532110862</v>
      </c>
      <c r="AB1921" s="17">
        <v>1.5715204933467999</v>
      </c>
      <c r="AC1921" s="17">
        <v>0</v>
      </c>
      <c r="AD1921" s="17">
        <v>6.6540527566263982E-2</v>
      </c>
    </row>
    <row r="1922" spans="1:30">
      <c r="A1922" s="23">
        <v>2020</v>
      </c>
      <c r="B1922" s="22" t="s">
        <v>972</v>
      </c>
      <c r="C1922" s="15" t="str">
        <f>VLOOKUP(B1922,'[1]2020-2024-N'!$B$3:$R$3502,17,FALSE)</f>
        <v>Nguyên vật liệu</v>
      </c>
      <c r="D1922" s="16">
        <v>2.8799999999999999E-2</v>
      </c>
      <c r="E1922" s="16">
        <v>0.44640000000000002</v>
      </c>
      <c r="F1922" s="16">
        <v>0</v>
      </c>
      <c r="G1922" s="18">
        <v>-0.29743899823394904</v>
      </c>
      <c r="H1922" s="18">
        <f t="shared" si="58"/>
        <v>0.29743899823394904</v>
      </c>
      <c r="I1922" s="19">
        <v>-3.0200000000000001E-2</v>
      </c>
      <c r="J1922" s="19">
        <v>-6.6600000000000006E-2</v>
      </c>
      <c r="K1922" s="20">
        <v>0.86814439472510208</v>
      </c>
      <c r="L1922" s="17">
        <v>2.7373854052254519E-3</v>
      </c>
      <c r="M1922" s="17">
        <v>-0.17873524481667671</v>
      </c>
      <c r="N1922" s="20">
        <v>3.4932454838034914E-2</v>
      </c>
      <c r="O1922" s="20">
        <v>3.4932454838034914E-2</v>
      </c>
      <c r="P1922" s="17">
        <v>0.50012803672188455</v>
      </c>
      <c r="Q1922" s="17">
        <v>27.545999680029631</v>
      </c>
      <c r="R1922" s="25">
        <f t="shared" si="59"/>
        <v>7.9000000000000001E-2</v>
      </c>
      <c r="S1922" s="21" t="s">
        <v>38</v>
      </c>
      <c r="T1922" s="17">
        <v>-3.4932454838034914E-2</v>
      </c>
      <c r="U1922" s="17">
        <v>-0.17873524481667671</v>
      </c>
      <c r="V1922" s="17">
        <v>0.24301206726473212</v>
      </c>
      <c r="W1922" s="17">
        <v>-3.0200000000000001E-2</v>
      </c>
      <c r="X1922" s="17">
        <v>3.4932454838034914E-2</v>
      </c>
      <c r="Y1922" s="17">
        <v>27.545999680029631</v>
      </c>
      <c r="Z1922" s="17">
        <v>0.50012803672188455</v>
      </c>
      <c r="AA1922" s="17">
        <v>0.26843606103021922</v>
      </c>
      <c r="AB1922" s="17">
        <v>1.4088225199085995</v>
      </c>
      <c r="AC1922" s="17">
        <v>0</v>
      </c>
      <c r="AD1922" s="17">
        <v>-0.16466558337294285</v>
      </c>
    </row>
    <row r="1923" spans="1:30">
      <c r="A1923" s="23">
        <v>2021</v>
      </c>
      <c r="B1923" s="22" t="s">
        <v>972</v>
      </c>
      <c r="C1923" s="15" t="str">
        <f>VLOOKUP(B1923,'[1]2020-2024-N'!$B$3:$R$3502,17,FALSE)</f>
        <v>Nguyên vật liệu</v>
      </c>
      <c r="D1923" s="16">
        <v>2.8799999999999999E-2</v>
      </c>
      <c r="E1923" s="16">
        <v>0.44640000000000002</v>
      </c>
      <c r="F1923" s="16">
        <v>0</v>
      </c>
      <c r="G1923" s="18">
        <v>-0.19130471826212944</v>
      </c>
      <c r="H1923" s="18">
        <f t="shared" ref="H1923:H1986" si="60">ABS(G1923)</f>
        <v>0.19130471826212944</v>
      </c>
      <c r="I1923" s="19">
        <v>1.1900000000000001E-2</v>
      </c>
      <c r="J1923" s="19">
        <v>2.6200000000000001E-2</v>
      </c>
      <c r="K1923" s="20">
        <v>0.68131017595834154</v>
      </c>
      <c r="L1923" s="17">
        <v>3.7841512020015185E-2</v>
      </c>
      <c r="M1923" s="17">
        <v>-0.17873524481667671</v>
      </c>
      <c r="N1923" s="20">
        <v>2.8558366264679811E-2</v>
      </c>
      <c r="O1923" s="17">
        <v>3.4932454838034914E-2</v>
      </c>
      <c r="P1923" s="17">
        <v>0.50012803672188455</v>
      </c>
      <c r="Q1923" s="17">
        <v>27.545999680029631</v>
      </c>
      <c r="R1923" s="25">
        <f t="shared" ref="R1923:R1986" si="61">ABS(S1923)</f>
        <v>8.7999999999999995E-2</v>
      </c>
      <c r="S1923" s="21" t="s">
        <v>380</v>
      </c>
      <c r="T1923" s="17">
        <v>-2.8558366264679811E-2</v>
      </c>
      <c r="U1923" s="17">
        <v>1.6000260089613326E-2</v>
      </c>
      <c r="V1923" s="17">
        <v>0.25606674826606768</v>
      </c>
      <c r="W1923" s="17">
        <v>1.1900000000000001E-2</v>
      </c>
      <c r="X1923" s="17">
        <v>6.7846837633560794E-3</v>
      </c>
      <c r="Y1923" s="17">
        <v>27.608090109823053</v>
      </c>
      <c r="Z1923" s="17">
        <v>0.51860674882430768</v>
      </c>
      <c r="AA1923" s="17">
        <v>0.24065099156806749</v>
      </c>
      <c r="AB1923" s="17">
        <v>1.4394968430916566</v>
      </c>
      <c r="AC1923" s="17">
        <v>0</v>
      </c>
      <c r="AD1923" s="17">
        <v>1.5975199383825696E-2</v>
      </c>
    </row>
    <row r="1924" spans="1:30">
      <c r="A1924" s="23">
        <v>2022</v>
      </c>
      <c r="B1924" s="22" t="s">
        <v>972</v>
      </c>
      <c r="C1924" s="15" t="str">
        <f>VLOOKUP(B1924,'[1]2020-2024-N'!$B$3:$R$3502,17,FALSE)</f>
        <v>Nguyên vật liệu</v>
      </c>
      <c r="D1924" s="16">
        <v>2.8799999999999999E-2</v>
      </c>
      <c r="E1924" s="16">
        <v>0.73439999999999994</v>
      </c>
      <c r="F1924" s="16">
        <v>0</v>
      </c>
      <c r="G1924" s="18">
        <v>-0.29296148312718828</v>
      </c>
      <c r="H1924" s="18">
        <f t="shared" si="60"/>
        <v>0.29296148312718828</v>
      </c>
      <c r="I1924" s="19">
        <v>1.9E-3</v>
      </c>
      <c r="J1924" s="19">
        <v>4.1999999999999997E-3</v>
      </c>
      <c r="K1924" s="20">
        <v>0.65537643098397524</v>
      </c>
      <c r="L1924" s="17">
        <v>4.0616557333718564E-2</v>
      </c>
      <c r="M1924" s="17">
        <v>1.6000260089613326E-2</v>
      </c>
      <c r="N1924" s="20">
        <v>5.2996449965470122E-2</v>
      </c>
      <c r="O1924" s="17">
        <v>2.8558366264679811E-2</v>
      </c>
      <c r="P1924" s="17">
        <v>0.51860674882430768</v>
      </c>
      <c r="Q1924" s="17">
        <v>27.608090109823053</v>
      </c>
      <c r="R1924" s="25">
        <f t="shared" si="61"/>
        <v>0.13800000000000001</v>
      </c>
      <c r="S1924" s="21" t="s">
        <v>207</v>
      </c>
      <c r="T1924" s="17">
        <v>-5.2996449965470122E-2</v>
      </c>
      <c r="U1924" s="17">
        <v>0.16716966538253283</v>
      </c>
      <c r="V1924" s="17">
        <v>0.2537714086365252</v>
      </c>
      <c r="W1924" s="17">
        <v>1.9E-3</v>
      </c>
      <c r="X1924" s="17">
        <v>1.3660301942140032E-2</v>
      </c>
      <c r="Y1924" s="17">
        <v>27.573006960291302</v>
      </c>
      <c r="Z1924" s="17">
        <v>0.5027519018880956</v>
      </c>
      <c r="AA1924" s="17">
        <v>0.2628325258067114</v>
      </c>
      <c r="AB1924" s="17">
        <v>1.451868861667198</v>
      </c>
      <c r="AC1924" s="17">
        <v>0</v>
      </c>
      <c r="AD1924" s="17">
        <v>0.17480712993841852</v>
      </c>
    </row>
    <row r="1925" spans="1:30">
      <c r="A1925" s="23">
        <v>2023</v>
      </c>
      <c r="B1925" s="22" t="s">
        <v>972</v>
      </c>
      <c r="C1925" s="15" t="str">
        <f>VLOOKUP(B1925,'[1]2020-2024-N'!$B$3:$R$3502,17,FALSE)</f>
        <v>Nguyên vật liệu</v>
      </c>
      <c r="D1925" s="16">
        <v>2.8799999999999999E-2</v>
      </c>
      <c r="E1925" s="16">
        <v>0.74250000000000005</v>
      </c>
      <c r="F1925" s="16">
        <v>0</v>
      </c>
      <c r="G1925" s="18">
        <v>-0.12211296069277974</v>
      </c>
      <c r="H1925" s="18">
        <f t="shared" si="60"/>
        <v>0.12211296069277974</v>
      </c>
      <c r="I1925" s="19">
        <v>-7.9000000000000008E-3</v>
      </c>
      <c r="J1925" s="19">
        <v>-1.72E-2</v>
      </c>
      <c r="K1925" s="20">
        <v>0.70411511732604881</v>
      </c>
      <c r="L1925" s="17">
        <v>2.538098719130924E-2</v>
      </c>
      <c r="M1925" s="17">
        <v>0.16716966538253283</v>
      </c>
      <c r="N1925" s="20">
        <v>-2.4740739627065779E-2</v>
      </c>
      <c r="O1925" s="17">
        <v>5.2996449965470122E-2</v>
      </c>
      <c r="P1925" s="17">
        <v>0.5027519018880956</v>
      </c>
      <c r="Q1925" s="17">
        <v>27.573006960291302</v>
      </c>
      <c r="R1925" s="25">
        <f t="shared" si="61"/>
        <v>0.11799999999999999</v>
      </c>
      <c r="S1925" s="21" t="s">
        <v>369</v>
      </c>
      <c r="T1925" s="17">
        <v>2.4740739627065779E-2</v>
      </c>
      <c r="U1925" s="17">
        <v>-0.21814993829234114</v>
      </c>
      <c r="V1925" s="17">
        <v>0.25019266661420347</v>
      </c>
      <c r="W1925" s="17">
        <v>-7.9000000000000008E-3</v>
      </c>
      <c r="X1925" s="17">
        <v>-6.0766981504278969E-3</v>
      </c>
      <c r="Y1925" s="17">
        <v>27.55316698854379</v>
      </c>
      <c r="Z1925" s="17">
        <v>0.53959224915934656</v>
      </c>
      <c r="AA1925" s="17">
        <v>0.25520605029845839</v>
      </c>
      <c r="AB1925" s="17">
        <v>1.3309609485395619</v>
      </c>
      <c r="AC1925" s="17">
        <v>0</v>
      </c>
      <c r="AD1925" s="17">
        <v>-0.18747949365167854</v>
      </c>
    </row>
    <row r="1926" spans="1:30">
      <c r="A1926" s="14">
        <v>2024</v>
      </c>
      <c r="B1926" s="22" t="s">
        <v>972</v>
      </c>
      <c r="C1926" s="15" t="str">
        <f>VLOOKUP(B1926,'[1]2020-2024-N'!$B$3:$R$3502,17,FALSE)</f>
        <v>Nguyên vật liệu</v>
      </c>
      <c r="D1926" s="16">
        <v>2.8799999999999999E-2</v>
      </c>
      <c r="E1926" s="16">
        <v>0.74900000000000011</v>
      </c>
      <c r="F1926" s="16">
        <v>0</v>
      </c>
      <c r="G1926" s="18">
        <v>-6.9264462921878489E-2</v>
      </c>
      <c r="H1926" s="18">
        <f t="shared" si="60"/>
        <v>6.9264462921878489E-2</v>
      </c>
      <c r="I1926" s="19">
        <v>-6.3899999999999998E-2</v>
      </c>
      <c r="J1926" s="19">
        <v>-0.1545</v>
      </c>
      <c r="K1926" s="20">
        <v>0.78918369893004781</v>
      </c>
      <c r="L1926" s="17">
        <v>2.1908718401459595E-2</v>
      </c>
      <c r="M1926" s="17">
        <v>-0.21814993829234114</v>
      </c>
      <c r="N1926" s="20">
        <v>-2.4827185101994366E-2</v>
      </c>
      <c r="O1926" s="17">
        <v>-2.4740739627065779E-2</v>
      </c>
      <c r="P1926" s="17">
        <v>0.53959224915934656</v>
      </c>
      <c r="Q1926" s="17">
        <v>27.55316698854379</v>
      </c>
      <c r="R1926" s="25">
        <f t="shared" si="61"/>
        <v>0.193</v>
      </c>
      <c r="S1926" s="21" t="s">
        <v>584</v>
      </c>
      <c r="T1926" s="17">
        <v>2.4827185101994366E-2</v>
      </c>
      <c r="U1926" s="17">
        <v>1.7898864177973619E-2</v>
      </c>
      <c r="V1926" s="17">
        <v>0.25882291522832845</v>
      </c>
      <c r="W1926" s="17">
        <v>-6.3899999999999998E-2</v>
      </c>
      <c r="X1926" s="17">
        <v>-6.1452269637101405E-3</v>
      </c>
      <c r="Y1926" s="17">
        <v>27.618228905647285</v>
      </c>
      <c r="Z1926" s="17">
        <v>0.6304493280727087</v>
      </c>
      <c r="AA1926" s="17">
        <v>0.24251951606609271</v>
      </c>
      <c r="AB1926" s="17">
        <v>1.0478862037323875</v>
      </c>
      <c r="AC1926" s="17">
        <v>0</v>
      </c>
      <c r="AD1926" s="17">
        <v>1.8559805864053702E-2</v>
      </c>
    </row>
    <row r="1927" spans="1:30">
      <c r="A1927" s="23">
        <v>2020</v>
      </c>
      <c r="B1927" s="22" t="s">
        <v>973</v>
      </c>
      <c r="C1927" s="15" t="str">
        <f>VLOOKUP(B1927,'[1]2020-2024-N'!$B$3:$R$3502,17,FALSE)</f>
        <v>Công nghiệp</v>
      </c>
      <c r="D1927" s="16">
        <v>0</v>
      </c>
      <c r="E1927" s="16">
        <v>0.67</v>
      </c>
      <c r="F1927" s="16">
        <v>0</v>
      </c>
      <c r="G1927" s="18">
        <v>4.0392378202483668E-2</v>
      </c>
      <c r="H1927" s="18">
        <f t="shared" si="60"/>
        <v>4.0392378202483668E-2</v>
      </c>
      <c r="I1927" s="19">
        <v>1.9E-3</v>
      </c>
      <c r="J1927" s="19">
        <v>2E-3</v>
      </c>
      <c r="K1927" s="20">
        <v>1.4517036989774899</v>
      </c>
      <c r="L1927" s="17">
        <v>3.4492622017667644E-4</v>
      </c>
      <c r="M1927" s="17">
        <v>-0.36405141880809055</v>
      </c>
      <c r="N1927" s="20">
        <v>1.9228360025673848E-2</v>
      </c>
      <c r="O1927" s="20">
        <v>1.9228360025673848E-2</v>
      </c>
      <c r="P1927" s="17">
        <v>7.4187216783589194E-2</v>
      </c>
      <c r="Q1927" s="17">
        <v>26.506838902365043</v>
      </c>
      <c r="R1927" s="25">
        <f t="shared" si="61"/>
        <v>0.16300000000000001</v>
      </c>
      <c r="S1927" s="21" t="s">
        <v>492</v>
      </c>
      <c r="T1927" s="17">
        <v>-1.9228360025673848E-2</v>
      </c>
      <c r="U1927" s="17">
        <v>-0.36405141880809055</v>
      </c>
      <c r="V1927" s="17">
        <v>0.13961096507607712</v>
      </c>
      <c r="W1927" s="17">
        <v>1.9E-3</v>
      </c>
      <c r="X1927" s="17">
        <v>1.9228360025673848E-2</v>
      </c>
      <c r="Y1927" s="17">
        <v>26.506838902365043</v>
      </c>
      <c r="Z1927" s="17">
        <v>7.4187216783589194E-2</v>
      </c>
      <c r="AA1927" s="17">
        <v>0.15817318173205985</v>
      </c>
      <c r="AB1927" s="17">
        <v>11.311749343181353</v>
      </c>
      <c r="AC1927" s="17">
        <v>0</v>
      </c>
      <c r="AD1927" s="17">
        <v>-0.7561573827308985</v>
      </c>
    </row>
    <row r="1928" spans="1:30">
      <c r="A1928" s="23">
        <v>2021</v>
      </c>
      <c r="B1928" s="22" t="s">
        <v>973</v>
      </c>
      <c r="C1928" s="15" t="str">
        <f>VLOOKUP(B1928,'[1]2020-2024-N'!$B$3:$R$3502,17,FALSE)</f>
        <v>Công nghiệp</v>
      </c>
      <c r="D1928" s="16">
        <v>0</v>
      </c>
      <c r="E1928" s="16">
        <v>0.67</v>
      </c>
      <c r="F1928" s="16">
        <v>0</v>
      </c>
      <c r="G1928" s="18">
        <v>5.8000417483276015E-2</v>
      </c>
      <c r="H1928" s="18">
        <f t="shared" si="60"/>
        <v>5.8000417483276015E-2</v>
      </c>
      <c r="I1928" s="19">
        <v>5.1999999999999998E-3</v>
      </c>
      <c r="J1928" s="19">
        <v>5.4999999999999997E-3</v>
      </c>
      <c r="K1928" s="20">
        <v>1.5591758966878093</v>
      </c>
      <c r="L1928" s="17">
        <v>0</v>
      </c>
      <c r="M1928" s="17">
        <v>-0.36405141880809055</v>
      </c>
      <c r="N1928" s="20">
        <v>1.3656535732693964E-2</v>
      </c>
      <c r="O1928" s="17">
        <v>1.9228360025673848E-2</v>
      </c>
      <c r="P1928" s="17">
        <v>7.4187216783589194E-2</v>
      </c>
      <c r="Q1928" s="17">
        <v>26.506838902365043</v>
      </c>
      <c r="R1928" s="25">
        <f t="shared" si="61"/>
        <v>6.4000000000000001E-2</v>
      </c>
      <c r="S1928" s="21" t="s">
        <v>208</v>
      </c>
      <c r="T1928" s="17">
        <v>-1.3656535732693964E-2</v>
      </c>
      <c r="U1928" s="17">
        <v>-2.2610272716666217E-2</v>
      </c>
      <c r="V1928" s="17">
        <v>5.6984612613610201E-2</v>
      </c>
      <c r="W1928" s="17">
        <v>5.1999999999999998E-3</v>
      </c>
      <c r="X1928" s="17">
        <v>3.2013157074909106E-3</v>
      </c>
      <c r="Y1928" s="17">
        <v>26.451914317133543</v>
      </c>
      <c r="Z1928" s="17">
        <v>3.7355889972917257E-2</v>
      </c>
      <c r="AA1928" s="17">
        <v>6.0202017345426947E-2</v>
      </c>
      <c r="AB1928" s="17">
        <v>25.153994281945064</v>
      </c>
      <c r="AC1928" s="17">
        <v>0</v>
      </c>
      <c r="AD1928" s="17">
        <v>-0.16999350824824599</v>
      </c>
    </row>
    <row r="1929" spans="1:30">
      <c r="A1929" s="23">
        <v>2022</v>
      </c>
      <c r="B1929" s="22" t="s">
        <v>973</v>
      </c>
      <c r="C1929" s="15" t="str">
        <f>VLOOKUP(B1929,'[1]2020-2024-N'!$B$3:$R$3502,17,FALSE)</f>
        <v>Công nghiệp</v>
      </c>
      <c r="D1929" s="16">
        <v>0</v>
      </c>
      <c r="E1929" s="16">
        <v>0.67</v>
      </c>
      <c r="F1929" s="16">
        <v>0</v>
      </c>
      <c r="G1929" s="18">
        <v>-0.12568923357749431</v>
      </c>
      <c r="H1929" s="18">
        <f t="shared" si="60"/>
        <v>0.12568923357749431</v>
      </c>
      <c r="I1929" s="19">
        <v>9.0999999999999998E-2</v>
      </c>
      <c r="J1929" s="19">
        <v>9.6199999999999994E-2</v>
      </c>
      <c r="K1929" s="20">
        <v>0.90993435846778514</v>
      </c>
      <c r="L1929" s="17">
        <v>2.1867245281071562E-3</v>
      </c>
      <c r="M1929" s="17">
        <v>-2.2610272716666217E-2</v>
      </c>
      <c r="N1929" s="20">
        <v>5.4273787809488702E-2</v>
      </c>
      <c r="O1929" s="17">
        <v>1.3656535732693964E-2</v>
      </c>
      <c r="P1929" s="17">
        <v>3.7355889972917257E-2</v>
      </c>
      <c r="Q1929" s="17">
        <v>26.451914317133543</v>
      </c>
      <c r="R1929" s="25">
        <f t="shared" si="61"/>
        <v>5.6000000000000001E-2</v>
      </c>
      <c r="S1929" s="21" t="s">
        <v>111</v>
      </c>
      <c r="T1929" s="17">
        <v>-5.4273787809488702E-2</v>
      </c>
      <c r="U1929" s="17">
        <v>9.0408752508714135E-2</v>
      </c>
      <c r="V1929" s="17">
        <v>4.5401519567321573E-2</v>
      </c>
      <c r="W1929" s="17">
        <v>9.0999999999999998E-2</v>
      </c>
      <c r="X1929" s="17">
        <v>1.3195919937616086E-2</v>
      </c>
      <c r="Y1929" s="17">
        <v>26.561376301747813</v>
      </c>
      <c r="Z1929" s="17">
        <v>6.9526675196537255E-2</v>
      </c>
      <c r="AA1929" s="17">
        <v>4.0694119196361185E-2</v>
      </c>
      <c r="AB1929" s="17">
        <v>13.784118113202458</v>
      </c>
      <c r="AC1929" s="17">
        <v>0</v>
      </c>
      <c r="AD1929" s="17">
        <v>0.77517914358762452</v>
      </c>
    </row>
    <row r="1930" spans="1:30">
      <c r="A1930" s="23">
        <v>2023</v>
      </c>
      <c r="B1930" s="22" t="s">
        <v>973</v>
      </c>
      <c r="C1930" s="15" t="str">
        <f>VLOOKUP(B1930,'[1]2020-2024-N'!$B$3:$R$3502,17,FALSE)</f>
        <v>Công nghiệp</v>
      </c>
      <c r="D1930" s="16">
        <v>0</v>
      </c>
      <c r="E1930" s="16">
        <v>0.72970000000000002</v>
      </c>
      <c r="F1930" s="16">
        <v>0</v>
      </c>
      <c r="G1930" s="18">
        <v>-4.2684778380808605E-3</v>
      </c>
      <c r="H1930" s="18">
        <f t="shared" si="60"/>
        <v>4.2684778380808605E-3</v>
      </c>
      <c r="I1930" s="19">
        <v>5.21E-2</v>
      </c>
      <c r="J1930" s="19">
        <v>5.6399999999999999E-2</v>
      </c>
      <c r="K1930" s="20">
        <v>0.67819448705187391</v>
      </c>
      <c r="L1930" s="17">
        <v>2.0307546613749518E-3</v>
      </c>
      <c r="M1930" s="17">
        <v>9.0408752508714135E-2</v>
      </c>
      <c r="N1930" s="20">
        <v>7.104988690394891E-3</v>
      </c>
      <c r="O1930" s="17">
        <v>5.4273787809488702E-2</v>
      </c>
      <c r="P1930" s="17">
        <v>6.9526675196537255E-2</v>
      </c>
      <c r="Q1930" s="17">
        <v>26.561376301747813</v>
      </c>
      <c r="R1930" s="25">
        <f t="shared" si="61"/>
        <v>3.3000000000000002E-2</v>
      </c>
      <c r="S1930" s="21" t="s">
        <v>329</v>
      </c>
      <c r="T1930" s="17">
        <v>-7.104988690394891E-3</v>
      </c>
      <c r="U1930" s="17">
        <v>-5.9918902783004657E-2</v>
      </c>
      <c r="V1930" s="17">
        <v>3.471394607410961E-2</v>
      </c>
      <c r="W1930" s="17">
        <v>5.21E-2</v>
      </c>
      <c r="X1930" s="17">
        <v>1.873365989756923E-3</v>
      </c>
      <c r="Y1930" s="17">
        <v>26.614015373335189</v>
      </c>
      <c r="Z1930" s="17">
        <v>8.4187037747675261E-2</v>
      </c>
      <c r="AA1930" s="17">
        <v>3.2933897245448131E-2</v>
      </c>
      <c r="AB1930" s="17">
        <v>11.463986173917922</v>
      </c>
      <c r="AC1930" s="17">
        <v>0</v>
      </c>
      <c r="AD1930" s="17">
        <v>-0.32288807354922844</v>
      </c>
    </row>
    <row r="1931" spans="1:30">
      <c r="A1931" s="14">
        <v>2024</v>
      </c>
      <c r="B1931" s="22" t="s">
        <v>973</v>
      </c>
      <c r="C1931" s="15" t="str">
        <f>VLOOKUP(B1931,'[1]2020-2024-N'!$B$3:$R$3502,17,FALSE)</f>
        <v>Công nghiệp</v>
      </c>
      <c r="D1931" s="16">
        <v>0</v>
      </c>
      <c r="E1931" s="16">
        <v>0.76380000000000015</v>
      </c>
      <c r="F1931" s="16">
        <v>0</v>
      </c>
      <c r="G1931" s="18">
        <v>0.12845059811708928</v>
      </c>
      <c r="H1931" s="18">
        <f t="shared" si="60"/>
        <v>0.12845059811708928</v>
      </c>
      <c r="I1931" s="19">
        <v>3.0699999999999998E-2</v>
      </c>
      <c r="J1931" s="19">
        <v>3.2400000000000005E-2</v>
      </c>
      <c r="K1931" s="20">
        <v>0.64781212247332653</v>
      </c>
      <c r="L1931" s="17">
        <v>6.6651841432951069E-3</v>
      </c>
      <c r="M1931" s="17">
        <v>-5.9918902783004657E-2</v>
      </c>
      <c r="N1931" s="20">
        <v>-9.6904621932506485E-2</v>
      </c>
      <c r="O1931" s="17">
        <v>7.104988690394891E-3</v>
      </c>
      <c r="P1931" s="17">
        <v>8.4187037747675261E-2</v>
      </c>
      <c r="Q1931" s="17">
        <v>26.614015373335189</v>
      </c>
      <c r="R1931" s="25">
        <f t="shared" si="61"/>
        <v>7.8E-2</v>
      </c>
      <c r="S1931" s="21" t="s">
        <v>169</v>
      </c>
      <c r="T1931" s="17">
        <v>9.6904621932506485E-2</v>
      </c>
      <c r="U1931" s="17">
        <v>-4.4255489117184729E-2</v>
      </c>
      <c r="V1931" s="17">
        <v>2.9269295778879302E-2</v>
      </c>
      <c r="W1931" s="17">
        <v>3.0699999999999998E-2</v>
      </c>
      <c r="X1931" s="17">
        <v>-2.4863629459746996E-2</v>
      </c>
      <c r="Y1931" s="17">
        <v>26.561092762866291</v>
      </c>
      <c r="Z1931" s="17">
        <v>2.1521528716149502E-2</v>
      </c>
      <c r="AA1931" s="17">
        <v>3.0860024825751259E-2</v>
      </c>
      <c r="AB1931" s="17">
        <v>44.768168786593534</v>
      </c>
      <c r="AC1931" s="17">
        <v>0</v>
      </c>
      <c r="AD1931" s="17">
        <v>-0.37124079299555751</v>
      </c>
    </row>
    <row r="1932" spans="1:30">
      <c r="A1932" s="23">
        <v>2020</v>
      </c>
      <c r="B1932" s="22" t="s">
        <v>974</v>
      </c>
      <c r="C1932" s="15" t="str">
        <f>VLOOKUP(B1932,'[1]2020-2024-N'!$B$3:$R$3502,17,FALSE)</f>
        <v>Bất động sản</v>
      </c>
      <c r="D1932" s="16">
        <v>5.1999999999999998E-3</v>
      </c>
      <c r="E1932" s="16">
        <v>0.60699999999999998</v>
      </c>
      <c r="F1932" s="16">
        <v>0.60699999999999998</v>
      </c>
      <c r="G1932" s="18">
        <v>-0.35532583927165334</v>
      </c>
      <c r="H1932" s="18">
        <f t="shared" si="60"/>
        <v>0.35532583927165334</v>
      </c>
      <c r="I1932" s="19">
        <v>3.27E-2</v>
      </c>
      <c r="J1932" s="19">
        <v>0.158</v>
      </c>
      <c r="K1932" s="20">
        <v>1.1899935323623962</v>
      </c>
      <c r="L1932" s="17">
        <v>4.2344781917526692E-3</v>
      </c>
      <c r="M1932" s="17">
        <v>5.4164657374078697E-3</v>
      </c>
      <c r="N1932" s="20">
        <v>5.8492339995544831E-2</v>
      </c>
      <c r="O1932" s="20">
        <v>5.8492339995544831E-2</v>
      </c>
      <c r="P1932" s="17">
        <v>0.77329774492721626</v>
      </c>
      <c r="Q1932" s="17">
        <v>29.367197987824092</v>
      </c>
      <c r="R1932" s="25">
        <f t="shared" si="61"/>
        <v>2.3E-2</v>
      </c>
      <c r="S1932" s="21" t="s">
        <v>186</v>
      </c>
      <c r="T1932" s="17">
        <v>-5.8492339995544831E-2</v>
      </c>
      <c r="U1932" s="17">
        <v>5.4164657374078697E-3</v>
      </c>
      <c r="V1932" s="17">
        <v>2.9796834024017869E-2</v>
      </c>
      <c r="W1932" s="17">
        <v>3.27E-2</v>
      </c>
      <c r="X1932" s="17">
        <v>5.8492339995544831E-2</v>
      </c>
      <c r="Y1932" s="17">
        <v>29.367197987824092</v>
      </c>
      <c r="Z1932" s="17">
        <v>0.77329774492721626</v>
      </c>
      <c r="AA1932" s="17">
        <v>3.2783823057761716E-2</v>
      </c>
      <c r="AB1932" s="17">
        <v>0.79385022242539693</v>
      </c>
      <c r="AC1932" s="17">
        <v>0</v>
      </c>
      <c r="AD1932" s="17">
        <v>2.1645014169420204E-2</v>
      </c>
    </row>
    <row r="1933" spans="1:30">
      <c r="A1933" s="23">
        <v>2021</v>
      </c>
      <c r="B1933" s="22" t="s">
        <v>974</v>
      </c>
      <c r="C1933" s="15" t="str">
        <f>VLOOKUP(B1933,'[1]2020-2024-N'!$B$3:$R$3502,17,FALSE)</f>
        <v>Bất động sản</v>
      </c>
      <c r="D1933" s="16">
        <v>5.1999999999999998E-3</v>
      </c>
      <c r="E1933" s="16">
        <v>0.60699999999999998</v>
      </c>
      <c r="F1933" s="16">
        <v>0.60699999999999998</v>
      </c>
      <c r="G1933" s="18">
        <v>-0.17291417869271294</v>
      </c>
      <c r="H1933" s="18">
        <f t="shared" si="60"/>
        <v>0.17291417869271294</v>
      </c>
      <c r="I1933" s="19">
        <v>2.2100000000000002E-2</v>
      </c>
      <c r="J1933" s="19">
        <v>9.64E-2</v>
      </c>
      <c r="K1933" s="20">
        <v>0.96372268814689299</v>
      </c>
      <c r="L1933" s="17">
        <v>6.8132434600202973E-4</v>
      </c>
      <c r="M1933" s="17">
        <v>5.4164657374078697E-3</v>
      </c>
      <c r="N1933" s="20">
        <v>-7.6581989039896103E-3</v>
      </c>
      <c r="O1933" s="17">
        <v>5.8492339995544831E-2</v>
      </c>
      <c r="P1933" s="17">
        <v>0.77329774492721626</v>
      </c>
      <c r="Q1933" s="17">
        <v>29.367197987824092</v>
      </c>
      <c r="R1933" s="25">
        <f t="shared" si="61"/>
        <v>4.8000000000000001E-2</v>
      </c>
      <c r="S1933" s="21" t="s">
        <v>71</v>
      </c>
      <c r="T1933" s="17">
        <v>7.6581989039896103E-3</v>
      </c>
      <c r="U1933" s="17">
        <v>1.0878396013932616E-2</v>
      </c>
      <c r="V1933" s="17">
        <v>3.1326042573712944E-2</v>
      </c>
      <c r="W1933" s="17">
        <v>2.2100000000000002E-2</v>
      </c>
      <c r="X1933" s="17">
        <v>-1.8231678309713027E-3</v>
      </c>
      <c r="Y1933" s="17">
        <v>29.287303746699678</v>
      </c>
      <c r="Z1933" s="17">
        <v>0.75569933576793846</v>
      </c>
      <c r="AA1933" s="17">
        <v>3.3931508053632195E-2</v>
      </c>
      <c r="AB1933" s="17">
        <v>0.80266945347288599</v>
      </c>
      <c r="AC1933" s="17">
        <v>0</v>
      </c>
      <c r="AD1933" s="17">
        <v>3.8673835329663772E-2</v>
      </c>
    </row>
    <row r="1934" spans="1:30">
      <c r="A1934" s="23">
        <v>2022</v>
      </c>
      <c r="B1934" s="22" t="s">
        <v>974</v>
      </c>
      <c r="C1934" s="15" t="str">
        <f>VLOOKUP(B1934,'[1]2020-2024-N'!$B$3:$R$3502,17,FALSE)</f>
        <v>Bất động sản</v>
      </c>
      <c r="D1934" s="16">
        <v>2.0999999999999999E-3</v>
      </c>
      <c r="E1934" s="16">
        <v>0.60699999999999998</v>
      </c>
      <c r="F1934" s="16">
        <v>0.60699999999999998</v>
      </c>
      <c r="G1934" s="18">
        <v>-0.38061428172863304</v>
      </c>
      <c r="H1934" s="18">
        <f t="shared" si="60"/>
        <v>0.38061428172863304</v>
      </c>
      <c r="I1934" s="19">
        <v>6.6E-3</v>
      </c>
      <c r="J1934" s="19">
        <v>2.47E-2</v>
      </c>
      <c r="K1934" s="20">
        <v>0.93400298210922805</v>
      </c>
      <c r="L1934" s="17">
        <v>-1.5596460622403177E-2</v>
      </c>
      <c r="M1934" s="17">
        <v>1.0878396013932616E-2</v>
      </c>
      <c r="N1934" s="20">
        <v>3.5460299605129496E-2</v>
      </c>
      <c r="O1934" s="17">
        <v>-7.6581989039896103E-3</v>
      </c>
      <c r="P1934" s="17">
        <v>0.75569933576793846</v>
      </c>
      <c r="Q1934" s="17">
        <v>29.287303746699678</v>
      </c>
      <c r="R1934" s="25">
        <f t="shared" si="61"/>
        <v>9.1999999999999998E-2</v>
      </c>
      <c r="S1934" s="21" t="s">
        <v>612</v>
      </c>
      <c r="T1934" s="17">
        <v>-3.5460299605129496E-2</v>
      </c>
      <c r="U1934" s="17">
        <v>0.15913236234745862</v>
      </c>
      <c r="V1934" s="17">
        <v>2.8455582064815372E-2</v>
      </c>
      <c r="W1934" s="17">
        <v>6.6E-3</v>
      </c>
      <c r="X1934" s="17">
        <v>8.5111289377862963E-3</v>
      </c>
      <c r="Y1934" s="17">
        <v>28.980036691891804</v>
      </c>
      <c r="Z1934" s="17">
        <v>0.68748217289680758</v>
      </c>
      <c r="AA1934" s="17">
        <v>3.8691169754372104E-2</v>
      </c>
      <c r="AB1934" s="17">
        <v>0.76752180458416286</v>
      </c>
      <c r="AC1934" s="17">
        <v>0</v>
      </c>
      <c r="AD1934" s="17">
        <v>0.50284492260933078</v>
      </c>
    </row>
    <row r="1935" spans="1:30">
      <c r="A1935" s="23">
        <v>2023</v>
      </c>
      <c r="B1935" s="22" t="s">
        <v>974</v>
      </c>
      <c r="C1935" s="15" t="str">
        <f>VLOOKUP(B1935,'[1]2020-2024-N'!$B$3:$R$3502,17,FALSE)</f>
        <v>Bất động sản</v>
      </c>
      <c r="D1935" s="16">
        <v>1.8E-3</v>
      </c>
      <c r="E1935" s="16">
        <v>0.60699999999999998</v>
      </c>
      <c r="F1935" s="16">
        <v>0.60699999999999998</v>
      </c>
      <c r="G1935" s="18">
        <v>1.7144147826152867E-2</v>
      </c>
      <c r="H1935" s="18">
        <f t="shared" si="60"/>
        <v>1.7144147826152867E-2</v>
      </c>
      <c r="I1935" s="19">
        <v>-0.1079</v>
      </c>
      <c r="J1935" s="19">
        <v>-0.41560000000000002</v>
      </c>
      <c r="K1935" s="20">
        <v>1.0898784841846001</v>
      </c>
      <c r="L1935" s="17">
        <v>2.6574685439801353E-3</v>
      </c>
      <c r="M1935" s="17">
        <v>0.15913236234745862</v>
      </c>
      <c r="N1935" s="20">
        <v>-1.2090223985865295E-2</v>
      </c>
      <c r="O1935" s="17">
        <v>3.5460299605129496E-2</v>
      </c>
      <c r="P1935" s="17">
        <v>0.68748217289680758</v>
      </c>
      <c r="Q1935" s="17">
        <v>28.980036691891804</v>
      </c>
      <c r="R1935" s="25">
        <f t="shared" si="61"/>
        <v>2E-3</v>
      </c>
      <c r="S1935" s="21" t="s">
        <v>34</v>
      </c>
      <c r="T1935" s="17">
        <v>1.2090223985865295E-2</v>
      </c>
      <c r="U1935" s="17">
        <v>-0.56863388156886452</v>
      </c>
      <c r="V1935" s="17">
        <v>3.4712054518319449E-2</v>
      </c>
      <c r="W1935" s="17">
        <v>-0.1079</v>
      </c>
      <c r="X1935" s="17">
        <v>-2.5618094061958764E-3</v>
      </c>
      <c r="Y1935" s="17">
        <v>28.914858240191229</v>
      </c>
      <c r="Z1935" s="17">
        <v>0.78105416785795345</v>
      </c>
      <c r="AA1935" s="17">
        <v>3.7049893260707185E-2</v>
      </c>
      <c r="AB1935" s="17">
        <v>0.37507129119108845</v>
      </c>
      <c r="AC1935" s="17">
        <v>0</v>
      </c>
      <c r="AD1935" s="17">
        <v>-0.87932564180197614</v>
      </c>
    </row>
    <row r="1936" spans="1:30">
      <c r="A1936" s="14">
        <v>2024</v>
      </c>
      <c r="B1936" s="22" t="s">
        <v>974</v>
      </c>
      <c r="C1936" s="15" t="str">
        <f>VLOOKUP(B1936,'[1]2020-2024-N'!$B$3:$R$3502,17,FALSE)</f>
        <v>Bất động sản</v>
      </c>
      <c r="D1936" s="16">
        <v>1.8E-3</v>
      </c>
      <c r="E1936" s="16">
        <v>0.76300000000000012</v>
      </c>
      <c r="F1936" s="16">
        <v>0.60699999999999998</v>
      </c>
      <c r="G1936" s="18">
        <v>-0.20462184110528592</v>
      </c>
      <c r="H1936" s="18">
        <f t="shared" si="60"/>
        <v>0.20462184110528592</v>
      </c>
      <c r="I1936" s="19">
        <v>0.10349999999999999</v>
      </c>
      <c r="J1936" s="19">
        <v>0.41499999999999998</v>
      </c>
      <c r="K1936" s="20">
        <v>0.98656935887086694</v>
      </c>
      <c r="L1936" s="17">
        <v>-3.1840522629105795E-4</v>
      </c>
      <c r="M1936" s="17">
        <v>-0.56863388156886452</v>
      </c>
      <c r="N1936" s="20">
        <v>7.0909701785034328E-3</v>
      </c>
      <c r="O1936" s="17">
        <v>-1.2090223985865295E-2</v>
      </c>
      <c r="P1936" s="17">
        <v>0.78105416785795345</v>
      </c>
      <c r="Q1936" s="17">
        <v>28.914858240191229</v>
      </c>
      <c r="R1936" s="25">
        <f t="shared" si="61"/>
        <v>3.2000000000000001E-2</v>
      </c>
      <c r="S1936" s="21" t="s">
        <v>37</v>
      </c>
      <c r="T1936" s="17">
        <v>-7.0909701785034328E-3</v>
      </c>
      <c r="U1936" s="17">
        <v>0.24092399805300022</v>
      </c>
      <c r="V1936" s="17">
        <v>3.0127298730444927E-2</v>
      </c>
      <c r="W1936" s="17">
        <v>0.10349999999999999</v>
      </c>
      <c r="X1936" s="17">
        <v>1.7149906812864324E-3</v>
      </c>
      <c r="Y1936" s="17">
        <v>29.115135900858224</v>
      </c>
      <c r="Z1936" s="17">
        <v>0.72586098622865747</v>
      </c>
      <c r="AA1936" s="17">
        <v>2.4659298109973873E-2</v>
      </c>
      <c r="AB1936" s="17">
        <v>0.60295233710211371</v>
      </c>
      <c r="AC1936" s="17">
        <v>0</v>
      </c>
      <c r="AD1936" s="17">
        <v>2.892513711970826</v>
      </c>
    </row>
    <row r="1937" spans="1:30">
      <c r="A1937" s="23">
        <v>2020</v>
      </c>
      <c r="B1937" s="22" t="s">
        <v>975</v>
      </c>
      <c r="C1937" s="15" t="str">
        <f>VLOOKUP(B1937,'[1]2020-2024-N'!$B$3:$R$3502,17,FALSE)</f>
        <v>Dịch vụ tiện ích</v>
      </c>
      <c r="D1937" s="16">
        <v>0.1777</v>
      </c>
      <c r="E1937" s="16">
        <v>0.17759999999999998</v>
      </c>
      <c r="F1937" s="16">
        <v>0</v>
      </c>
      <c r="G1937" s="18">
        <v>1.7476391286850461E-2</v>
      </c>
      <c r="H1937" s="18">
        <f t="shared" si="60"/>
        <v>1.7476391286850461E-2</v>
      </c>
      <c r="I1937" s="19">
        <v>1.2999999999999999E-3</v>
      </c>
      <c r="J1937" s="19">
        <v>2.8E-3</v>
      </c>
      <c r="K1937" s="20">
        <v>0.98708369032489607</v>
      </c>
      <c r="L1937" s="17">
        <v>1.8214567593190158E-2</v>
      </c>
      <c r="M1937" s="17">
        <v>-9.8425089098576307E-2</v>
      </c>
      <c r="N1937" s="20">
        <v>-4.3508901160033794E-2</v>
      </c>
      <c r="O1937" s="20">
        <v>-4.3508901160033794E-2</v>
      </c>
      <c r="P1937" s="17">
        <v>0.55275760291247356</v>
      </c>
      <c r="Q1937" s="17">
        <v>26.81916412167234</v>
      </c>
      <c r="R1937" s="25">
        <f t="shared" si="61"/>
        <v>0.13200000000000001</v>
      </c>
      <c r="S1937" s="21" t="s">
        <v>311</v>
      </c>
      <c r="T1937" s="17">
        <v>4.3508901160033794E-2</v>
      </c>
      <c r="U1937" s="17">
        <v>-9.8425089098576307E-2</v>
      </c>
      <c r="V1937" s="17">
        <v>3.6807630834413574E-2</v>
      </c>
      <c r="W1937" s="17">
        <v>1.2999999999999999E-3</v>
      </c>
      <c r="X1937" s="17">
        <v>-4.3508901160033794E-2</v>
      </c>
      <c r="Y1937" s="17">
        <v>26.81916412167234</v>
      </c>
      <c r="Z1937" s="17">
        <v>0.55275760291247356</v>
      </c>
      <c r="AA1937" s="17">
        <v>3.6693286586582739E-2</v>
      </c>
      <c r="AB1937" s="17">
        <v>1.0355821607658902</v>
      </c>
      <c r="AC1937" s="17">
        <v>0</v>
      </c>
      <c r="AD1937" s="17">
        <v>-5.1489185903540534E-2</v>
      </c>
    </row>
    <row r="1938" spans="1:30">
      <c r="A1938" s="23">
        <v>2021</v>
      </c>
      <c r="B1938" s="22" t="s">
        <v>975</v>
      </c>
      <c r="C1938" s="15" t="str">
        <f>VLOOKUP(B1938,'[1]2020-2024-N'!$B$3:$R$3502,17,FALSE)</f>
        <v>Dịch vụ tiện ích</v>
      </c>
      <c r="D1938" s="16">
        <v>0.11710000000000001</v>
      </c>
      <c r="E1938" s="16">
        <v>0.17759999999999998</v>
      </c>
      <c r="F1938" s="16">
        <v>0</v>
      </c>
      <c r="G1938" s="18">
        <v>2.2452955028992305E-3</v>
      </c>
      <c r="H1938" s="18">
        <f t="shared" si="60"/>
        <v>2.2452955028992305E-3</v>
      </c>
      <c r="I1938" s="19">
        <v>3.1E-2</v>
      </c>
      <c r="J1938" s="19">
        <v>7.6100000000000001E-2</v>
      </c>
      <c r="K1938" s="20">
        <v>0.7338391130188695</v>
      </c>
      <c r="L1938" s="17">
        <v>0</v>
      </c>
      <c r="M1938" s="17">
        <v>-9.8425089098576307E-2</v>
      </c>
      <c r="N1938" s="20">
        <v>-2.7221789456148678E-2</v>
      </c>
      <c r="O1938" s="17">
        <v>-4.3508901160033794E-2</v>
      </c>
      <c r="P1938" s="17">
        <v>0.55275760291247356</v>
      </c>
      <c r="Q1938" s="17">
        <v>26.81916412167234</v>
      </c>
      <c r="R1938" s="25">
        <f t="shared" si="61"/>
        <v>0.17899999999999999</v>
      </c>
      <c r="S1938" s="21" t="s">
        <v>219</v>
      </c>
      <c r="T1938" s="17">
        <v>2.7221789456148678E-2</v>
      </c>
      <c r="U1938" s="17">
        <v>1.4760354435022878</v>
      </c>
      <c r="V1938" s="17">
        <v>3.3421598361653787E-2</v>
      </c>
      <c r="W1938" s="17">
        <v>3.1E-2</v>
      </c>
      <c r="X1938" s="17">
        <v>-6.8160344939302018E-3</v>
      </c>
      <c r="Y1938" s="17">
        <v>27.070281379499843</v>
      </c>
      <c r="Z1938" s="17">
        <v>0.62454363954459058</v>
      </c>
      <c r="AA1938" s="17">
        <v>2.5999702371262048E-2</v>
      </c>
      <c r="AB1938" s="17">
        <v>0.99236686947653108</v>
      </c>
      <c r="AC1938" s="17">
        <v>0</v>
      </c>
      <c r="AD1938" s="17">
        <v>0.8166123801423133</v>
      </c>
    </row>
    <row r="1939" spans="1:30">
      <c r="A1939" s="23">
        <v>2022</v>
      </c>
      <c r="B1939" s="22" t="s">
        <v>975</v>
      </c>
      <c r="C1939" s="15" t="str">
        <f>VLOOKUP(B1939,'[1]2020-2024-N'!$B$3:$R$3502,17,FALSE)</f>
        <v>Dịch vụ tiện ích</v>
      </c>
      <c r="D1939" s="16">
        <v>0.2026</v>
      </c>
      <c r="E1939" s="16">
        <v>0.10099999999999999</v>
      </c>
      <c r="F1939" s="16">
        <v>0</v>
      </c>
      <c r="G1939" s="18">
        <v>0.40334208605201521</v>
      </c>
      <c r="H1939" s="18">
        <f t="shared" si="60"/>
        <v>0.40334208605201521</v>
      </c>
      <c r="I1939" s="19">
        <v>1.9599999999999999E-2</v>
      </c>
      <c r="J1939" s="19">
        <v>5.1200000000000002E-2</v>
      </c>
      <c r="K1939" s="20">
        <v>0.71616372843492826</v>
      </c>
      <c r="L1939" s="17">
        <v>1.2519874028583023E-3</v>
      </c>
      <c r="M1939" s="17">
        <v>1.4760354435022878</v>
      </c>
      <c r="N1939" s="20">
        <v>-0.13206832193386359</v>
      </c>
      <c r="O1939" s="17">
        <v>-2.7221789456148678E-2</v>
      </c>
      <c r="P1939" s="17">
        <v>0.62454363954459058</v>
      </c>
      <c r="Q1939" s="17">
        <v>27.070281379499843</v>
      </c>
      <c r="R1939" s="25">
        <f t="shared" si="61"/>
        <v>3.1E-2</v>
      </c>
      <c r="S1939" s="21" t="s">
        <v>55</v>
      </c>
      <c r="T1939" s="17">
        <v>0.13206832193386359</v>
      </c>
      <c r="U1939" s="17">
        <v>-0.268965075056046</v>
      </c>
      <c r="V1939" s="17">
        <v>2.230633582321298E-2</v>
      </c>
      <c r="W1939" s="17">
        <v>1.9599999999999999E-2</v>
      </c>
      <c r="X1939" s="17">
        <v>-3.7141011367377602E-2</v>
      </c>
      <c r="Y1939" s="17">
        <v>27.081607995856633</v>
      </c>
      <c r="Z1939" s="17">
        <v>0.60926120235200287</v>
      </c>
      <c r="AA1939" s="17">
        <v>2.2055105992867911E-2</v>
      </c>
      <c r="AB1939" s="17">
        <v>1.1103336090643936</v>
      </c>
      <c r="AC1939" s="17">
        <v>0</v>
      </c>
      <c r="AD1939" s="17">
        <v>-0.10529594198109545</v>
      </c>
    </row>
    <row r="1940" spans="1:30">
      <c r="A1940" s="23">
        <v>2023</v>
      </c>
      <c r="B1940" s="22" t="s">
        <v>975</v>
      </c>
      <c r="C1940" s="15" t="str">
        <f>VLOOKUP(B1940,'[1]2020-2024-N'!$B$3:$R$3502,17,FALSE)</f>
        <v>Dịch vụ tiện ích</v>
      </c>
      <c r="D1940" s="16">
        <v>0.1295</v>
      </c>
      <c r="E1940" s="16">
        <v>0</v>
      </c>
      <c r="F1940" s="16">
        <v>0</v>
      </c>
      <c r="G1940" s="18">
        <v>0.18849501647111705</v>
      </c>
      <c r="H1940" s="18">
        <f t="shared" si="60"/>
        <v>0.18849501647111705</v>
      </c>
      <c r="I1940" s="19">
        <v>5.0000000000000001E-3</v>
      </c>
      <c r="J1940" s="19">
        <v>1.32E-2</v>
      </c>
      <c r="K1940" s="20">
        <v>0.73889061842977322</v>
      </c>
      <c r="L1940" s="17">
        <v>0.10706478936267859</v>
      </c>
      <c r="M1940" s="17">
        <v>-0.268965075056046</v>
      </c>
      <c r="N1940" s="20">
        <v>-7.7988892985734713E-3</v>
      </c>
      <c r="O1940" s="17">
        <v>-0.13206832193386359</v>
      </c>
      <c r="P1940" s="17">
        <v>0.60926120235200287</v>
      </c>
      <c r="Q1940" s="17">
        <v>27.081607995856633</v>
      </c>
      <c r="R1940" s="25">
        <f t="shared" si="61"/>
        <v>9.8000000000000004E-2</v>
      </c>
      <c r="S1940" s="21" t="s">
        <v>196</v>
      </c>
      <c r="T1940" s="17">
        <v>7.7988892985734713E-3</v>
      </c>
      <c r="U1940" s="17">
        <v>8.8305046596297732E-2</v>
      </c>
      <c r="V1940" s="17">
        <v>2.3739547311408867E-2</v>
      </c>
      <c r="W1940" s="17">
        <v>5.0000000000000001E-3</v>
      </c>
      <c r="X1940" s="17">
        <v>-1.9607640849826943E-3</v>
      </c>
      <c r="Y1940" s="17">
        <v>27.206809519604032</v>
      </c>
      <c r="Z1940" s="17">
        <v>0.63646233135892449</v>
      </c>
      <c r="AA1940" s="17">
        <v>2.0945855458441048E-2</v>
      </c>
      <c r="AB1940" s="17">
        <v>1.061271721187502</v>
      </c>
      <c r="AC1940" s="17">
        <v>0</v>
      </c>
      <c r="AD1940" s="17">
        <v>3.907877552017399E-2</v>
      </c>
    </row>
    <row r="1941" spans="1:30">
      <c r="A1941" s="14">
        <v>2024</v>
      </c>
      <c r="B1941" s="22" t="s">
        <v>975</v>
      </c>
      <c r="C1941" s="15" t="str">
        <f>VLOOKUP(B1941,'[1]2020-2024-N'!$B$3:$R$3502,17,FALSE)</f>
        <v>Dịch vụ tiện ích</v>
      </c>
      <c r="D1941" s="16">
        <v>0.1079</v>
      </c>
      <c r="E1941" s="16">
        <v>0.21840000000000001</v>
      </c>
      <c r="F1941" s="16">
        <v>0</v>
      </c>
      <c r="G1941" s="18">
        <v>8.6051849737767194E-2</v>
      </c>
      <c r="H1941" s="18">
        <f t="shared" si="60"/>
        <v>8.6051849737767194E-2</v>
      </c>
      <c r="I1941" s="19">
        <v>7.4999999999999997E-3</v>
      </c>
      <c r="J1941" s="19">
        <v>2.35E-2</v>
      </c>
      <c r="K1941" s="20">
        <v>0.81353394978245008</v>
      </c>
      <c r="L1941" s="17">
        <v>1.8971976451628344E-2</v>
      </c>
      <c r="M1941" s="17">
        <v>8.8305046596297732E-2</v>
      </c>
      <c r="N1941" s="20">
        <v>-5.3901167067582904E-2</v>
      </c>
      <c r="O1941" s="17">
        <v>-7.7988892985734713E-3</v>
      </c>
      <c r="P1941" s="17">
        <v>0.63646233135892449</v>
      </c>
      <c r="Q1941" s="17">
        <v>27.206809519604032</v>
      </c>
      <c r="R1941" s="25">
        <f t="shared" si="61"/>
        <v>5.5E-2</v>
      </c>
      <c r="S1941" s="21" t="s">
        <v>195</v>
      </c>
      <c r="T1941" s="17">
        <v>5.3901167067582904E-2</v>
      </c>
      <c r="U1941" s="17">
        <v>0.17708492449788391</v>
      </c>
      <c r="V1941" s="17">
        <v>1.9472561103552864E-2</v>
      </c>
      <c r="W1941" s="17">
        <v>7.4999999999999997E-3</v>
      </c>
      <c r="X1941" s="17">
        <v>-1.4317755088070963E-2</v>
      </c>
      <c r="Y1941" s="17">
        <v>27.481543087046795</v>
      </c>
      <c r="Z1941" s="17">
        <v>0.71636955307420069</v>
      </c>
      <c r="AA1941" s="17">
        <v>1.4794755861625592E-2</v>
      </c>
      <c r="AB1941" s="17">
        <v>1.0633407764990783</v>
      </c>
      <c r="AC1941" s="17">
        <v>0</v>
      </c>
      <c r="AD1941" s="17">
        <v>8.5479676681308944E-2</v>
      </c>
    </row>
    <row r="1942" spans="1:30">
      <c r="A1942" s="23">
        <v>2020</v>
      </c>
      <c r="B1942" s="22" t="s">
        <v>976</v>
      </c>
      <c r="C1942" s="15" t="str">
        <f>VLOOKUP(B1942,'[1]2020-2024-N'!$B$3:$R$3502,17,FALSE)</f>
        <v>Bất động sản</v>
      </c>
      <c r="D1942" s="16">
        <v>4.4600000000000001E-2</v>
      </c>
      <c r="E1942" s="16">
        <v>0.17019999999999999</v>
      </c>
      <c r="F1942" s="16">
        <v>0.06</v>
      </c>
      <c r="G1942" s="18">
        <v>-6.4098723441051678E-2</v>
      </c>
      <c r="H1942" s="18">
        <f t="shared" si="60"/>
        <v>6.4098723441051678E-2</v>
      </c>
      <c r="I1942" s="19">
        <v>-5.5999999999999999E-3</v>
      </c>
      <c r="J1942" s="19">
        <v>-1.7399999999999999E-2</v>
      </c>
      <c r="K1942" s="20">
        <v>0.80567338721074544</v>
      </c>
      <c r="L1942" s="17">
        <v>-5.3842223686017904E-2</v>
      </c>
      <c r="M1942" s="17">
        <v>-0.36948415864533296</v>
      </c>
      <c r="N1942" s="20">
        <v>1.0702789301230108E-2</v>
      </c>
      <c r="O1942" s="20">
        <v>1.0702789301230108E-2</v>
      </c>
      <c r="P1942" s="17">
        <v>0.59838884308724405</v>
      </c>
      <c r="Q1942" s="17">
        <v>29.348516592247506</v>
      </c>
      <c r="R1942" s="25">
        <f t="shared" si="61"/>
        <v>0.17199999999999999</v>
      </c>
      <c r="S1942" s="21" t="s">
        <v>54</v>
      </c>
      <c r="T1942" s="17">
        <v>-1.0702789301230108E-2</v>
      </c>
      <c r="U1942" s="17">
        <v>-0.36948415864533296</v>
      </c>
      <c r="V1942" s="17">
        <v>8.4309013684850553E-2</v>
      </c>
      <c r="W1942" s="17">
        <v>-5.5999999999999999E-3</v>
      </c>
      <c r="X1942" s="17">
        <v>1.0702789301230108E-2</v>
      </c>
      <c r="Y1942" s="17">
        <v>29.348516592247506</v>
      </c>
      <c r="Z1942" s="17">
        <v>0.59838884308724405</v>
      </c>
      <c r="AA1942" s="17">
        <v>8.0628604523586209E-2</v>
      </c>
      <c r="AB1942" s="17">
        <v>1.1468746458707315</v>
      </c>
      <c r="AC1942" s="17">
        <v>1</v>
      </c>
      <c r="AD1942" s="17">
        <v>-0.50093317279222482</v>
      </c>
    </row>
    <row r="1943" spans="1:30">
      <c r="A1943" s="23">
        <v>2021</v>
      </c>
      <c r="B1943" s="22" t="s">
        <v>976</v>
      </c>
      <c r="C1943" s="15" t="str">
        <f>VLOOKUP(B1943,'[1]2020-2024-N'!$B$3:$R$3502,17,FALSE)</f>
        <v>Bất động sản</v>
      </c>
      <c r="D1943" s="16">
        <v>1.5900000000000001E-2</v>
      </c>
      <c r="E1943" s="16">
        <v>0.06</v>
      </c>
      <c r="F1943" s="16">
        <v>0.06</v>
      </c>
      <c r="G1943" s="18">
        <v>1.3718195452466081E-3</v>
      </c>
      <c r="H1943" s="18">
        <f t="shared" si="60"/>
        <v>1.3718195452466081E-3</v>
      </c>
      <c r="I1943" s="19">
        <v>-0.25569999999999998</v>
      </c>
      <c r="J1943" s="19">
        <v>-0.87119999999999997</v>
      </c>
      <c r="K1943" s="20">
        <v>0.82812712028363644</v>
      </c>
      <c r="L1943" s="17">
        <v>-0.15416279645826361</v>
      </c>
      <c r="M1943" s="17">
        <v>-0.36948415864533296</v>
      </c>
      <c r="N1943" s="20">
        <v>-3.7552097405007166E-2</v>
      </c>
      <c r="O1943" s="17">
        <v>1.0702789301230108E-2</v>
      </c>
      <c r="P1943" s="17">
        <v>0.59838884308724405</v>
      </c>
      <c r="Q1943" s="17">
        <v>29.348516592247506</v>
      </c>
      <c r="R1943" s="25">
        <f t="shared" si="61"/>
        <v>7.9000000000000001E-2</v>
      </c>
      <c r="S1943" s="21" t="s">
        <v>357</v>
      </c>
      <c r="T1943" s="17">
        <v>3.7552097405007166E-2</v>
      </c>
      <c r="U1943" s="17">
        <v>-0.26457576209136197</v>
      </c>
      <c r="V1943" s="17">
        <v>6.7380281107425131E-4</v>
      </c>
      <c r="W1943" s="17">
        <v>-0.25569999999999998</v>
      </c>
      <c r="X1943" s="17">
        <v>-9.5975082228138015E-3</v>
      </c>
      <c r="Y1943" s="17">
        <v>28.241939797937587</v>
      </c>
      <c r="Z1943" s="17">
        <v>0.66301193542804093</v>
      </c>
      <c r="AA1943" s="17">
        <v>2.0375722349951796E-3</v>
      </c>
      <c r="AB1943" s="17">
        <v>1.0189004982166388</v>
      </c>
      <c r="AC1943" s="17">
        <v>1</v>
      </c>
      <c r="AD1943" s="17">
        <v>-0.75155399379459786</v>
      </c>
    </row>
    <row r="1944" spans="1:30">
      <c r="A1944" s="23">
        <v>2022</v>
      </c>
      <c r="B1944" s="22" t="s">
        <v>976</v>
      </c>
      <c r="C1944" s="15" t="str">
        <f>VLOOKUP(B1944,'[1]2020-2024-N'!$B$3:$R$3502,17,FALSE)</f>
        <v>Bất động sản</v>
      </c>
      <c r="D1944" s="16">
        <v>0</v>
      </c>
      <c r="E1944" s="16">
        <v>0.06</v>
      </c>
      <c r="F1944" s="16">
        <v>0.06</v>
      </c>
      <c r="G1944" s="18">
        <v>-0.19425691671196055</v>
      </c>
      <c r="H1944" s="18">
        <f t="shared" si="60"/>
        <v>0.19425691671196055</v>
      </c>
      <c r="I1944" s="19">
        <v>3.0000000000000001E-3</v>
      </c>
      <c r="J1944" s="19">
        <v>1.12E-2</v>
      </c>
      <c r="K1944" s="20">
        <v>1.0385936030967811</v>
      </c>
      <c r="L1944" s="17">
        <v>-1.7738945281819653E-2</v>
      </c>
      <c r="M1944" s="17">
        <v>-0.26457576209136197</v>
      </c>
      <c r="N1944" s="20">
        <v>8.1591606767601355E-2</v>
      </c>
      <c r="O1944" s="17">
        <v>-3.7552097405007166E-2</v>
      </c>
      <c r="P1944" s="17">
        <v>0.66301193542804093</v>
      </c>
      <c r="Q1944" s="17">
        <v>28.241939797937587</v>
      </c>
      <c r="R1944" s="25">
        <f t="shared" si="61"/>
        <v>0.127</v>
      </c>
      <c r="S1944" s="21" t="s">
        <v>842</v>
      </c>
      <c r="T1944" s="17">
        <v>-8.1591606767601355E-2</v>
      </c>
      <c r="U1944" s="17">
        <v>-0.17070962349579738</v>
      </c>
      <c r="V1944" s="17">
        <v>5.1226145931291774E-4</v>
      </c>
      <c r="W1944" s="17">
        <v>3.0000000000000001E-3</v>
      </c>
      <c r="X1944" s="17">
        <v>1.0138150028298759E-2</v>
      </c>
      <c r="Y1944" s="17">
        <v>27.980573978065067</v>
      </c>
      <c r="Z1944" s="17">
        <v>0.69073151883392592</v>
      </c>
      <c r="AA1944" s="17">
        <v>6.6527532484045391E-4</v>
      </c>
      <c r="AB1944" s="17">
        <v>0.95590122043232695</v>
      </c>
      <c r="AC1944" s="17">
        <v>1</v>
      </c>
      <c r="AD1944" s="17">
        <v>-0.64544006514494368</v>
      </c>
    </row>
    <row r="1945" spans="1:30">
      <c r="A1945" s="23">
        <v>2023</v>
      </c>
      <c r="B1945" s="22" t="s">
        <v>976</v>
      </c>
      <c r="C1945" s="15" t="str">
        <f>VLOOKUP(B1945,'[1]2020-2024-N'!$B$3:$R$3502,17,FALSE)</f>
        <v>Bất động sản</v>
      </c>
      <c r="D1945" s="16">
        <v>0</v>
      </c>
      <c r="E1945" s="16">
        <v>0.24410000000000001</v>
      </c>
      <c r="F1945" s="16">
        <v>0.06</v>
      </c>
      <c r="G1945" s="18">
        <v>1.058680595230967E-2</v>
      </c>
      <c r="H1945" s="18">
        <f t="shared" si="60"/>
        <v>1.058680595230967E-2</v>
      </c>
      <c r="I1945" s="19">
        <v>-4.5400000000000003E-2</v>
      </c>
      <c r="J1945" s="19">
        <v>-0.15340000000000001</v>
      </c>
      <c r="K1945" s="20">
        <v>0.89483404274718925</v>
      </c>
      <c r="L1945" s="17">
        <v>-6.3395219509447209E-2</v>
      </c>
      <c r="M1945" s="17">
        <v>-0.17070962349579738</v>
      </c>
      <c r="N1945" s="20">
        <v>-5.886821765798788E-2</v>
      </c>
      <c r="O1945" s="17">
        <v>8.1591606767601355E-2</v>
      </c>
      <c r="P1945" s="17">
        <v>0.69073151883392592</v>
      </c>
      <c r="Q1945" s="17">
        <v>27.980573978065067</v>
      </c>
      <c r="R1945" s="25">
        <f t="shared" si="61"/>
        <v>0.05</v>
      </c>
      <c r="S1945" s="21" t="s">
        <v>131</v>
      </c>
      <c r="T1945" s="17">
        <v>5.886821765798788E-2</v>
      </c>
      <c r="U1945" s="17">
        <v>-3.6875457662228911E-2</v>
      </c>
      <c r="V1945" s="17">
        <v>2.2946236841957782E-4</v>
      </c>
      <c r="W1945" s="17">
        <v>-4.5400000000000003E-2</v>
      </c>
      <c r="X1945" s="17">
        <v>-1.2804661175112642E-2</v>
      </c>
      <c r="Y1945" s="17">
        <v>27.918830052412247</v>
      </c>
      <c r="Z1945" s="17">
        <v>0.71827323111201968</v>
      </c>
      <c r="AA1945" s="17">
        <v>2.440768097175934E-4</v>
      </c>
      <c r="AB1945" s="17">
        <v>0.92379182808463256</v>
      </c>
      <c r="AC1945" s="17">
        <v>1</v>
      </c>
      <c r="AD1945" s="17">
        <v>-0.30278610596231503</v>
      </c>
    </row>
    <row r="1946" spans="1:30">
      <c r="A1946" s="14">
        <v>2024</v>
      </c>
      <c r="B1946" s="22" t="s">
        <v>976</v>
      </c>
      <c r="C1946" s="15" t="str">
        <f>VLOOKUP(B1946,'[1]2020-2024-N'!$B$3:$R$3502,17,FALSE)</f>
        <v>Bất động sản</v>
      </c>
      <c r="D1946" s="16">
        <v>0.18410000000000001</v>
      </c>
      <c r="E1946" s="16">
        <v>0.06</v>
      </c>
      <c r="F1946" s="16">
        <v>0.06</v>
      </c>
      <c r="G1946" s="18">
        <v>-0.3267919821216147</v>
      </c>
      <c r="H1946" s="18">
        <f t="shared" si="60"/>
        <v>0.3267919821216147</v>
      </c>
      <c r="I1946" s="19">
        <v>-0.30180000000000001</v>
      </c>
      <c r="J1946" s="19">
        <v>-1.3658000000000001</v>
      </c>
      <c r="K1946" s="20">
        <v>1.3670789730283455</v>
      </c>
      <c r="L1946" s="17">
        <v>-0.11086366859969875</v>
      </c>
      <c r="M1946" s="17">
        <v>-3.6875457662228911E-2</v>
      </c>
      <c r="N1946" s="20">
        <v>2.7336162036776846E-2</v>
      </c>
      <c r="O1946" s="17">
        <v>-5.886821765798788E-2</v>
      </c>
      <c r="P1946" s="17">
        <v>0.71827323111201968</v>
      </c>
      <c r="Q1946" s="17">
        <v>27.918830052412247</v>
      </c>
      <c r="R1946" s="25">
        <f t="shared" si="61"/>
        <v>1.9E-2</v>
      </c>
      <c r="S1946" s="21" t="s">
        <v>353</v>
      </c>
      <c r="T1946" s="17">
        <v>-2.7336162036776846E-2</v>
      </c>
      <c r="U1946" s="17">
        <v>-5.3576740222555132E-2</v>
      </c>
      <c r="V1946" s="17">
        <v>1.6031955442474561E-4</v>
      </c>
      <c r="W1946" s="17">
        <v>-0.30180000000000001</v>
      </c>
      <c r="X1946" s="17">
        <v>6.62312726598005E-3</v>
      </c>
      <c r="Y1946" s="17">
        <v>27.253691541633142</v>
      </c>
      <c r="Z1946" s="17">
        <v>0.89720645084909456</v>
      </c>
      <c r="AA1946" s="17">
        <v>3.1178303628445184E-4</v>
      </c>
      <c r="AB1946" s="17">
        <v>0.68981390382740859</v>
      </c>
      <c r="AC1946" s="17">
        <v>1</v>
      </c>
      <c r="AD1946" s="17">
        <v>-0.59318987632875508</v>
      </c>
    </row>
    <row r="1947" spans="1:30">
      <c r="A1947" s="23">
        <v>2020</v>
      </c>
      <c r="B1947" s="22" t="s">
        <v>977</v>
      </c>
      <c r="C1947" s="15" t="str">
        <f>VLOOKUP(B1947,'[1]2020-2024-N'!$B$3:$R$3502,17,FALSE)</f>
        <v>Nguyên vật liệu</v>
      </c>
      <c r="D1947" s="16">
        <v>0.43200000000000005</v>
      </c>
      <c r="E1947" s="16">
        <v>0.4415</v>
      </c>
      <c r="F1947" s="16">
        <v>0</v>
      </c>
      <c r="G1947" s="18">
        <v>-7.5785368446582402E-2</v>
      </c>
      <c r="H1947" s="18">
        <f t="shared" si="60"/>
        <v>7.5785368446582402E-2</v>
      </c>
      <c r="I1947" s="19">
        <v>4.2200000000000001E-2</v>
      </c>
      <c r="J1947" s="19">
        <v>0.12230000000000001</v>
      </c>
      <c r="K1947" s="20">
        <v>1.3720114531081498</v>
      </c>
      <c r="L1947" s="17">
        <v>3.5525715822417502E-2</v>
      </c>
      <c r="M1947" s="17">
        <v>0.11101693580006435</v>
      </c>
      <c r="N1947" s="20">
        <v>3.4146942957964388E-2</v>
      </c>
      <c r="O1947" s="20">
        <v>3.4146942957964388E-2</v>
      </c>
      <c r="P1947" s="17">
        <v>0.65527156212837334</v>
      </c>
      <c r="Q1947" s="17">
        <v>28.235417911749554</v>
      </c>
      <c r="R1947" s="25">
        <f t="shared" si="61"/>
        <v>0.123</v>
      </c>
      <c r="S1947" s="21" t="s">
        <v>332</v>
      </c>
      <c r="T1947" s="17">
        <v>-3.4146942957964388E-2</v>
      </c>
      <c r="U1947" s="17">
        <v>0.11101693580006435</v>
      </c>
      <c r="V1947" s="17">
        <v>0.29035029160603776</v>
      </c>
      <c r="W1947" s="17">
        <v>4.2200000000000001E-2</v>
      </c>
      <c r="X1947" s="17">
        <v>3.4146942957964388E-2</v>
      </c>
      <c r="Y1947" s="17">
        <v>28.235417911749554</v>
      </c>
      <c r="Z1947" s="17">
        <v>0.65527156212837334</v>
      </c>
      <c r="AA1947" s="17">
        <v>0.25573230388755469</v>
      </c>
      <c r="AB1947" s="17">
        <v>1.1882625918606744</v>
      </c>
      <c r="AC1947" s="17">
        <v>1</v>
      </c>
      <c r="AD1947" s="17">
        <v>0.14953257315930987</v>
      </c>
    </row>
    <row r="1948" spans="1:30">
      <c r="A1948" s="23">
        <v>2021</v>
      </c>
      <c r="B1948" s="22" t="s">
        <v>977</v>
      </c>
      <c r="C1948" s="15" t="str">
        <f>VLOOKUP(B1948,'[1]2020-2024-N'!$B$3:$R$3502,17,FALSE)</f>
        <v>Nguyên vật liệu</v>
      </c>
      <c r="D1948" s="16">
        <v>0.48380000000000001</v>
      </c>
      <c r="E1948" s="16">
        <v>0.4415</v>
      </c>
      <c r="F1948" s="16">
        <v>0</v>
      </c>
      <c r="G1948" s="18">
        <v>-0.15227892840208168</v>
      </c>
      <c r="H1948" s="18">
        <f t="shared" si="60"/>
        <v>0.15227892840208168</v>
      </c>
      <c r="I1948" s="19">
        <v>3.7999999999999999E-2</v>
      </c>
      <c r="J1948" s="19">
        <v>0.1285</v>
      </c>
      <c r="K1948" s="20">
        <v>1.4470358642617345</v>
      </c>
      <c r="L1948" s="17">
        <v>0.27007155247579995</v>
      </c>
      <c r="M1948" s="17">
        <v>0.11101693580006435</v>
      </c>
      <c r="N1948" s="20">
        <v>5.7566641672293518E-3</v>
      </c>
      <c r="O1948" s="17">
        <v>3.4146942957964388E-2</v>
      </c>
      <c r="P1948" s="17">
        <v>0.65527156212837334</v>
      </c>
      <c r="Q1948" s="17">
        <v>28.235417911749554</v>
      </c>
      <c r="R1948" s="25">
        <f t="shared" si="61"/>
        <v>0.188</v>
      </c>
      <c r="S1948" s="21" t="s">
        <v>337</v>
      </c>
      <c r="T1948" s="17">
        <v>-5.7566641672293518E-3</v>
      </c>
      <c r="U1948" s="17">
        <v>0.58159666569935375</v>
      </c>
      <c r="V1948" s="17">
        <v>0.26860041628064324</v>
      </c>
      <c r="W1948" s="17">
        <v>3.7999999999999999E-2</v>
      </c>
      <c r="X1948" s="17">
        <v>1.5303995525825938E-3</v>
      </c>
      <c r="Y1948" s="17">
        <v>28.638645253528516</v>
      </c>
      <c r="Z1948" s="17">
        <v>0.73701345995935175</v>
      </c>
      <c r="AA1948" s="17">
        <v>0.17946810284773906</v>
      </c>
      <c r="AB1948" s="17">
        <v>1.0496539230343378</v>
      </c>
      <c r="AC1948" s="17">
        <v>1</v>
      </c>
      <c r="AD1948" s="17">
        <v>0.77372008711540874</v>
      </c>
    </row>
    <row r="1949" spans="1:30">
      <c r="A1949" s="23">
        <v>2022</v>
      </c>
      <c r="B1949" s="22" t="s">
        <v>977</v>
      </c>
      <c r="C1949" s="15" t="str">
        <f>VLOOKUP(B1949,'[1]2020-2024-N'!$B$3:$R$3502,17,FALSE)</f>
        <v>Nguyên vật liệu</v>
      </c>
      <c r="D1949" s="16">
        <v>0.46860000000000002</v>
      </c>
      <c r="E1949" s="16">
        <v>0.44299999999999995</v>
      </c>
      <c r="F1949" s="16">
        <v>0</v>
      </c>
      <c r="G1949" s="18">
        <v>-4.5393686245970996E-2</v>
      </c>
      <c r="H1949" s="18">
        <f t="shared" si="60"/>
        <v>4.5393686245970996E-2</v>
      </c>
      <c r="I1949" s="19">
        <v>3.09E-2</v>
      </c>
      <c r="J1949" s="19">
        <v>0.1222</v>
      </c>
      <c r="K1949" s="20">
        <v>1.3438363139182485</v>
      </c>
      <c r="L1949" s="17">
        <v>5.3969710840162416E-2</v>
      </c>
      <c r="M1949" s="17">
        <v>0.58159666569935375</v>
      </c>
      <c r="N1949" s="20">
        <v>-3.1911790971085721E-2</v>
      </c>
      <c r="O1949" s="17">
        <v>5.7566641672293518E-3</v>
      </c>
      <c r="P1949" s="17">
        <v>0.73701345995935175</v>
      </c>
      <c r="Q1949" s="17">
        <v>28.638645253528516</v>
      </c>
      <c r="R1949" s="25">
        <f t="shared" si="61"/>
        <v>0.14499999999999999</v>
      </c>
      <c r="S1949" s="21" t="s">
        <v>109</v>
      </c>
      <c r="T1949" s="17">
        <v>3.1911790971085721E-2</v>
      </c>
      <c r="U1949" s="17">
        <v>0.29483795077690667</v>
      </c>
      <c r="V1949" s="17">
        <v>0.19537728380834246</v>
      </c>
      <c r="W1949" s="17">
        <v>3.09E-2</v>
      </c>
      <c r="X1949" s="17">
        <v>-9.5649660410962196E-3</v>
      </c>
      <c r="Y1949" s="17">
        <v>28.831317346905706</v>
      </c>
      <c r="Z1949" s="17">
        <v>0.75498264717178243</v>
      </c>
      <c r="AA1949" s="17">
        <v>0.16113787817162953</v>
      </c>
      <c r="AB1949" s="17">
        <v>1.0451435147773196</v>
      </c>
      <c r="AC1949" s="17">
        <v>1</v>
      </c>
      <c r="AD1949" s="17">
        <v>0.33096317421711036</v>
      </c>
    </row>
    <row r="1950" spans="1:30">
      <c r="A1950" s="23">
        <v>2023</v>
      </c>
      <c r="B1950" s="22" t="s">
        <v>977</v>
      </c>
      <c r="C1950" s="15" t="str">
        <f>VLOOKUP(B1950,'[1]2020-2024-N'!$B$3:$R$3502,17,FALSE)</f>
        <v>Nguyên vật liệu</v>
      </c>
      <c r="D1950" s="16">
        <v>0.37859999999999999</v>
      </c>
      <c r="E1950" s="16">
        <v>0.39849999999999997</v>
      </c>
      <c r="F1950" s="16">
        <v>0</v>
      </c>
      <c r="G1950" s="18">
        <v>0.10080700781505744</v>
      </c>
      <c r="H1950" s="18">
        <f t="shared" si="60"/>
        <v>0.10080700781505744</v>
      </c>
      <c r="I1950" s="19">
        <v>1.21E-2</v>
      </c>
      <c r="J1950" s="19">
        <v>5.0700000000000002E-2</v>
      </c>
      <c r="K1950" s="20">
        <v>1.4519002100242238</v>
      </c>
      <c r="L1950" s="17">
        <v>2.1756942287329259E-2</v>
      </c>
      <c r="M1950" s="17">
        <v>0.29483795077690667</v>
      </c>
      <c r="N1950" s="20">
        <v>-2.8405073796837352E-2</v>
      </c>
      <c r="O1950" s="17">
        <v>-3.1911790971085721E-2</v>
      </c>
      <c r="P1950" s="17">
        <v>0.75498264717178243</v>
      </c>
      <c r="Q1950" s="17">
        <v>28.831317346905706</v>
      </c>
      <c r="R1950" s="25">
        <f t="shared" si="61"/>
        <v>0.20399999999999999</v>
      </c>
      <c r="S1950" s="21" t="s">
        <v>978</v>
      </c>
      <c r="T1950" s="17">
        <v>2.8405073796837352E-2</v>
      </c>
      <c r="U1950" s="17">
        <v>0.17223574512845158</v>
      </c>
      <c r="V1950" s="17">
        <v>0.1486626773556938</v>
      </c>
      <c r="W1950" s="17">
        <v>1.21E-2</v>
      </c>
      <c r="X1950" s="17">
        <v>-7.7832680859634381E-3</v>
      </c>
      <c r="Y1950" s="17">
        <v>28.931536704698949</v>
      </c>
      <c r="Z1950" s="17">
        <v>0.76681367145167656</v>
      </c>
      <c r="AA1950" s="17">
        <v>0.13448604933800842</v>
      </c>
      <c r="AB1950" s="17">
        <v>1.0234210418695568</v>
      </c>
      <c r="AC1950" s="17">
        <v>1</v>
      </c>
      <c r="AD1950" s="17">
        <v>0.17612863323498509</v>
      </c>
    </row>
    <row r="1951" spans="1:30">
      <c r="A1951" s="14">
        <v>2024</v>
      </c>
      <c r="B1951" s="22" t="s">
        <v>977</v>
      </c>
      <c r="C1951" s="15" t="str">
        <f>VLOOKUP(B1951,'[1]2020-2024-N'!$B$3:$R$3502,17,FALSE)</f>
        <v>Nguyên vật liệu</v>
      </c>
      <c r="D1951" s="16">
        <v>0.4743</v>
      </c>
      <c r="E1951" s="16">
        <v>0.41289999999999999</v>
      </c>
      <c r="F1951" s="16">
        <v>0</v>
      </c>
      <c r="G1951" s="18">
        <v>-0.13098284213471614</v>
      </c>
      <c r="H1951" s="18">
        <f t="shared" si="60"/>
        <v>0.13098284213471614</v>
      </c>
      <c r="I1951" s="19">
        <v>2.4700000000000003E-2</v>
      </c>
      <c r="J1951" s="19">
        <v>0.10009999999999999</v>
      </c>
      <c r="K1951" s="20">
        <v>1.4751080225219952</v>
      </c>
      <c r="L1951" s="17">
        <v>4.8356437202896466E-2</v>
      </c>
      <c r="M1951" s="17">
        <v>0.17223574512845158</v>
      </c>
      <c r="N1951" s="20">
        <v>4.7090822513899434E-2</v>
      </c>
      <c r="O1951" s="17">
        <v>-2.8405073796837352E-2</v>
      </c>
      <c r="P1951" s="17">
        <v>0.76681367145167656</v>
      </c>
      <c r="Q1951" s="17">
        <v>28.931536704698949</v>
      </c>
      <c r="R1951" s="25">
        <f t="shared" si="61"/>
        <v>2.5000000000000001E-2</v>
      </c>
      <c r="S1951" s="21" t="s">
        <v>299</v>
      </c>
      <c r="T1951" s="17">
        <v>-4.7090822513899434E-2</v>
      </c>
      <c r="U1951" s="17">
        <v>0.15237833128049635</v>
      </c>
      <c r="V1951" s="17">
        <v>0.12045435633284444</v>
      </c>
      <c r="W1951" s="17">
        <v>2.4700000000000003E-2</v>
      </c>
      <c r="X1951" s="17">
        <v>1.236213885816104E-2</v>
      </c>
      <c r="Y1951" s="17">
        <v>29.003195314456594</v>
      </c>
      <c r="Z1951" s="17">
        <v>0.74139827164698191</v>
      </c>
      <c r="AA1951" s="17">
        <v>0.11212477187263158</v>
      </c>
      <c r="AB1951" s="17">
        <v>1.109599779568001</v>
      </c>
      <c r="AC1951" s="17">
        <v>1</v>
      </c>
      <c r="AD1951" s="17">
        <v>0.14645350870685708</v>
      </c>
    </row>
    <row r="1952" spans="1:30">
      <c r="A1952" s="23">
        <v>2020</v>
      </c>
      <c r="B1952" s="22" t="s">
        <v>979</v>
      </c>
      <c r="C1952" s="15" t="str">
        <f>VLOOKUP(B1952,'[1]2020-2024-N'!$B$3:$R$3502,17,FALSE)</f>
        <v>Dịch vụ tiện ích</v>
      </c>
      <c r="D1952" s="16">
        <v>1E-4</v>
      </c>
      <c r="E1952" s="16">
        <v>0.95169999999999999</v>
      </c>
      <c r="F1952" s="16">
        <v>0.51</v>
      </c>
      <c r="G1952" s="18">
        <v>-1.863558862493464</v>
      </c>
      <c r="H1952" s="18">
        <f t="shared" si="60"/>
        <v>1.863558862493464</v>
      </c>
      <c r="I1952" s="19">
        <v>8.5699999999999998E-2</v>
      </c>
      <c r="J1952" s="19">
        <v>0.22459999999999999</v>
      </c>
      <c r="K1952" s="20">
        <v>1.2703240438296595</v>
      </c>
      <c r="L1952" s="17">
        <v>9.3880816844078285E-2</v>
      </c>
      <c r="M1952" s="17">
        <v>0.42721967456270477</v>
      </c>
      <c r="N1952" s="20">
        <v>0.39727866925929645</v>
      </c>
      <c r="O1952" s="20">
        <v>0.39727866925929645</v>
      </c>
      <c r="P1952" s="17">
        <v>0.62749665816724143</v>
      </c>
      <c r="Q1952" s="17">
        <v>26.837436686831222</v>
      </c>
      <c r="R1952" s="25">
        <f t="shared" si="61"/>
        <v>4.3999999999999997E-2</v>
      </c>
      <c r="S1952" s="21" t="s">
        <v>130</v>
      </c>
      <c r="T1952" s="17">
        <v>-0.39727866925929645</v>
      </c>
      <c r="U1952" s="17">
        <v>0.42721967456270477</v>
      </c>
      <c r="V1952" s="17">
        <v>0.5750914829598498</v>
      </c>
      <c r="W1952" s="17">
        <v>8.5699999999999998E-2</v>
      </c>
      <c r="X1952" s="17">
        <v>0.39727866925929645</v>
      </c>
      <c r="Y1952" s="17">
        <v>26.837436686831222</v>
      </c>
      <c r="Z1952" s="17">
        <v>0.62749665816724143</v>
      </c>
      <c r="AA1952" s="17">
        <v>0.4788445305718218</v>
      </c>
      <c r="AB1952" s="17">
        <v>1.0014556627336011</v>
      </c>
      <c r="AC1952" s="17">
        <v>0</v>
      </c>
      <c r="AD1952" s="17">
        <v>0.18985114470934242</v>
      </c>
    </row>
    <row r="1953" spans="1:30">
      <c r="A1953" s="23">
        <v>2021</v>
      </c>
      <c r="B1953" s="22" t="s">
        <v>979</v>
      </c>
      <c r="C1953" s="15" t="str">
        <f>VLOOKUP(B1953,'[1]2020-2024-N'!$B$3:$R$3502,17,FALSE)</f>
        <v>Dịch vụ tiện ích</v>
      </c>
      <c r="D1953" s="16">
        <v>0</v>
      </c>
      <c r="E1953" s="16">
        <v>0.95169999999999999</v>
      </c>
      <c r="F1953" s="16">
        <v>0.51</v>
      </c>
      <c r="G1953" s="18">
        <v>-1.1737874547454896</v>
      </c>
      <c r="H1953" s="18">
        <f t="shared" si="60"/>
        <v>1.1737874547454896</v>
      </c>
      <c r="I1953" s="19">
        <v>0.15379999999999999</v>
      </c>
      <c r="J1953" s="19">
        <v>0.36809999999999998</v>
      </c>
      <c r="K1953" s="20">
        <v>1.43434115354963</v>
      </c>
      <c r="L1953" s="17">
        <v>9.0798593705163522E-2</v>
      </c>
      <c r="M1953" s="17">
        <v>0.42721967456270477</v>
      </c>
      <c r="N1953" s="20">
        <v>-1.6394448502026149E-2</v>
      </c>
      <c r="O1953" s="17">
        <v>0.39727866925929645</v>
      </c>
      <c r="P1953" s="17">
        <v>0.62749665816724143</v>
      </c>
      <c r="Q1953" s="17">
        <v>26.837436686831222</v>
      </c>
      <c r="R1953" s="25">
        <f t="shared" si="61"/>
        <v>0.32</v>
      </c>
      <c r="S1953" s="21" t="s">
        <v>920</v>
      </c>
      <c r="T1953" s="17">
        <v>1.6394448502026149E-2</v>
      </c>
      <c r="U1953" s="17">
        <v>6.9219694414291807E-2</v>
      </c>
      <c r="V1953" s="17">
        <v>0.46078877077604324</v>
      </c>
      <c r="W1953" s="17">
        <v>0.15379999999999999</v>
      </c>
      <c r="X1953" s="17">
        <v>-4.4729032788933054E-3</v>
      </c>
      <c r="Y1953" s="17">
        <v>26.656841362833799</v>
      </c>
      <c r="Z1953" s="17">
        <v>0.52805425547616736</v>
      </c>
      <c r="AA1953" s="17">
        <v>0.55199283388838749</v>
      </c>
      <c r="AB1953" s="17">
        <v>0.99998989256640891</v>
      </c>
      <c r="AC1953" s="17">
        <v>0</v>
      </c>
      <c r="AD1953" s="17">
        <v>3.1048557272753734E-2</v>
      </c>
    </row>
    <row r="1954" spans="1:30">
      <c r="A1954" s="23">
        <v>2022</v>
      </c>
      <c r="B1954" s="22" t="s">
        <v>979</v>
      </c>
      <c r="C1954" s="15" t="str">
        <f>VLOOKUP(B1954,'[1]2020-2024-N'!$B$3:$R$3502,17,FALSE)</f>
        <v>Dịch vụ tiện ích</v>
      </c>
      <c r="D1954" s="16">
        <v>1E-4</v>
      </c>
      <c r="E1954" s="16">
        <v>0.95169999999999999</v>
      </c>
      <c r="F1954" s="16">
        <v>0.51</v>
      </c>
      <c r="G1954" s="18">
        <v>-1.7947022714309409</v>
      </c>
      <c r="H1954" s="18">
        <f t="shared" si="60"/>
        <v>1.7947022714309409</v>
      </c>
      <c r="I1954" s="19">
        <v>0.1132</v>
      </c>
      <c r="J1954" s="19">
        <v>0.22989999999999999</v>
      </c>
      <c r="K1954" s="20">
        <v>1.4061008726486783</v>
      </c>
      <c r="L1954" s="17">
        <v>0.15649034148945409</v>
      </c>
      <c r="M1954" s="17">
        <v>6.9219694414291807E-2</v>
      </c>
      <c r="N1954" s="20">
        <v>0.30149775707570009</v>
      </c>
      <c r="O1954" s="17">
        <v>-1.6394448502026149E-2</v>
      </c>
      <c r="P1954" s="17">
        <v>0.52805425547616736</v>
      </c>
      <c r="Q1954" s="17">
        <v>26.656841362833799</v>
      </c>
      <c r="R1954" s="25">
        <f t="shared" si="61"/>
        <v>4.7E-2</v>
      </c>
      <c r="S1954" s="21" t="s">
        <v>638</v>
      </c>
      <c r="T1954" s="17">
        <v>-0.30149775707570009</v>
      </c>
      <c r="U1954" s="17">
        <v>0.382850909160529</v>
      </c>
      <c r="V1954" s="17">
        <v>0.57125799769817165</v>
      </c>
      <c r="W1954" s="17">
        <v>0.1132</v>
      </c>
      <c r="X1954" s="17">
        <v>6.8586741818181599E-2</v>
      </c>
      <c r="Y1954" s="17">
        <v>26.858631182022769</v>
      </c>
      <c r="Z1954" s="17">
        <v>0.49060435438735117</v>
      </c>
      <c r="AA1954" s="17">
        <v>0.46687012929653743</v>
      </c>
      <c r="AB1954" s="17">
        <v>1.2160421287899754</v>
      </c>
      <c r="AC1954" s="17">
        <v>0</v>
      </c>
      <c r="AD1954" s="17">
        <v>0.13903711838901794</v>
      </c>
    </row>
    <row r="1955" spans="1:30">
      <c r="A1955" s="23">
        <v>2023</v>
      </c>
      <c r="B1955" s="22" t="s">
        <v>979</v>
      </c>
      <c r="C1955" s="15" t="str">
        <f>VLOOKUP(B1955,'[1]2020-2024-N'!$B$3:$R$3502,17,FALSE)</f>
        <v>Dịch vụ tiện ích</v>
      </c>
      <c r="D1955" s="16">
        <v>1E-4</v>
      </c>
      <c r="E1955" s="16">
        <v>0.95169999999999999</v>
      </c>
      <c r="F1955" s="16">
        <v>0.51</v>
      </c>
      <c r="G1955" s="18">
        <v>-1.7625286403955822</v>
      </c>
      <c r="H1955" s="18">
        <f t="shared" si="60"/>
        <v>1.7625286403955822</v>
      </c>
      <c r="I1955" s="19">
        <v>0.11609999999999999</v>
      </c>
      <c r="J1955" s="19">
        <v>0.2301</v>
      </c>
      <c r="K1955" s="20">
        <v>1.4276040471276872</v>
      </c>
      <c r="L1955" s="17">
        <v>0.22430273162097145</v>
      </c>
      <c r="M1955" s="17">
        <v>0.382850909160529</v>
      </c>
      <c r="N1955" s="20">
        <v>0.18031622612190079</v>
      </c>
      <c r="O1955" s="17">
        <v>0.30149775707570009</v>
      </c>
      <c r="P1955" s="17">
        <v>0.49060435438735117</v>
      </c>
      <c r="Q1955" s="17">
        <v>26.858631182022769</v>
      </c>
      <c r="R1955" s="25">
        <f t="shared" si="61"/>
        <v>5.8000000000000003E-2</v>
      </c>
      <c r="S1955" s="21" t="s">
        <v>100</v>
      </c>
      <c r="T1955" s="17">
        <v>-0.18031622612190079</v>
      </c>
      <c r="U1955" s="17">
        <v>0.21335124117515972</v>
      </c>
      <c r="V1955" s="17">
        <v>0.57588580033719994</v>
      </c>
      <c r="W1955" s="17">
        <v>0.11609999999999999</v>
      </c>
      <c r="X1955" s="17">
        <v>4.9611933059305689E-2</v>
      </c>
      <c r="Y1955" s="17">
        <v>26.868256598419389</v>
      </c>
      <c r="Z1955" s="17">
        <v>0.49991777707636664</v>
      </c>
      <c r="AA1955" s="17">
        <v>0.57036925184188381</v>
      </c>
      <c r="AB1955" s="17">
        <v>0.85351448765676541</v>
      </c>
      <c r="AC1955" s="17">
        <v>0</v>
      </c>
      <c r="AD1955" s="17">
        <v>8.3232813893205984E-2</v>
      </c>
    </row>
    <row r="1956" spans="1:30">
      <c r="A1956" s="14">
        <v>2024</v>
      </c>
      <c r="B1956" s="22" t="s">
        <v>979</v>
      </c>
      <c r="C1956" s="15" t="str">
        <f>VLOOKUP(B1956,'[1]2020-2024-N'!$B$3:$R$3502,17,FALSE)</f>
        <v>Dịch vụ tiện ích</v>
      </c>
      <c r="D1956" s="16">
        <v>1E-4</v>
      </c>
      <c r="E1956" s="16">
        <v>0.95169999999999999</v>
      </c>
      <c r="F1956" s="16">
        <v>0.51</v>
      </c>
      <c r="G1956" s="18">
        <v>-1.9075284212452879</v>
      </c>
      <c r="H1956" s="18">
        <f t="shared" si="60"/>
        <v>1.9075284212452879</v>
      </c>
      <c r="I1956" s="19">
        <v>0.10880000000000001</v>
      </c>
      <c r="J1956" s="19">
        <v>0.23579999999999998</v>
      </c>
      <c r="K1956" s="20">
        <v>1.3402630474067883</v>
      </c>
      <c r="L1956" s="17">
        <v>0.11429662322111661</v>
      </c>
      <c r="M1956" s="17">
        <v>0.21335124117515972</v>
      </c>
      <c r="N1956" s="20">
        <v>0.35823960339931971</v>
      </c>
      <c r="O1956" s="17">
        <v>0.18031622612190079</v>
      </c>
      <c r="P1956" s="17">
        <v>0.49991777707636664</v>
      </c>
      <c r="Q1956" s="17">
        <v>26.868256598419389</v>
      </c>
      <c r="R1956" s="25">
        <f t="shared" si="61"/>
        <v>0.76700000000000002</v>
      </c>
      <c r="S1956" s="21" t="s">
        <v>980</v>
      </c>
      <c r="T1956" s="17">
        <v>-0.35823960339931971</v>
      </c>
      <c r="U1956" s="17">
        <v>7.6268472788065311E-2</v>
      </c>
      <c r="V1956" s="17">
        <v>0.71370474360590463</v>
      </c>
      <c r="W1956" s="17">
        <v>0.10880000000000001</v>
      </c>
      <c r="X1956" s="17">
        <v>8.9990923191092073E-2</v>
      </c>
      <c r="Y1956" s="17">
        <v>27.058491669087143</v>
      </c>
      <c r="Z1956" s="17">
        <v>0.57027106098639369</v>
      </c>
      <c r="AA1956" s="17">
        <v>0.59006593316640488</v>
      </c>
      <c r="AB1956" s="17">
        <v>0.60422905052832476</v>
      </c>
      <c r="AC1956" s="17">
        <v>0</v>
      </c>
      <c r="AD1956" s="17">
        <v>2.7733386967430194E-2</v>
      </c>
    </row>
    <row r="1957" spans="1:30">
      <c r="A1957" s="23">
        <v>2020</v>
      </c>
      <c r="B1957" s="22" t="s">
        <v>981</v>
      </c>
      <c r="C1957" s="15" t="str">
        <f>VLOOKUP(B1957,'[1]2020-2024-N'!$B$3:$R$3502,17,FALSE)</f>
        <v>Công nghiệp</v>
      </c>
      <c r="D1957" s="16">
        <v>0.1193</v>
      </c>
      <c r="E1957" s="16">
        <v>0.61180000000000001</v>
      </c>
      <c r="F1957" s="16">
        <v>0</v>
      </c>
      <c r="G1957" s="18">
        <v>-0.77472543013715178</v>
      </c>
      <c r="H1957" s="18">
        <f t="shared" si="60"/>
        <v>0.77472543013715178</v>
      </c>
      <c r="I1957" s="19">
        <v>0.1014</v>
      </c>
      <c r="J1957" s="19">
        <v>0.13489999999999999</v>
      </c>
      <c r="K1957" s="20">
        <v>1.6059000389771181</v>
      </c>
      <c r="L1957" s="17">
        <v>3.4782709470142233E-2</v>
      </c>
      <c r="M1957" s="17">
        <v>-0.23498226766168528</v>
      </c>
      <c r="N1957" s="20">
        <v>0.1524964857990054</v>
      </c>
      <c r="O1957" s="20">
        <v>0.1524964857990054</v>
      </c>
      <c r="P1957" s="17">
        <v>0.2446814635215285</v>
      </c>
      <c r="Q1957" s="17">
        <v>28.470257631567094</v>
      </c>
      <c r="R1957" s="25">
        <f t="shared" si="61"/>
        <v>0.14599999999999999</v>
      </c>
      <c r="S1957" s="21" t="s">
        <v>83</v>
      </c>
      <c r="T1957" s="17">
        <v>-0.1524964857990054</v>
      </c>
      <c r="U1957" s="17">
        <v>-0.23498226766168528</v>
      </c>
      <c r="V1957" s="17">
        <v>0.19181078581613992</v>
      </c>
      <c r="W1957" s="17">
        <v>0.1014</v>
      </c>
      <c r="X1957" s="17">
        <v>0.1524964857990054</v>
      </c>
      <c r="Y1957" s="17">
        <v>28.470257631567094</v>
      </c>
      <c r="Z1957" s="17">
        <v>0.2446814635215285</v>
      </c>
      <c r="AA1957" s="17">
        <v>0.20028878145789478</v>
      </c>
      <c r="AB1957" s="17">
        <v>3.4065253157643789</v>
      </c>
      <c r="AC1957" s="17">
        <v>1</v>
      </c>
      <c r="AD1957" s="17">
        <v>-0.17461423313648128</v>
      </c>
    </row>
    <row r="1958" spans="1:30">
      <c r="A1958" s="23">
        <v>2021</v>
      </c>
      <c r="B1958" s="22" t="s">
        <v>981</v>
      </c>
      <c r="C1958" s="15" t="str">
        <f>VLOOKUP(B1958,'[1]2020-2024-N'!$B$3:$R$3502,17,FALSE)</f>
        <v>Công nghiệp</v>
      </c>
      <c r="D1958" s="16">
        <v>0.10920000000000001</v>
      </c>
      <c r="E1958" s="16">
        <v>0.61180000000000001</v>
      </c>
      <c r="F1958" s="16">
        <v>0</v>
      </c>
      <c r="G1958" s="18">
        <v>-0.74211588876207357</v>
      </c>
      <c r="H1958" s="18">
        <f t="shared" si="60"/>
        <v>0.74211588876207357</v>
      </c>
      <c r="I1958" s="19">
        <v>0.1162</v>
      </c>
      <c r="J1958" s="19">
        <v>0.15490000000000001</v>
      </c>
      <c r="K1958" s="20">
        <v>2.0473767730576973</v>
      </c>
      <c r="L1958" s="17">
        <v>2.7166534448869004E-2</v>
      </c>
      <c r="M1958" s="17">
        <v>-0.23498226766168528</v>
      </c>
      <c r="N1958" s="20">
        <v>9.5561941427412728E-2</v>
      </c>
      <c r="O1958" s="17">
        <v>0.1524964857990054</v>
      </c>
      <c r="P1958" s="17">
        <v>0.2446814635215285</v>
      </c>
      <c r="Q1958" s="17">
        <v>28.470257631567094</v>
      </c>
      <c r="R1958" s="25">
        <f t="shared" si="61"/>
        <v>5.8000000000000003E-2</v>
      </c>
      <c r="S1958" s="21" t="s">
        <v>179</v>
      </c>
      <c r="T1958" s="17">
        <v>-9.5561941427412728E-2</v>
      </c>
      <c r="U1958" s="17">
        <v>-7.0322575323384772E-3</v>
      </c>
      <c r="V1958" s="17">
        <v>0.1924929054267373</v>
      </c>
      <c r="W1958" s="17">
        <v>0.1162</v>
      </c>
      <c r="X1958" s="17">
        <v>2.3373924137102448E-2</v>
      </c>
      <c r="Y1958" s="17">
        <v>28.525531795468311</v>
      </c>
      <c r="Z1958" s="17">
        <v>0.25368967894953293</v>
      </c>
      <c r="AA1958" s="17">
        <v>0.18214173253881</v>
      </c>
      <c r="AB1958" s="17">
        <v>3.2292369910989298</v>
      </c>
      <c r="AC1958" s="17">
        <v>1</v>
      </c>
      <c r="AD1958" s="17">
        <v>-6.0631559940431696E-3</v>
      </c>
    </row>
    <row r="1959" spans="1:30">
      <c r="A1959" s="23">
        <v>2022</v>
      </c>
      <c r="B1959" s="22" t="s">
        <v>981</v>
      </c>
      <c r="C1959" s="15" t="str">
        <f>VLOOKUP(B1959,'[1]2020-2024-N'!$B$3:$R$3502,17,FALSE)</f>
        <v>Công nghiệp</v>
      </c>
      <c r="D1959" s="16">
        <v>0.1116</v>
      </c>
      <c r="E1959" s="16">
        <v>0.61199999999999999</v>
      </c>
      <c r="F1959" s="16">
        <v>0</v>
      </c>
      <c r="G1959" s="18">
        <v>-0.97751159812765542</v>
      </c>
      <c r="H1959" s="18">
        <f t="shared" si="60"/>
        <v>0.97751159812765542</v>
      </c>
      <c r="I1959" s="19">
        <v>0.151</v>
      </c>
      <c r="J1959" s="19">
        <v>0.21229999999999999</v>
      </c>
      <c r="K1959" s="20">
        <v>1.6150472798676094</v>
      </c>
      <c r="L1959" s="17">
        <v>7.884553105212759E-2</v>
      </c>
      <c r="M1959" s="17">
        <v>-7.0322575323384772E-3</v>
      </c>
      <c r="N1959" s="20">
        <v>0.11821671415271832</v>
      </c>
      <c r="O1959" s="17">
        <v>9.5561941427412728E-2</v>
      </c>
      <c r="P1959" s="17">
        <v>0.25368967894953293</v>
      </c>
      <c r="Q1959" s="17">
        <v>28.525531795468311</v>
      </c>
      <c r="R1959" s="25">
        <f t="shared" si="61"/>
        <v>6.0999999999999999E-2</v>
      </c>
      <c r="S1959" s="21" t="s">
        <v>294</v>
      </c>
      <c r="T1959" s="17">
        <v>-0.11821671415271832</v>
      </c>
      <c r="U1959" s="17">
        <v>0.34854234054508182</v>
      </c>
      <c r="V1959" s="17">
        <v>0.19555302666953464</v>
      </c>
      <c r="W1959" s="17">
        <v>0.151</v>
      </c>
      <c r="X1959" s="17">
        <v>3.0370761898625559E-2</v>
      </c>
      <c r="Y1959" s="17">
        <v>28.684997218674898</v>
      </c>
      <c r="Z1959" s="17">
        <v>0.317585515909663</v>
      </c>
      <c r="AA1959" s="17">
        <v>0.16672840240577771</v>
      </c>
      <c r="AB1959" s="17">
        <v>2.566253777415215</v>
      </c>
      <c r="AC1959" s="17">
        <v>1</v>
      </c>
      <c r="AD1959" s="17">
        <v>0.31952584575963783</v>
      </c>
    </row>
    <row r="1960" spans="1:30">
      <c r="A1960" s="23">
        <v>2023</v>
      </c>
      <c r="B1960" s="22" t="s">
        <v>981</v>
      </c>
      <c r="C1960" s="15" t="str">
        <f>VLOOKUP(B1960,'[1]2020-2024-N'!$B$3:$R$3502,17,FALSE)</f>
        <v>Công nghiệp</v>
      </c>
      <c r="D1960" s="16">
        <v>0.1024</v>
      </c>
      <c r="E1960" s="16">
        <v>0.6137999999999999</v>
      </c>
      <c r="F1960" s="16">
        <v>0</v>
      </c>
      <c r="G1960" s="18">
        <v>-0.90166638392176002</v>
      </c>
      <c r="H1960" s="18">
        <f t="shared" si="60"/>
        <v>0.90166638392176002</v>
      </c>
      <c r="I1960" s="19">
        <v>0.12640000000000001</v>
      </c>
      <c r="J1960" s="19">
        <v>0.1772</v>
      </c>
      <c r="K1960" s="20">
        <v>2.1993578611309976</v>
      </c>
      <c r="L1960" s="17">
        <v>3.9158781331778615E-2</v>
      </c>
      <c r="M1960" s="17">
        <v>0.34854234054508182</v>
      </c>
      <c r="N1960" s="20">
        <v>8.6824904265790689E-2</v>
      </c>
      <c r="O1960" s="17">
        <v>0.11821671415271832</v>
      </c>
      <c r="P1960" s="17">
        <v>0.317585515909663</v>
      </c>
      <c r="Q1960" s="17">
        <v>28.684997218674898</v>
      </c>
      <c r="R1960" s="25">
        <f t="shared" si="61"/>
        <v>0.11899999999999999</v>
      </c>
      <c r="S1960" s="21" t="s">
        <v>501</v>
      </c>
      <c r="T1960" s="17">
        <v>-8.6824904265790689E-2</v>
      </c>
      <c r="U1960" s="17">
        <v>-2.0559076872227678E-2</v>
      </c>
      <c r="V1960" s="17">
        <v>0.20062011389127013</v>
      </c>
      <c r="W1960" s="17">
        <v>0.12640000000000001</v>
      </c>
      <c r="X1960" s="17">
        <v>2.3433264110176523E-2</v>
      </c>
      <c r="Y1960" s="17">
        <v>28.663653197198371</v>
      </c>
      <c r="Z1960" s="17">
        <v>0.25439960101700615</v>
      </c>
      <c r="AA1960" s="17">
        <v>0.20494817875636712</v>
      </c>
      <c r="AB1960" s="17">
        <v>3.1453188919942532</v>
      </c>
      <c r="AC1960" s="17">
        <v>1</v>
      </c>
      <c r="AD1960" s="17">
        <v>-1.6752943056680094E-2</v>
      </c>
    </row>
    <row r="1961" spans="1:30">
      <c r="A1961" s="14">
        <v>2024</v>
      </c>
      <c r="B1961" s="22" t="s">
        <v>981</v>
      </c>
      <c r="C1961" s="15" t="str">
        <f>VLOOKUP(B1961,'[1]2020-2024-N'!$B$3:$R$3502,17,FALSE)</f>
        <v>Công nghiệp</v>
      </c>
      <c r="D1961" s="16">
        <v>0.10249999999999999</v>
      </c>
      <c r="E1961" s="16">
        <v>0.53790000000000004</v>
      </c>
      <c r="F1961" s="16">
        <v>0</v>
      </c>
      <c r="G1961" s="18">
        <v>-1.0222612178607702</v>
      </c>
      <c r="H1961" s="18">
        <f t="shared" si="60"/>
        <v>1.0222612178607702</v>
      </c>
      <c r="I1961" s="19">
        <v>0.1497</v>
      </c>
      <c r="J1961" s="19">
        <v>0.2079</v>
      </c>
      <c r="K1961" s="20">
        <v>1.9971726504944278</v>
      </c>
      <c r="L1961" s="17">
        <v>3.8818772831550219E-2</v>
      </c>
      <c r="M1961" s="17">
        <v>-2.0559076872227678E-2</v>
      </c>
      <c r="N1961" s="20">
        <v>0.12787165580130472</v>
      </c>
      <c r="O1961" s="17">
        <v>8.6824904265790689E-2</v>
      </c>
      <c r="P1961" s="17">
        <v>0.25439960101700615</v>
      </c>
      <c r="Q1961" s="17">
        <v>28.663653197198371</v>
      </c>
      <c r="R1961" s="25">
        <f t="shared" si="61"/>
        <v>0.111</v>
      </c>
      <c r="S1961" s="21" t="s">
        <v>412</v>
      </c>
      <c r="T1961" s="17">
        <v>-0.12787165580130472</v>
      </c>
      <c r="U1961" s="17">
        <v>0.10564984706591993</v>
      </c>
      <c r="V1961" s="17">
        <v>0.18810791345268091</v>
      </c>
      <c r="W1961" s="17">
        <v>0.1497</v>
      </c>
      <c r="X1961" s="17">
        <v>3.1626764980628344E-2</v>
      </c>
      <c r="Y1961" s="17">
        <v>28.842831534801061</v>
      </c>
      <c r="Z1961" s="17">
        <v>0.30132906376404534</v>
      </c>
      <c r="AA1961" s="17">
        <v>0.15725009005620735</v>
      </c>
      <c r="AB1961" s="17">
        <v>2.7095420906118424</v>
      </c>
      <c r="AC1961" s="17">
        <v>1</v>
      </c>
      <c r="AD1961" s="17">
        <v>8.5708546227766053E-2</v>
      </c>
    </row>
    <row r="1962" spans="1:30">
      <c r="A1962" s="23">
        <v>2020</v>
      </c>
      <c r="B1962" s="22" t="s">
        <v>982</v>
      </c>
      <c r="C1962" s="15" t="str">
        <f>VLOOKUP(B1962,'[1]2020-2024-N'!$B$3:$R$3502,17,FALSE)</f>
        <v>Nguyên vật liệu</v>
      </c>
      <c r="D1962" s="16">
        <v>0.39450000000000002</v>
      </c>
      <c r="E1962" s="16">
        <v>0.314</v>
      </c>
      <c r="F1962" s="16">
        <v>0</v>
      </c>
      <c r="G1962" s="18">
        <v>-0.22421461499237683</v>
      </c>
      <c r="H1962" s="18">
        <f t="shared" si="60"/>
        <v>0.22421461499237683</v>
      </c>
      <c r="I1962" s="19">
        <v>2.3900000000000001E-2</v>
      </c>
      <c r="J1962" s="19">
        <v>5.2499999999999998E-2</v>
      </c>
      <c r="K1962" s="20">
        <v>1.0922005936716059</v>
      </c>
      <c r="L1962" s="17">
        <v>2.6243267186322927E-3</v>
      </c>
      <c r="M1962" s="17">
        <v>-0.3668740109606749</v>
      </c>
      <c r="N1962" s="20">
        <v>0.11563947435535184</v>
      </c>
      <c r="O1962" s="20">
        <v>0.11563947435535184</v>
      </c>
      <c r="P1962" s="17">
        <v>0.46650841592446812</v>
      </c>
      <c r="Q1962" s="17">
        <v>28.651432683886952</v>
      </c>
      <c r="R1962" s="25">
        <f t="shared" si="61"/>
        <v>4.5999999999999999E-2</v>
      </c>
      <c r="S1962" s="21" t="s">
        <v>113</v>
      </c>
      <c r="T1962" s="17">
        <v>-0.11563947435535184</v>
      </c>
      <c r="U1962" s="17">
        <v>-0.3668740109606749</v>
      </c>
      <c r="V1962" s="17">
        <v>8.8912366701350554E-2</v>
      </c>
      <c r="W1962" s="17">
        <v>2.3900000000000001E-2</v>
      </c>
      <c r="X1962" s="17">
        <v>0.11563947435535184</v>
      </c>
      <c r="Y1962" s="17">
        <v>28.651432683886952</v>
      </c>
      <c r="Z1962" s="17">
        <v>0.46650841592446812</v>
      </c>
      <c r="AA1962" s="17">
        <v>0.11452280001629017</v>
      </c>
      <c r="AB1962" s="17">
        <v>1.7149152968732309</v>
      </c>
      <c r="AC1962" s="17">
        <v>0</v>
      </c>
      <c r="AD1962" s="17">
        <v>-0.24298018524353743</v>
      </c>
    </row>
    <row r="1963" spans="1:30">
      <c r="A1963" s="23">
        <v>2021</v>
      </c>
      <c r="B1963" s="22" t="s">
        <v>982</v>
      </c>
      <c r="C1963" s="15" t="str">
        <f>VLOOKUP(B1963,'[1]2020-2024-N'!$B$3:$R$3502,17,FALSE)</f>
        <v>Nguyên vật liệu</v>
      </c>
      <c r="D1963" s="16">
        <v>0.39340000000000003</v>
      </c>
      <c r="E1963" s="16">
        <v>0.36409999999999998</v>
      </c>
      <c r="F1963" s="16">
        <v>0</v>
      </c>
      <c r="G1963" s="18">
        <v>0.41958479801199511</v>
      </c>
      <c r="H1963" s="18">
        <f t="shared" si="60"/>
        <v>0.41958479801199511</v>
      </c>
      <c r="I1963" s="19">
        <v>0.12690000000000001</v>
      </c>
      <c r="J1963" s="19">
        <v>0.26540000000000002</v>
      </c>
      <c r="K1963" s="20">
        <v>0.7171765663242784</v>
      </c>
      <c r="L1963" s="17">
        <v>2.0978876127845992E-3</v>
      </c>
      <c r="M1963" s="17">
        <v>-0.3668740109606749</v>
      </c>
      <c r="N1963" s="20">
        <v>-0.15429448226293377</v>
      </c>
      <c r="O1963" s="17">
        <v>0.11563947435535184</v>
      </c>
      <c r="P1963" s="17">
        <v>0.46650841592446812</v>
      </c>
      <c r="Q1963" s="17">
        <v>28.651432683886952</v>
      </c>
      <c r="R1963" s="25">
        <f t="shared" si="61"/>
        <v>3.4000000000000002E-2</v>
      </c>
      <c r="S1963" s="21" t="s">
        <v>330</v>
      </c>
      <c r="T1963" s="17">
        <v>0.15429448226293377</v>
      </c>
      <c r="U1963" s="17">
        <v>0.20193994466570897</v>
      </c>
      <c r="V1963" s="17">
        <v>0.11100798897238875</v>
      </c>
      <c r="W1963" s="17">
        <v>0.12690000000000001</v>
      </c>
      <c r="X1963" s="17">
        <v>-3.3717591231406774E-2</v>
      </c>
      <c r="Y1963" s="17">
        <v>29.064964647097057</v>
      </c>
      <c r="Z1963" s="17">
        <v>0.54266014038517074</v>
      </c>
      <c r="AA1963" s="17">
        <v>7.3410737195279421E-2</v>
      </c>
      <c r="AB1963" s="17">
        <v>1.5972290645755793</v>
      </c>
      <c r="AC1963" s="17">
        <v>0</v>
      </c>
      <c r="AD1963" s="17">
        <v>0.13716367407963728</v>
      </c>
    </row>
    <row r="1964" spans="1:30">
      <c r="A1964" s="23">
        <v>2022</v>
      </c>
      <c r="B1964" s="22" t="s">
        <v>982</v>
      </c>
      <c r="C1964" s="15" t="str">
        <f>VLOOKUP(B1964,'[1]2020-2024-N'!$B$3:$R$3502,17,FALSE)</f>
        <v>Nguyên vật liệu</v>
      </c>
      <c r="D1964" s="16">
        <v>0.39340000000000003</v>
      </c>
      <c r="E1964" s="16">
        <v>0.36409999999999998</v>
      </c>
      <c r="F1964" s="16">
        <v>0</v>
      </c>
      <c r="G1964" s="18">
        <v>0.10475788245432106</v>
      </c>
      <c r="H1964" s="18">
        <f t="shared" si="60"/>
        <v>0.10475788245432106</v>
      </c>
      <c r="I1964" s="19">
        <v>1.2999999999999999E-3</v>
      </c>
      <c r="J1964" s="19">
        <v>2.8999999999999998E-3</v>
      </c>
      <c r="K1964" s="20">
        <v>0.74344858225020083</v>
      </c>
      <c r="L1964" s="17">
        <v>-7.0942988592695754E-3</v>
      </c>
      <c r="M1964" s="17">
        <v>0.20193994466570897</v>
      </c>
      <c r="N1964" s="20">
        <v>-4.528507340709409E-2</v>
      </c>
      <c r="O1964" s="17">
        <v>-0.15429448226293377</v>
      </c>
      <c r="P1964" s="17">
        <v>0.54266014038517074</v>
      </c>
      <c r="Q1964" s="17">
        <v>29.064964647097057</v>
      </c>
      <c r="R1964" s="25">
        <f t="shared" si="61"/>
        <v>0.14799999999999999</v>
      </c>
      <c r="S1964" s="21" t="s">
        <v>61</v>
      </c>
      <c r="T1964" s="17">
        <v>4.528507340709409E-2</v>
      </c>
      <c r="U1964" s="17">
        <v>0.16202011567469424</v>
      </c>
      <c r="V1964" s="17">
        <v>7.2053387042563477E-2</v>
      </c>
      <c r="W1964" s="17">
        <v>1.2999999999999999E-3</v>
      </c>
      <c r="X1964" s="17">
        <v>-1.3629323425697313E-2</v>
      </c>
      <c r="Y1964" s="17">
        <v>29.066103997382712</v>
      </c>
      <c r="Z1964" s="17">
        <v>0.54506190676404775</v>
      </c>
      <c r="AA1964" s="17">
        <v>7.1971339744635876E-2</v>
      </c>
      <c r="AB1964" s="17">
        <v>1.6092461702573564</v>
      </c>
      <c r="AC1964" s="17">
        <v>0</v>
      </c>
      <c r="AD1964" s="17">
        <v>0.14633812504739219</v>
      </c>
    </row>
    <row r="1965" spans="1:30">
      <c r="A1965" s="23">
        <v>2023</v>
      </c>
      <c r="B1965" s="22" t="s">
        <v>982</v>
      </c>
      <c r="C1965" s="15" t="str">
        <f>VLOOKUP(B1965,'[1]2020-2024-N'!$B$3:$R$3502,17,FALSE)</f>
        <v>Nguyên vật liệu</v>
      </c>
      <c r="D1965" s="16">
        <v>0.39340000000000003</v>
      </c>
      <c r="E1965" s="16">
        <v>0.36409999999999998</v>
      </c>
      <c r="F1965" s="16">
        <v>0</v>
      </c>
      <c r="G1965" s="18">
        <v>-0.1504559214964642</v>
      </c>
      <c r="H1965" s="18">
        <f t="shared" si="60"/>
        <v>0.1504559214964642</v>
      </c>
      <c r="I1965" s="19">
        <v>1E-3</v>
      </c>
      <c r="J1965" s="19">
        <v>2.0999999999999999E-3</v>
      </c>
      <c r="K1965" s="20">
        <v>0.67543529465379792</v>
      </c>
      <c r="L1965" s="17">
        <v>3.2415620807322012E-3</v>
      </c>
      <c r="M1965" s="17">
        <v>0.16202011567469424</v>
      </c>
      <c r="N1965" s="20">
        <v>7.5945870626913645E-2</v>
      </c>
      <c r="O1965" s="17">
        <v>-4.528507340709409E-2</v>
      </c>
      <c r="P1965" s="17">
        <v>0.54506190676404775</v>
      </c>
      <c r="Q1965" s="17">
        <v>29.066103997382712</v>
      </c>
      <c r="R1965" s="25">
        <f t="shared" si="61"/>
        <v>0.185</v>
      </c>
      <c r="S1965" s="21" t="s">
        <v>721</v>
      </c>
      <c r="T1965" s="17">
        <v>-7.5945870626913645E-2</v>
      </c>
      <c r="U1965" s="17">
        <v>0.1983025482045285</v>
      </c>
      <c r="V1965" s="17">
        <v>7.828451069839211E-2</v>
      </c>
      <c r="W1965" s="17">
        <v>1E-3</v>
      </c>
      <c r="X1965" s="17">
        <v>1.8997283774232498E-2</v>
      </c>
      <c r="Y1965" s="17">
        <v>29.048770335611167</v>
      </c>
      <c r="Z1965" s="17">
        <v>0.5491785817589433</v>
      </c>
      <c r="AA1965" s="17">
        <v>7.9653296694059211E-2</v>
      </c>
      <c r="AB1965" s="17">
        <v>1.5767732796829561</v>
      </c>
      <c r="AC1965" s="17">
        <v>0</v>
      </c>
      <c r="AD1965" s="17">
        <v>0.15642239116554707</v>
      </c>
    </row>
    <row r="1966" spans="1:30">
      <c r="A1966" s="14">
        <v>2024</v>
      </c>
      <c r="B1966" s="22" t="s">
        <v>982</v>
      </c>
      <c r="C1966" s="15" t="str">
        <f>VLOOKUP(B1966,'[1]2020-2024-N'!$B$3:$R$3502,17,FALSE)</f>
        <v>Nguyên vật liệu</v>
      </c>
      <c r="D1966" s="16">
        <v>0.39340000000000003</v>
      </c>
      <c r="E1966" s="16">
        <v>0.36409999999999998</v>
      </c>
      <c r="F1966" s="16">
        <v>0</v>
      </c>
      <c r="G1966" s="18">
        <v>0.4170550568531799</v>
      </c>
      <c r="H1966" s="18">
        <f t="shared" si="60"/>
        <v>0.4170550568531799</v>
      </c>
      <c r="I1966" s="19">
        <v>-0.1454</v>
      </c>
      <c r="J1966" s="19">
        <v>-0.37569999999999998</v>
      </c>
      <c r="K1966" s="20">
        <v>0.81169856837012078</v>
      </c>
      <c r="L1966" s="17">
        <v>1.7988685927218643E-3</v>
      </c>
      <c r="M1966" s="17">
        <v>0.1983025482045285</v>
      </c>
      <c r="N1966" s="20">
        <v>-0.19045171403035654</v>
      </c>
      <c r="O1966" s="17">
        <v>7.5945870626913645E-2</v>
      </c>
      <c r="P1966" s="17">
        <v>0.5491785817589433</v>
      </c>
      <c r="Q1966" s="17">
        <v>29.048770335611167</v>
      </c>
      <c r="R1966" s="25">
        <f t="shared" si="61"/>
        <v>3.0000000000000001E-3</v>
      </c>
      <c r="S1966" s="21" t="s">
        <v>97</v>
      </c>
      <c r="T1966" s="17">
        <v>0.19045171403035654</v>
      </c>
      <c r="U1966" s="17">
        <v>3.5782001984314193E-2</v>
      </c>
      <c r="V1966" s="17">
        <v>7.7612194558925027E-2</v>
      </c>
      <c r="W1966" s="17">
        <v>-0.1454</v>
      </c>
      <c r="X1966" s="17">
        <v>-4.7200285639932095E-2</v>
      </c>
      <c r="Y1966" s="17">
        <v>29.000102287460344</v>
      </c>
      <c r="Z1966" s="17">
        <v>0.68000223374632696</v>
      </c>
      <c r="AA1966" s="17">
        <v>8.148285331766518E-2</v>
      </c>
      <c r="AB1966" s="17">
        <v>1.3081135454176576</v>
      </c>
      <c r="AC1966" s="17">
        <v>0</v>
      </c>
      <c r="AD1966" s="17">
        <v>2.3987824083292992E-2</v>
      </c>
    </row>
    <row r="1967" spans="1:30">
      <c r="A1967" s="23">
        <v>2020</v>
      </c>
      <c r="B1967" s="22" t="s">
        <v>983</v>
      </c>
      <c r="C1967" s="15" t="str">
        <f>VLOOKUP(B1967,'[1]2020-2024-N'!$B$3:$R$3502,17,FALSE)</f>
        <v>Công nghiệp</v>
      </c>
      <c r="D1967" s="16">
        <v>0.21340000000000001</v>
      </c>
      <c r="E1967" s="16">
        <v>0.78739999999999999</v>
      </c>
      <c r="F1967" s="16">
        <v>0</v>
      </c>
      <c r="G1967" s="18">
        <v>-0.14252227108015747</v>
      </c>
      <c r="H1967" s="18">
        <f t="shared" si="60"/>
        <v>0.14252227108015747</v>
      </c>
      <c r="I1967" s="19">
        <v>8.6699999999999999E-2</v>
      </c>
      <c r="J1967" s="19">
        <v>0.16350000000000001</v>
      </c>
      <c r="K1967" s="20">
        <v>1.6661524068990496</v>
      </c>
      <c r="L1967" s="17">
        <v>5.9539062017047194E-2</v>
      </c>
      <c r="M1967" s="17">
        <v>0.32572974752245387</v>
      </c>
      <c r="N1967" s="20">
        <v>8.4882329598781378E-2</v>
      </c>
      <c r="O1967" s="20">
        <v>8.4882329598781378E-2</v>
      </c>
      <c r="P1967" s="17">
        <v>0.40133711727610349</v>
      </c>
      <c r="Q1967" s="17">
        <v>28.997006943783337</v>
      </c>
      <c r="R1967" s="25">
        <f t="shared" si="61"/>
        <v>6.6000000000000003E-2</v>
      </c>
      <c r="S1967" s="21" t="s">
        <v>233</v>
      </c>
      <c r="T1967" s="17">
        <v>-8.4882329598781378E-2</v>
      </c>
      <c r="U1967" s="17">
        <v>0.32572974752245387</v>
      </c>
      <c r="V1967" s="17">
        <v>0.3216133949692272</v>
      </c>
      <c r="W1967" s="17">
        <v>8.6699999999999999E-2</v>
      </c>
      <c r="X1967" s="17">
        <v>8.4882329598781378E-2</v>
      </c>
      <c r="Y1967" s="17">
        <v>28.997006943783337</v>
      </c>
      <c r="Z1967" s="17">
        <v>0.40133711727610349</v>
      </c>
      <c r="AA1967" s="17">
        <v>0.27161639786042474</v>
      </c>
      <c r="AB1967" s="17">
        <v>1.2921324960113523</v>
      </c>
      <c r="AC1967" s="17">
        <v>0</v>
      </c>
      <c r="AD1967" s="17">
        <v>0.4607726226263904</v>
      </c>
    </row>
    <row r="1968" spans="1:30">
      <c r="A1968" s="23">
        <v>2021</v>
      </c>
      <c r="B1968" s="22" t="s">
        <v>983</v>
      </c>
      <c r="C1968" s="15" t="str">
        <f>VLOOKUP(B1968,'[1]2020-2024-N'!$B$3:$R$3502,17,FALSE)</f>
        <v>Công nghiệp</v>
      </c>
      <c r="D1968" s="16">
        <v>0.18579999999999999</v>
      </c>
      <c r="E1968" s="16">
        <v>0.5101</v>
      </c>
      <c r="F1968" s="16">
        <v>0</v>
      </c>
      <c r="G1968" s="18">
        <v>-0.11496851095218524</v>
      </c>
      <c r="H1968" s="18">
        <f t="shared" si="60"/>
        <v>0.11496851095218524</v>
      </c>
      <c r="I1968" s="19">
        <v>0.1182</v>
      </c>
      <c r="J1968" s="19">
        <v>0.21879999999999999</v>
      </c>
      <c r="K1968" s="20">
        <v>1.4899546751331099</v>
      </c>
      <c r="L1968" s="17">
        <v>0.12896727895445906</v>
      </c>
      <c r="M1968" s="17">
        <v>0.32572974752245387</v>
      </c>
      <c r="N1968" s="20">
        <v>3.6863467769791703E-3</v>
      </c>
      <c r="O1968" s="17">
        <v>8.4882329598781378E-2</v>
      </c>
      <c r="P1968" s="17">
        <v>0.40133711727610349</v>
      </c>
      <c r="Q1968" s="17">
        <v>28.997006943783337</v>
      </c>
      <c r="R1968" s="25">
        <f t="shared" si="61"/>
        <v>0.122</v>
      </c>
      <c r="S1968" s="21" t="s">
        <v>276</v>
      </c>
      <c r="T1968" s="17">
        <v>-3.6863467769791703E-3</v>
      </c>
      <c r="U1968" s="17">
        <v>0.75592819891482599</v>
      </c>
      <c r="V1968" s="17">
        <v>0.28031394469704329</v>
      </c>
      <c r="W1968" s="17">
        <v>0.1182</v>
      </c>
      <c r="X1968" s="17">
        <v>9.9925738416056136E-4</v>
      </c>
      <c r="Y1968" s="17">
        <v>29.377449126595383</v>
      </c>
      <c r="Z1968" s="17">
        <v>0.3913734292500014</v>
      </c>
      <c r="AA1968" s="17">
        <v>0.19161114335299992</v>
      </c>
      <c r="AB1968" s="17">
        <v>1.4790885682203596</v>
      </c>
      <c r="AC1968" s="17">
        <v>1</v>
      </c>
      <c r="AD1968" s="17">
        <v>0.86677287733718589</v>
      </c>
    </row>
    <row r="1969" spans="1:30">
      <c r="A1969" s="23">
        <v>2022</v>
      </c>
      <c r="B1969" s="22" t="s">
        <v>983</v>
      </c>
      <c r="C1969" s="15" t="str">
        <f>VLOOKUP(B1969,'[1]2020-2024-N'!$B$3:$R$3502,17,FALSE)</f>
        <v>Công nghiệp</v>
      </c>
      <c r="D1969" s="16">
        <v>0.16789999999999999</v>
      </c>
      <c r="E1969" s="16">
        <v>0.51139999999999997</v>
      </c>
      <c r="F1969" s="16">
        <v>0</v>
      </c>
      <c r="G1969" s="18">
        <v>-7.1434995844018717E-2</v>
      </c>
      <c r="H1969" s="18">
        <f t="shared" si="60"/>
        <v>7.1434995844018717E-2</v>
      </c>
      <c r="I1969" s="19">
        <v>0.1169</v>
      </c>
      <c r="J1969" s="19">
        <v>0.19270000000000001</v>
      </c>
      <c r="K1969" s="20">
        <v>1.1430034499035526</v>
      </c>
      <c r="L1969" s="17">
        <v>3.5514955604886343E-2</v>
      </c>
      <c r="M1969" s="17">
        <v>0.75592819891482599</v>
      </c>
      <c r="N1969" s="20">
        <v>5.0729487647531858E-2</v>
      </c>
      <c r="O1969" s="17">
        <v>3.6863467769791703E-3</v>
      </c>
      <c r="P1969" s="17">
        <v>0.3913734292500014</v>
      </c>
      <c r="Q1969" s="17">
        <v>29.377449126595383</v>
      </c>
      <c r="R1969" s="25">
        <f t="shared" si="61"/>
        <v>0.14099999999999999</v>
      </c>
      <c r="S1969" s="21" t="s">
        <v>604</v>
      </c>
      <c r="T1969" s="17">
        <v>-5.0729487647531858E-2</v>
      </c>
      <c r="U1969" s="17">
        <v>-0.47665464911365379</v>
      </c>
      <c r="V1969" s="17">
        <v>0.19472257052805683</v>
      </c>
      <c r="W1969" s="17">
        <v>0.1169</v>
      </c>
      <c r="X1969" s="17">
        <v>1.50661441349688E-2</v>
      </c>
      <c r="Y1969" s="17">
        <v>29.348524487817119</v>
      </c>
      <c r="Z1969" s="17">
        <v>0.25545124615878695</v>
      </c>
      <c r="AA1969" s="17">
        <v>0.2004370974472687</v>
      </c>
      <c r="AB1969" s="17">
        <v>2.0311810968702178</v>
      </c>
      <c r="AC1969" s="17">
        <v>1</v>
      </c>
      <c r="AD1969" s="17">
        <v>-0.42831280494755825</v>
      </c>
    </row>
    <row r="1970" spans="1:30">
      <c r="A1970" s="23">
        <v>2023</v>
      </c>
      <c r="B1970" s="22" t="s">
        <v>983</v>
      </c>
      <c r="C1970" s="15" t="str">
        <f>VLOOKUP(B1970,'[1]2020-2024-N'!$B$3:$R$3502,17,FALSE)</f>
        <v>Công nghiệp</v>
      </c>
      <c r="D1970" s="16">
        <v>0.124</v>
      </c>
      <c r="E1970" s="16">
        <v>0.79189999999999994</v>
      </c>
      <c r="F1970" s="16">
        <v>0</v>
      </c>
      <c r="G1970" s="18">
        <v>-5.0617474458305445E-3</v>
      </c>
      <c r="H1970" s="18">
        <f t="shared" si="60"/>
        <v>5.0617474458305445E-3</v>
      </c>
      <c r="I1970" s="19">
        <v>2.0899999999999998E-2</v>
      </c>
      <c r="J1970" s="19">
        <v>3.5900000000000001E-2</v>
      </c>
      <c r="K1970" s="20">
        <v>1.267958982536838</v>
      </c>
      <c r="L1970" s="17">
        <v>0.10423852439962773</v>
      </c>
      <c r="M1970" s="17">
        <v>-0.47665464911365379</v>
      </c>
      <c r="N1970" s="20">
        <v>-4.3652885326132554E-2</v>
      </c>
      <c r="O1970" s="17">
        <v>5.0729487647531858E-2</v>
      </c>
      <c r="P1970" s="17">
        <v>0.25545124615878695</v>
      </c>
      <c r="Q1970" s="17">
        <v>29.348524487817119</v>
      </c>
      <c r="R1970" s="25">
        <f t="shared" si="61"/>
        <v>6.8000000000000005E-2</v>
      </c>
      <c r="S1970" s="21" t="s">
        <v>118</v>
      </c>
      <c r="T1970" s="17">
        <v>4.3652885326132554E-2</v>
      </c>
      <c r="U1970" s="17">
        <v>-0.22587670756160616</v>
      </c>
      <c r="V1970" s="17">
        <v>0.51521484171687459</v>
      </c>
      <c r="W1970" s="17">
        <v>2.0899999999999998E-2</v>
      </c>
      <c r="X1970" s="17">
        <v>-1.0755401842024262E-2</v>
      </c>
      <c r="Y1970" s="17">
        <v>29.647688152952473</v>
      </c>
      <c r="Z1970" s="17">
        <v>0.36530040908300843</v>
      </c>
      <c r="AA1970" s="17">
        <v>0.38199988857579292</v>
      </c>
      <c r="AB1970" s="17">
        <v>1.9151186628168297</v>
      </c>
      <c r="AC1970" s="17">
        <v>1</v>
      </c>
      <c r="AD1970" s="17">
        <v>-0.34491207433620152</v>
      </c>
    </row>
    <row r="1971" spans="1:30">
      <c r="A1971" s="14">
        <v>2024</v>
      </c>
      <c r="B1971" s="22" t="s">
        <v>983</v>
      </c>
      <c r="C1971" s="15" t="str">
        <f>VLOOKUP(B1971,'[1]2020-2024-N'!$B$3:$R$3502,17,FALSE)</f>
        <v>Công nghiệp</v>
      </c>
      <c r="D1971" s="16">
        <v>0.1512</v>
      </c>
      <c r="E1971" s="16">
        <v>0.86919999999999997</v>
      </c>
      <c r="F1971" s="16">
        <v>0</v>
      </c>
      <c r="G1971" s="18">
        <v>-0.11716765412001126</v>
      </c>
      <c r="H1971" s="18">
        <f t="shared" si="60"/>
        <v>0.11716765412001126</v>
      </c>
      <c r="I1971" s="19">
        <v>2.5499999999999998E-2</v>
      </c>
      <c r="J1971" s="19">
        <v>4.0800000000000003E-2</v>
      </c>
      <c r="K1971" s="20">
        <v>1.2324920240749102</v>
      </c>
      <c r="L1971" s="17">
        <v>3.9585894176636563E-2</v>
      </c>
      <c r="M1971" s="17">
        <v>-0.22587670756160616</v>
      </c>
      <c r="N1971" s="20">
        <v>4.1644837628216885E-2</v>
      </c>
      <c r="O1971" s="17">
        <v>-4.3652885326132554E-2</v>
      </c>
      <c r="P1971" s="17">
        <v>0.36530040908300843</v>
      </c>
      <c r="Q1971" s="17">
        <v>29.647688152952473</v>
      </c>
      <c r="R1971" s="25">
        <f t="shared" si="61"/>
        <v>4.0000000000000001E-3</v>
      </c>
      <c r="S1971" s="21" t="s">
        <v>132</v>
      </c>
      <c r="T1971" s="17">
        <v>-4.1644837628216885E-2</v>
      </c>
      <c r="U1971" s="17">
        <v>0.12455959865798928</v>
      </c>
      <c r="V1971" s="17">
        <v>0.45808899885530763</v>
      </c>
      <c r="W1971" s="17">
        <v>2.5499999999999998E-2</v>
      </c>
      <c r="X1971" s="17">
        <v>1.1957025281978952E-2</v>
      </c>
      <c r="Y1971" s="17">
        <v>29.758916052431076</v>
      </c>
      <c r="Z1971" s="17">
        <v>0.38552516462232744</v>
      </c>
      <c r="AA1971" s="17">
        <v>0.4098681761453708</v>
      </c>
      <c r="AB1971" s="17">
        <v>1.4649161348695079</v>
      </c>
      <c r="AC1971" s="17">
        <v>1</v>
      </c>
      <c r="AD1971" s="17">
        <v>0.39159729543525557</v>
      </c>
    </row>
    <row r="1972" spans="1:30">
      <c r="A1972" s="23">
        <v>2020</v>
      </c>
      <c r="B1972" s="22" t="s">
        <v>984</v>
      </c>
      <c r="C1972" s="15" t="str">
        <f>VLOOKUP(B1972,'[1]2020-2024-N'!$B$3:$R$3502,17,FALSE)</f>
        <v>Tiêu dùng không thiết yếu</v>
      </c>
      <c r="D1972" s="16">
        <v>0.44130000000000003</v>
      </c>
      <c r="E1972" s="16">
        <v>0.58150000000000002</v>
      </c>
      <c r="F1972" s="16">
        <v>0</v>
      </c>
      <c r="G1972" s="18">
        <v>-0.28357270602140866</v>
      </c>
      <c r="H1972" s="18">
        <f t="shared" si="60"/>
        <v>0.28357270602140866</v>
      </c>
      <c r="I1972" s="19">
        <v>1.1000000000000001E-3</v>
      </c>
      <c r="J1972" s="19">
        <v>4.3E-3</v>
      </c>
      <c r="K1972" s="20">
        <v>1.120366483528042</v>
      </c>
      <c r="L1972" s="17">
        <v>7.9915349257989633E-3</v>
      </c>
      <c r="M1972" s="17">
        <v>0.24737207744616346</v>
      </c>
      <c r="N1972" s="20">
        <v>0.27275145766875863</v>
      </c>
      <c r="O1972" s="20">
        <v>0.27275145766875863</v>
      </c>
      <c r="P1972" s="17">
        <v>0.75547110986470023</v>
      </c>
      <c r="Q1972" s="17">
        <v>28.165482147541933</v>
      </c>
      <c r="R1972" s="25">
        <f t="shared" si="61"/>
        <v>0.44500000000000001</v>
      </c>
      <c r="S1972" s="21" t="s">
        <v>985</v>
      </c>
      <c r="T1972" s="17">
        <v>-0.27275145766875863</v>
      </c>
      <c r="U1972" s="17">
        <v>0.24737207744616346</v>
      </c>
      <c r="V1972" s="17">
        <v>0.19563008186377481</v>
      </c>
      <c r="W1972" s="17">
        <v>1.1000000000000001E-3</v>
      </c>
      <c r="X1972" s="17">
        <v>0.27275145766875863</v>
      </c>
      <c r="Y1972" s="17">
        <v>28.165482147541933</v>
      </c>
      <c r="Z1972" s="17">
        <v>0.75547110986470023</v>
      </c>
      <c r="AA1972" s="17">
        <v>0.18234372986516725</v>
      </c>
      <c r="AB1972" s="17">
        <v>1.0839840970633661</v>
      </c>
      <c r="AC1972" s="17">
        <v>0</v>
      </c>
      <c r="AD1972" s="17">
        <v>0.29086143648194879</v>
      </c>
    </row>
    <row r="1973" spans="1:30">
      <c r="A1973" s="23">
        <v>2021</v>
      </c>
      <c r="B1973" s="22" t="s">
        <v>984</v>
      </c>
      <c r="C1973" s="15" t="str">
        <f>VLOOKUP(B1973,'[1]2020-2024-N'!$B$3:$R$3502,17,FALSE)</f>
        <v>Tiêu dùng không thiết yếu</v>
      </c>
      <c r="D1973" s="16">
        <v>0.44170000000000004</v>
      </c>
      <c r="E1973" s="16">
        <v>0.65100000000000013</v>
      </c>
      <c r="F1973" s="16">
        <v>0</v>
      </c>
      <c r="G1973" s="18">
        <v>0.50527724705689825</v>
      </c>
      <c r="H1973" s="18">
        <f t="shared" si="60"/>
        <v>0.50527724705689825</v>
      </c>
      <c r="I1973" s="19">
        <v>1.7100000000000001E-2</v>
      </c>
      <c r="J1973" s="19">
        <v>9.4500000000000001E-2</v>
      </c>
      <c r="K1973" s="20">
        <v>0.96290680795192884</v>
      </c>
      <c r="L1973" s="17">
        <v>2.4753004484649815E-3</v>
      </c>
      <c r="M1973" s="17">
        <v>0.24737207744616346</v>
      </c>
      <c r="N1973" s="20">
        <v>-7.4818922706218066E-2</v>
      </c>
      <c r="O1973" s="17">
        <v>0.27275145766875863</v>
      </c>
      <c r="P1973" s="17">
        <v>0.75547110986470023</v>
      </c>
      <c r="Q1973" s="17">
        <v>28.165482147541933</v>
      </c>
      <c r="R1973" s="25">
        <f t="shared" si="61"/>
        <v>0.16800000000000001</v>
      </c>
      <c r="S1973" s="21" t="s">
        <v>210</v>
      </c>
      <c r="T1973" s="17">
        <v>7.4818922706218066E-2</v>
      </c>
      <c r="U1973" s="17">
        <v>0.45528890426076696</v>
      </c>
      <c r="V1973" s="17">
        <v>0.18211224454359307</v>
      </c>
      <c r="W1973" s="17">
        <v>1.7100000000000001E-2</v>
      </c>
      <c r="X1973" s="17">
        <v>-1.9362230291861401E-2</v>
      </c>
      <c r="Y1973" s="17">
        <v>28.769101189846911</v>
      </c>
      <c r="Z1973" s="17">
        <v>0.85298311910158986</v>
      </c>
      <c r="AA1973" s="17">
        <v>9.9584266269920313E-2</v>
      </c>
      <c r="AB1973" s="17">
        <v>1.0499071981990211</v>
      </c>
      <c r="AC1973" s="17">
        <v>0</v>
      </c>
      <c r="AD1973" s="17">
        <v>0.44492592341445342</v>
      </c>
    </row>
    <row r="1974" spans="1:30">
      <c r="A1974" s="23">
        <v>2022</v>
      </c>
      <c r="B1974" s="22" t="s">
        <v>984</v>
      </c>
      <c r="C1974" s="15" t="str">
        <f>VLOOKUP(B1974,'[1]2020-2024-N'!$B$3:$R$3502,17,FALSE)</f>
        <v>Tiêu dùng không thiết yếu</v>
      </c>
      <c r="D1974" s="16">
        <v>0.44109999999999999</v>
      </c>
      <c r="E1974" s="16">
        <v>0.65100000000000013</v>
      </c>
      <c r="F1974" s="16">
        <v>0</v>
      </c>
      <c r="G1974" s="18">
        <v>0.11968213163832722</v>
      </c>
      <c r="H1974" s="18">
        <f t="shared" si="60"/>
        <v>0.11968213163832722</v>
      </c>
      <c r="I1974" s="19">
        <v>1.46E-2</v>
      </c>
      <c r="J1974" s="19">
        <v>0.1084</v>
      </c>
      <c r="K1974" s="20">
        <v>1.0363628174849957</v>
      </c>
      <c r="L1974" s="17">
        <v>5.5691672140199454E-2</v>
      </c>
      <c r="M1974" s="17">
        <v>0.45528890426076696</v>
      </c>
      <c r="N1974" s="20">
        <v>-3.1362038140522443E-2</v>
      </c>
      <c r="O1974" s="17">
        <v>-7.4818922706218066E-2</v>
      </c>
      <c r="P1974" s="17">
        <v>0.85298311910158986</v>
      </c>
      <c r="Q1974" s="17">
        <v>28.769101189846911</v>
      </c>
      <c r="R1974" s="25">
        <f t="shared" si="61"/>
        <v>0.17100000000000001</v>
      </c>
      <c r="S1974" s="21" t="s">
        <v>685</v>
      </c>
      <c r="T1974" s="17">
        <v>3.1362038140522443E-2</v>
      </c>
      <c r="U1974" s="17">
        <v>0.16149052682479836</v>
      </c>
      <c r="V1974" s="17">
        <v>9.8909394859658759E-2</v>
      </c>
      <c r="W1974" s="17">
        <v>1.46E-2</v>
      </c>
      <c r="X1974" s="17">
        <v>-1.0137525563838705E-2</v>
      </c>
      <c r="Y1974" s="17">
        <v>28.885617035711014</v>
      </c>
      <c r="Z1974" s="17">
        <v>0.87578770860245803</v>
      </c>
      <c r="AA1974" s="17">
        <v>8.8030943361429123E-2</v>
      </c>
      <c r="AB1974" s="17">
        <v>1.0170980712453725</v>
      </c>
      <c r="AC1974" s="17">
        <v>0</v>
      </c>
      <c r="AD1974" s="17">
        <v>0.19973332500522742</v>
      </c>
    </row>
    <row r="1975" spans="1:30">
      <c r="A1975" s="23">
        <v>2023</v>
      </c>
      <c r="B1975" s="22" t="s">
        <v>984</v>
      </c>
      <c r="C1975" s="15" t="str">
        <f>VLOOKUP(B1975,'[1]2020-2024-N'!$B$3:$R$3502,17,FALSE)</f>
        <v>Tiêu dùng không thiết yếu</v>
      </c>
      <c r="D1975" s="16">
        <v>0.44109999999999999</v>
      </c>
      <c r="E1975" s="16">
        <v>0.80679999999999996</v>
      </c>
      <c r="F1975" s="16">
        <v>0</v>
      </c>
      <c r="G1975" s="18">
        <v>-0.19278145585410139</v>
      </c>
      <c r="H1975" s="18">
        <f t="shared" si="60"/>
        <v>0.19278145585410139</v>
      </c>
      <c r="I1975" s="19">
        <v>1E-3</v>
      </c>
      <c r="J1975" s="19">
        <v>6.6E-3</v>
      </c>
      <c r="K1975" s="20">
        <v>0.91868227467496144</v>
      </c>
      <c r="L1975" s="17">
        <v>3.8857349987134531E-3</v>
      </c>
      <c r="M1975" s="17">
        <v>0.16149052682479836</v>
      </c>
      <c r="N1975" s="20">
        <v>-0.10325150645160856</v>
      </c>
      <c r="O1975" s="17">
        <v>-3.1362038140522443E-2</v>
      </c>
      <c r="P1975" s="17">
        <v>0.87578770860245803</v>
      </c>
      <c r="Q1975" s="17">
        <v>28.885617035711014</v>
      </c>
      <c r="R1975" s="25">
        <f t="shared" si="61"/>
        <v>0.19400000000000001</v>
      </c>
      <c r="S1975" s="21" t="s">
        <v>986</v>
      </c>
      <c r="T1975" s="17">
        <v>0.10325150645160856</v>
      </c>
      <c r="U1975" s="17">
        <v>-0.11201037526711433</v>
      </c>
      <c r="V1975" s="17">
        <v>8.6182233586995574E-2</v>
      </c>
      <c r="W1975" s="17">
        <v>1E-3</v>
      </c>
      <c r="X1975" s="17">
        <v>-2.7314982198755656E-2</v>
      </c>
      <c r="Y1975" s="17">
        <v>28.405634124893645</v>
      </c>
      <c r="Z1975" s="17">
        <v>0.79838570386254004</v>
      </c>
      <c r="AA1975" s="17">
        <v>0.13927452151568123</v>
      </c>
      <c r="AB1975" s="17">
        <v>1.0595125775059362</v>
      </c>
      <c r="AC1975" s="17">
        <v>0</v>
      </c>
      <c r="AD1975" s="17">
        <v>-0.12974158501605723</v>
      </c>
    </row>
    <row r="1976" spans="1:30">
      <c r="A1976" s="14">
        <v>2024</v>
      </c>
      <c r="B1976" s="22" t="s">
        <v>984</v>
      </c>
      <c r="C1976" s="15" t="str">
        <f>VLOOKUP(B1976,'[1]2020-2024-N'!$B$3:$R$3502,17,FALSE)</f>
        <v>Tiêu dùng không thiết yếu</v>
      </c>
      <c r="D1976" s="16">
        <v>0.44109999999999999</v>
      </c>
      <c r="E1976" s="16">
        <v>0.81549999999999978</v>
      </c>
      <c r="F1976" s="16">
        <v>0</v>
      </c>
      <c r="G1976" s="18">
        <v>-0.73063475865722116</v>
      </c>
      <c r="H1976" s="18">
        <f t="shared" si="60"/>
        <v>0.73063475865722116</v>
      </c>
      <c r="I1976" s="19">
        <v>-0.1789</v>
      </c>
      <c r="J1976" s="19">
        <v>-1.1829000000000001</v>
      </c>
      <c r="K1976" s="20">
        <v>1.1709022460136809</v>
      </c>
      <c r="L1976" s="17">
        <v>-3.8896951987918175E-3</v>
      </c>
      <c r="M1976" s="17">
        <v>-0.11201037526711433</v>
      </c>
      <c r="N1976" s="20">
        <v>0.39218001276682102</v>
      </c>
      <c r="O1976" s="17">
        <v>-0.10325150645160856</v>
      </c>
      <c r="P1976" s="17">
        <v>0.79838570386254004</v>
      </c>
      <c r="Q1976" s="17">
        <v>28.405634124893645</v>
      </c>
      <c r="R1976" s="25">
        <f t="shared" si="61"/>
        <v>5.6000000000000001E-2</v>
      </c>
      <c r="S1976" s="21" t="s">
        <v>111</v>
      </c>
      <c r="T1976" s="17">
        <v>-0.39218001276682102</v>
      </c>
      <c r="U1976" s="17">
        <v>-0.14225911694062029</v>
      </c>
      <c r="V1976" s="17">
        <v>9.1721983765963161E-2</v>
      </c>
      <c r="W1976" s="17">
        <v>-0.1789</v>
      </c>
      <c r="X1976" s="17">
        <v>7.4956612972249287E-2</v>
      </c>
      <c r="Y1976" s="17">
        <v>28.013401475851492</v>
      </c>
      <c r="Z1976" s="17">
        <v>0.92333308631630673</v>
      </c>
      <c r="AA1976" s="17">
        <v>0.13577440685143125</v>
      </c>
      <c r="AB1976" s="17">
        <v>1.0096456121763666</v>
      </c>
      <c r="AC1976" s="17">
        <v>0</v>
      </c>
      <c r="AD1976" s="17">
        <v>-0.11716526916974904</v>
      </c>
    </row>
    <row r="1977" spans="1:30">
      <c r="A1977" s="23">
        <v>2020</v>
      </c>
      <c r="B1977" s="22" t="s">
        <v>987</v>
      </c>
      <c r="C1977" s="15" t="str">
        <f>VLOOKUP(B1977,'[1]2020-2024-N'!$B$3:$R$3502,17,FALSE)</f>
        <v>Bất động sản</v>
      </c>
      <c r="D1977" s="16">
        <v>8.6999999999999994E-3</v>
      </c>
      <c r="E1977" s="16">
        <v>0.77549999999999997</v>
      </c>
      <c r="F1977" s="16">
        <v>0</v>
      </c>
      <c r="G1977" s="18">
        <v>-0.30408280187807019</v>
      </c>
      <c r="H1977" s="18">
        <f t="shared" si="60"/>
        <v>0.30408280187807019</v>
      </c>
      <c r="I1977" s="19">
        <v>9.8100000000000007E-2</v>
      </c>
      <c r="J1977" s="19">
        <v>0.2429</v>
      </c>
      <c r="K1977" s="20">
        <v>1.1108014801331363</v>
      </c>
      <c r="L1977" s="17">
        <v>-2.7802826650481571E-2</v>
      </c>
      <c r="M1977" s="17">
        <v>5.9626593405160133E-2</v>
      </c>
      <c r="N1977" s="20">
        <v>5.0059628310915823E-2</v>
      </c>
      <c r="O1977" s="20">
        <v>5.0059628310915823E-2</v>
      </c>
      <c r="P1977" s="17">
        <v>0.63477076048360781</v>
      </c>
      <c r="Q1977" s="17">
        <v>28.205509907715712</v>
      </c>
      <c r="R1977" s="25">
        <f t="shared" si="61"/>
        <v>4.4999999999999998E-2</v>
      </c>
      <c r="S1977" s="21" t="s">
        <v>76</v>
      </c>
      <c r="T1977" s="17">
        <v>-5.0059628310915823E-2</v>
      </c>
      <c r="U1977" s="17">
        <v>5.9626593405160133E-2</v>
      </c>
      <c r="V1977" s="17">
        <v>4.2774808099122603E-2</v>
      </c>
      <c r="W1977" s="17">
        <v>9.8100000000000007E-2</v>
      </c>
      <c r="X1977" s="17">
        <v>5.0059628310915823E-2</v>
      </c>
      <c r="Y1977" s="17">
        <v>28.205509907715712</v>
      </c>
      <c r="Z1977" s="17">
        <v>0.63477076048360781</v>
      </c>
      <c r="AA1977" s="17">
        <v>1.5026956536450448E-2</v>
      </c>
      <c r="AB1977" s="17">
        <v>1.2950098110511967</v>
      </c>
      <c r="AC1977" s="17">
        <v>1</v>
      </c>
      <c r="AD1977" s="17">
        <v>6.5364673600872614E-2</v>
      </c>
    </row>
    <row r="1978" spans="1:30">
      <c r="A1978" s="23">
        <v>2021</v>
      </c>
      <c r="B1978" s="22" t="s">
        <v>987</v>
      </c>
      <c r="C1978" s="15" t="str">
        <f>VLOOKUP(B1978,'[1]2020-2024-N'!$B$3:$R$3502,17,FALSE)</f>
        <v>Bất động sản</v>
      </c>
      <c r="D1978" s="16">
        <v>8.1000000000000013E-3</v>
      </c>
      <c r="E1978" s="16">
        <v>0.70629999999999993</v>
      </c>
      <c r="F1978" s="16">
        <v>0</v>
      </c>
      <c r="G1978" s="18">
        <v>0.19116989168574861</v>
      </c>
      <c r="H1978" s="18">
        <f t="shared" si="60"/>
        <v>0.19116989168574861</v>
      </c>
      <c r="I1978" s="19">
        <v>6.3600000000000004E-2</v>
      </c>
      <c r="J1978" s="19">
        <v>0.1472</v>
      </c>
      <c r="K1978" s="20">
        <v>0.85559173229925412</v>
      </c>
      <c r="L1978" s="17">
        <v>-3.5326776079908353E-3</v>
      </c>
      <c r="M1978" s="17">
        <v>5.9626593405160133E-2</v>
      </c>
      <c r="N1978" s="20">
        <v>-0.30564286707030219</v>
      </c>
      <c r="O1978" s="17">
        <v>5.0059628310915823E-2</v>
      </c>
      <c r="P1978" s="17">
        <v>0.63477076048360781</v>
      </c>
      <c r="Q1978" s="17">
        <v>28.205509907715712</v>
      </c>
      <c r="R1978" s="25">
        <f t="shared" si="61"/>
        <v>8.2000000000000003E-2</v>
      </c>
      <c r="S1978" s="21" t="s">
        <v>189</v>
      </c>
      <c r="T1978" s="17">
        <v>0.30564286707030219</v>
      </c>
      <c r="U1978" s="17">
        <v>6.3337802539841684E-2</v>
      </c>
      <c r="V1978" s="17">
        <v>1.1019962315789951E-2</v>
      </c>
      <c r="W1978" s="17">
        <v>6.3600000000000004E-2</v>
      </c>
      <c r="X1978" s="17">
        <v>-0.11309183264754319</v>
      </c>
      <c r="Y1978" s="17">
        <v>28.106703699038782</v>
      </c>
      <c r="Z1978" s="17">
        <v>0.46909707054303834</v>
      </c>
      <c r="AA1978" s="17">
        <v>1.216441142945476E-2</v>
      </c>
      <c r="AB1978" s="17">
        <v>1.7988486104375734</v>
      </c>
      <c r="AC1978" s="17">
        <v>1</v>
      </c>
      <c r="AD1978" s="17">
        <v>0.1855174808582202</v>
      </c>
    </row>
    <row r="1979" spans="1:30">
      <c r="A1979" s="23">
        <v>2022</v>
      </c>
      <c r="B1979" s="22" t="s">
        <v>987</v>
      </c>
      <c r="C1979" s="15" t="str">
        <f>VLOOKUP(B1979,'[1]2020-2024-N'!$B$3:$R$3502,17,FALSE)</f>
        <v>Bất động sản</v>
      </c>
      <c r="D1979" s="16">
        <v>7.7000000000000002E-3</v>
      </c>
      <c r="E1979" s="16">
        <v>0.70629999999999993</v>
      </c>
      <c r="F1979" s="16">
        <v>0</v>
      </c>
      <c r="G1979" s="18">
        <v>-0.22423021237101554</v>
      </c>
      <c r="H1979" s="18">
        <f t="shared" si="60"/>
        <v>0.22423021237101554</v>
      </c>
      <c r="I1979" s="19">
        <v>3.2000000000000001E-2</v>
      </c>
      <c r="J1979" s="19">
        <v>6.3E-2</v>
      </c>
      <c r="K1979" s="20">
        <v>0.8641825575790818</v>
      </c>
      <c r="L1979" s="17">
        <v>-5.2560505779160105E-2</v>
      </c>
      <c r="M1979" s="17">
        <v>6.3337802539841684E-2</v>
      </c>
      <c r="N1979" s="20">
        <v>7.6732574178163385E-2</v>
      </c>
      <c r="O1979" s="17">
        <v>-0.30564286707030219</v>
      </c>
      <c r="P1979" s="17">
        <v>0.46909707054303834</v>
      </c>
      <c r="Q1979" s="17">
        <v>28.106703699038782</v>
      </c>
      <c r="R1979" s="25">
        <f t="shared" si="61"/>
        <v>4.0000000000000001E-3</v>
      </c>
      <c r="S1979" s="21" t="s">
        <v>132</v>
      </c>
      <c r="T1979" s="17">
        <v>-7.6732574178163385E-2</v>
      </c>
      <c r="U1979" s="17">
        <v>0.11236383425048903</v>
      </c>
      <c r="V1979" s="17">
        <v>1.279111222095358E-2</v>
      </c>
      <c r="W1979" s="17">
        <v>3.2000000000000001E-2</v>
      </c>
      <c r="X1979" s="17">
        <v>1.8236206962682234E-2</v>
      </c>
      <c r="Y1979" s="17">
        <v>28.15900734413469</v>
      </c>
      <c r="Z1979" s="17">
        <v>0.47446148157375839</v>
      </c>
      <c r="AA1979" s="17">
        <v>1.2139285476195668E-2</v>
      </c>
      <c r="AB1979" s="17">
        <v>4.7587699874879856</v>
      </c>
      <c r="AC1979" s="17">
        <v>1</v>
      </c>
      <c r="AD1979" s="17">
        <v>0.2514950512270373</v>
      </c>
    </row>
    <row r="1980" spans="1:30">
      <c r="A1980" s="23">
        <v>2023</v>
      </c>
      <c r="B1980" s="22" t="s">
        <v>987</v>
      </c>
      <c r="C1980" s="15" t="str">
        <f>VLOOKUP(B1980,'[1]2020-2024-N'!$B$3:$R$3502,17,FALSE)</f>
        <v>Bất động sản</v>
      </c>
      <c r="D1980" s="16">
        <v>6.7000000000000002E-3</v>
      </c>
      <c r="E1980" s="16">
        <v>0.70629999999999993</v>
      </c>
      <c r="F1980" s="16">
        <v>0</v>
      </c>
      <c r="G1980" s="18">
        <v>-0.22468774204611031</v>
      </c>
      <c r="H1980" s="18">
        <f t="shared" si="60"/>
        <v>0.22468774204611031</v>
      </c>
      <c r="I1980" s="19">
        <v>3.0099999999999998E-2</v>
      </c>
      <c r="J1980" s="19">
        <v>5.8500000000000003E-2</v>
      </c>
      <c r="K1980" s="20">
        <v>0.77840565553763752</v>
      </c>
      <c r="L1980" s="17">
        <v>6.1247821009268948E-2</v>
      </c>
      <c r="M1980" s="17">
        <v>0.11236383425048903</v>
      </c>
      <c r="N1980" s="20">
        <v>3.3932874838677407E-2</v>
      </c>
      <c r="O1980" s="17">
        <v>7.6732574178163385E-2</v>
      </c>
      <c r="P1980" s="17">
        <v>0.47446148157375839</v>
      </c>
      <c r="Q1980" s="17">
        <v>28.15900734413469</v>
      </c>
      <c r="R1980" s="25">
        <f t="shared" si="61"/>
        <v>0.14199999999999999</v>
      </c>
      <c r="S1980" s="21" t="s">
        <v>170</v>
      </c>
      <c r="T1980" s="17">
        <v>-3.3932874838677407E-2</v>
      </c>
      <c r="U1980" s="17">
        <v>4.6684067923230307E-2</v>
      </c>
      <c r="V1980" s="17">
        <v>1.2501606353973915E-2</v>
      </c>
      <c r="W1980" s="17">
        <v>3.0099999999999998E-2</v>
      </c>
      <c r="X1980" s="17">
        <v>8.7050197777375719E-3</v>
      </c>
      <c r="Y1980" s="17">
        <v>28.154985930727644</v>
      </c>
      <c r="Z1980" s="17">
        <v>0.45488917871265405</v>
      </c>
      <c r="AA1980" s="17">
        <v>1.2551981703540278E-2</v>
      </c>
      <c r="AB1980" s="17">
        <v>5.0871489048377132</v>
      </c>
      <c r="AC1980" s="17">
        <v>1</v>
      </c>
      <c r="AD1980" s="17">
        <v>8.7974667345680671E-2</v>
      </c>
    </row>
    <row r="1981" spans="1:30">
      <c r="A1981" s="14">
        <v>2024</v>
      </c>
      <c r="B1981" s="22" t="s">
        <v>987</v>
      </c>
      <c r="C1981" s="15" t="str">
        <f>VLOOKUP(B1981,'[1]2020-2024-N'!$B$3:$R$3502,17,FALSE)</f>
        <v>Bất động sản</v>
      </c>
      <c r="D1981" s="16">
        <v>8.199999999999999E-3</v>
      </c>
      <c r="E1981" s="16">
        <v>0.64180000000000004</v>
      </c>
      <c r="F1981" s="16">
        <v>0</v>
      </c>
      <c r="G1981" s="18">
        <v>-0.12413225656294721</v>
      </c>
      <c r="H1981" s="18">
        <f t="shared" si="60"/>
        <v>0.12413225656294721</v>
      </c>
      <c r="I1981" s="19">
        <v>2.6600000000000002E-2</v>
      </c>
      <c r="J1981" s="19">
        <v>5.5399999999999998E-2</v>
      </c>
      <c r="K1981" s="20">
        <v>0.84886756814615416</v>
      </c>
      <c r="L1981" s="17">
        <v>1.2763106043843942E-2</v>
      </c>
      <c r="M1981" s="17">
        <v>4.6684067923230307E-2</v>
      </c>
      <c r="N1981" s="20">
        <v>-0.10764597704708966</v>
      </c>
      <c r="O1981" s="17">
        <v>3.3932874838677407E-2</v>
      </c>
      <c r="P1981" s="17">
        <v>0.45488917871265405</v>
      </c>
      <c r="Q1981" s="17">
        <v>28.154985930727644</v>
      </c>
      <c r="R1981" s="25">
        <f t="shared" si="61"/>
        <v>5.8000000000000003E-2</v>
      </c>
      <c r="S1981" s="21" t="s">
        <v>179</v>
      </c>
      <c r="T1981" s="17">
        <v>0.10764597704708966</v>
      </c>
      <c r="U1981" s="17">
        <v>-7.9434272360970823E-3</v>
      </c>
      <c r="V1981" s="17">
        <v>1.3226712073028835E-2</v>
      </c>
      <c r="W1981" s="17">
        <v>2.6600000000000002E-2</v>
      </c>
      <c r="X1981" s="17">
        <v>-2.6857383212781038E-2</v>
      </c>
      <c r="Y1981" s="17">
        <v>28.392404286279479</v>
      </c>
      <c r="Z1981" s="17">
        <v>0.5720363302167677</v>
      </c>
      <c r="AA1981" s="17">
        <v>1.0431395649467845E-2</v>
      </c>
      <c r="AB1981" s="17">
        <v>2.5668488623353212</v>
      </c>
      <c r="AC1981" s="17">
        <v>1</v>
      </c>
      <c r="AD1981" s="17">
        <v>-1.3703503081544588E-2</v>
      </c>
    </row>
    <row r="1982" spans="1:30">
      <c r="A1982" s="23">
        <v>2020</v>
      </c>
      <c r="B1982" s="22" t="s">
        <v>988</v>
      </c>
      <c r="C1982" s="15" t="str">
        <f>VLOOKUP(B1982,'[1]2020-2024-N'!$B$3:$R$3502,17,FALSE)</f>
        <v>Nguyên vật liệu</v>
      </c>
      <c r="D1982" s="16">
        <v>2.0799999999999999E-2</v>
      </c>
      <c r="E1982" s="16">
        <v>0.63200000000000001</v>
      </c>
      <c r="F1982" s="16">
        <v>0.51</v>
      </c>
      <c r="G1982" s="18">
        <v>-2.4183228580737688E-2</v>
      </c>
      <c r="H1982" s="18">
        <f t="shared" si="60"/>
        <v>2.4183228580737688E-2</v>
      </c>
      <c r="I1982" s="19">
        <v>0.14879999999999999</v>
      </c>
      <c r="J1982" s="19">
        <v>0.16370000000000001</v>
      </c>
      <c r="K1982" s="20">
        <v>1.8092653116218429</v>
      </c>
      <c r="L1982" s="17">
        <v>1.1595399002222379E-3</v>
      </c>
      <c r="M1982" s="17">
        <v>-1.6554609432646188E-2</v>
      </c>
      <c r="N1982" s="20">
        <v>2.1287801095295409E-2</v>
      </c>
      <c r="O1982" s="20">
        <v>2.1287801095295409E-2</v>
      </c>
      <c r="P1982" s="17">
        <v>0.10238691744789138</v>
      </c>
      <c r="Q1982" s="17">
        <v>26.67394072850081</v>
      </c>
      <c r="R1982" s="25">
        <f t="shared" si="61"/>
        <v>8.5000000000000006E-2</v>
      </c>
      <c r="S1982" s="21" t="s">
        <v>223</v>
      </c>
      <c r="T1982" s="17">
        <v>-2.1287801095295409E-2</v>
      </c>
      <c r="U1982" s="17">
        <v>-1.6554609432646188E-2</v>
      </c>
      <c r="V1982" s="17">
        <v>0.18428510610921328</v>
      </c>
      <c r="W1982" s="17">
        <v>0.14879999999999999</v>
      </c>
      <c r="X1982" s="17">
        <v>2.1287801095295409E-2</v>
      </c>
      <c r="Y1982" s="17">
        <v>26.67394072850081</v>
      </c>
      <c r="Z1982" s="17">
        <v>0.10238691744789138</v>
      </c>
      <c r="AA1982" s="17">
        <v>0.16982701328732283</v>
      </c>
      <c r="AB1982" s="17">
        <v>9.3403579864223225</v>
      </c>
      <c r="AC1982" s="17">
        <v>0</v>
      </c>
      <c r="AD1982" s="17">
        <v>-9.8386843205704524E-2</v>
      </c>
    </row>
    <row r="1983" spans="1:30">
      <c r="A1983" s="23">
        <v>2021</v>
      </c>
      <c r="B1983" s="22" t="s">
        <v>988</v>
      </c>
      <c r="C1983" s="15" t="str">
        <f>VLOOKUP(B1983,'[1]2020-2024-N'!$B$3:$R$3502,17,FALSE)</f>
        <v>Nguyên vật liệu</v>
      </c>
      <c r="D1983" s="16">
        <v>6.2300000000000001E-2</v>
      </c>
      <c r="E1983" s="16">
        <v>0.64019999999999999</v>
      </c>
      <c r="F1983" s="16">
        <v>0.51</v>
      </c>
      <c r="G1983" s="18">
        <v>4.5242078895124653E-2</v>
      </c>
      <c r="H1983" s="18">
        <f t="shared" si="60"/>
        <v>4.5242078895124653E-2</v>
      </c>
      <c r="I1983" s="19">
        <v>0.10199999999999999</v>
      </c>
      <c r="J1983" s="19">
        <v>0.1149</v>
      </c>
      <c r="K1983" s="20">
        <v>3.0814514084905982</v>
      </c>
      <c r="L1983" s="17">
        <v>4.4704041775877487E-2</v>
      </c>
      <c r="M1983" s="17">
        <v>-1.6554609432646188E-2</v>
      </c>
      <c r="N1983" s="20">
        <v>-2.7035661826329323E-2</v>
      </c>
      <c r="O1983" s="17">
        <v>2.1287801095295409E-2</v>
      </c>
      <c r="P1983" s="17">
        <v>0.10238691744789138</v>
      </c>
      <c r="Q1983" s="17">
        <v>26.67394072850081</v>
      </c>
      <c r="R1983" s="25">
        <f t="shared" si="61"/>
        <v>2.7E-2</v>
      </c>
      <c r="S1983" s="21" t="s">
        <v>536</v>
      </c>
      <c r="T1983" s="17">
        <v>2.7035661826329323E-2</v>
      </c>
      <c r="U1983" s="17">
        <v>4.2979079065499429E-2</v>
      </c>
      <c r="V1983" s="17">
        <v>0.22888324678002078</v>
      </c>
      <c r="W1983" s="17">
        <v>0.10199999999999999</v>
      </c>
      <c r="X1983" s="17">
        <v>-7.0348761529095555E-3</v>
      </c>
      <c r="Y1983" s="17">
        <v>26.678376571885632</v>
      </c>
      <c r="Z1983" s="17">
        <v>0.12198308488656114</v>
      </c>
      <c r="AA1983" s="17">
        <v>0.22787020505222827</v>
      </c>
      <c r="AB1983" s="17">
        <v>5.8872534298364094</v>
      </c>
      <c r="AC1983" s="17">
        <v>0</v>
      </c>
      <c r="AD1983" s="17">
        <v>0.30742445887284281</v>
      </c>
    </row>
    <row r="1984" spans="1:30">
      <c r="A1984" s="23">
        <v>2022</v>
      </c>
      <c r="B1984" s="22" t="s">
        <v>988</v>
      </c>
      <c r="C1984" s="15" t="str">
        <f>VLOOKUP(B1984,'[1]2020-2024-N'!$B$3:$R$3502,17,FALSE)</f>
        <v>Nguyên vật liệu</v>
      </c>
      <c r="D1984" s="16">
        <v>4.7400000000000005E-2</v>
      </c>
      <c r="E1984" s="16">
        <v>0.64019999999999999</v>
      </c>
      <c r="F1984" s="16">
        <v>0.51</v>
      </c>
      <c r="G1984" s="18">
        <v>3.6855452152461013E-2</v>
      </c>
      <c r="H1984" s="18">
        <f t="shared" si="60"/>
        <v>3.6855452152461013E-2</v>
      </c>
      <c r="I1984" s="19">
        <v>0.13120000000000001</v>
      </c>
      <c r="J1984" s="19">
        <v>0.15179999999999999</v>
      </c>
      <c r="K1984" s="20">
        <v>2.9793529879022946</v>
      </c>
      <c r="L1984" s="17">
        <v>-1.8194249065367936E-2</v>
      </c>
      <c r="M1984" s="17">
        <v>4.2979079065499429E-2</v>
      </c>
      <c r="N1984" s="20">
        <v>-5.2545542223070334E-2</v>
      </c>
      <c r="O1984" s="17">
        <v>-2.7035661826329323E-2</v>
      </c>
      <c r="P1984" s="17">
        <v>0.12198308488656114</v>
      </c>
      <c r="Q1984" s="17">
        <v>26.678376571885632</v>
      </c>
      <c r="R1984" s="25">
        <f t="shared" si="61"/>
        <v>5.1999999999999998E-2</v>
      </c>
      <c r="S1984" s="21" t="s">
        <v>465</v>
      </c>
      <c r="T1984" s="17">
        <v>5.2545542223070334E-2</v>
      </c>
      <c r="U1984" s="17">
        <v>7.0431905568995493E-2</v>
      </c>
      <c r="V1984" s="17">
        <v>0.2284859963967644</v>
      </c>
      <c r="W1984" s="17">
        <v>0.13120000000000001</v>
      </c>
      <c r="X1984" s="17">
        <v>-1.3165520982477507E-2</v>
      </c>
      <c r="Y1984" s="17">
        <v>26.724704534809508</v>
      </c>
      <c r="Z1984" s="17">
        <v>0.14909862290846965</v>
      </c>
      <c r="AA1984" s="17">
        <v>0.21814216005830023</v>
      </c>
      <c r="AB1984" s="17">
        <v>4.7293313504672057</v>
      </c>
      <c r="AC1984" s="17">
        <v>0</v>
      </c>
      <c r="AD1984" s="17">
        <v>0.38704423888767869</v>
      </c>
    </row>
    <row r="1985" spans="1:30">
      <c r="A1985" s="23">
        <v>2023</v>
      </c>
      <c r="B1985" s="22" t="s">
        <v>988</v>
      </c>
      <c r="C1985" s="15" t="str">
        <f>VLOOKUP(B1985,'[1]2020-2024-N'!$B$3:$R$3502,17,FALSE)</f>
        <v>Nguyên vật liệu</v>
      </c>
      <c r="D1985" s="16">
        <v>4.7400000000000005E-2</v>
      </c>
      <c r="E1985" s="16">
        <v>0.88240000000000007</v>
      </c>
      <c r="F1985" s="16">
        <v>0.51</v>
      </c>
      <c r="G1985" s="18">
        <v>-9.0002716187102455E-2</v>
      </c>
      <c r="H1985" s="18">
        <f t="shared" si="60"/>
        <v>9.0002716187102455E-2</v>
      </c>
      <c r="I1985" s="19">
        <v>8.5199999999999998E-2</v>
      </c>
      <c r="J1985" s="19">
        <v>9.7100000000000006E-2</v>
      </c>
      <c r="K1985" s="20">
        <v>1.8333211902937019</v>
      </c>
      <c r="L1985" s="17">
        <v>2.7431676770386617E-4</v>
      </c>
      <c r="M1985" s="17">
        <v>7.0431905568995493E-2</v>
      </c>
      <c r="N1985" s="20">
        <v>2.7239767099136357E-2</v>
      </c>
      <c r="O1985" s="17">
        <v>-5.2545542223070334E-2</v>
      </c>
      <c r="P1985" s="17">
        <v>0.14909862290846965</v>
      </c>
      <c r="Q1985" s="17">
        <v>26.724704534809508</v>
      </c>
      <c r="R1985" s="25">
        <f t="shared" si="61"/>
        <v>9.7000000000000003E-2</v>
      </c>
      <c r="S1985" s="21" t="s">
        <v>230</v>
      </c>
      <c r="T1985" s="17">
        <v>-2.7239767099136357E-2</v>
      </c>
      <c r="U1985" s="17">
        <v>7.961478676891999E-2</v>
      </c>
      <c r="V1985" s="17">
        <v>0.27679505091079909</v>
      </c>
      <c r="W1985" s="17">
        <v>8.5199999999999998E-2</v>
      </c>
      <c r="X1985" s="17">
        <v>6.9676589320540961E-3</v>
      </c>
      <c r="Y1985" s="17">
        <v>26.627889603178783</v>
      </c>
      <c r="Z1985" s="17">
        <v>9.3243066181981263E-2</v>
      </c>
      <c r="AA1985" s="17">
        <v>0.30493305952660876</v>
      </c>
      <c r="AB1985" s="17">
        <v>5.9239707043791476</v>
      </c>
      <c r="AC1985" s="17">
        <v>0</v>
      </c>
      <c r="AD1985" s="17">
        <v>0.33038062537289037</v>
      </c>
    </row>
    <row r="1986" spans="1:30">
      <c r="A1986" s="14">
        <v>2024</v>
      </c>
      <c r="B1986" s="22" t="s">
        <v>988</v>
      </c>
      <c r="C1986" s="15" t="str">
        <f>VLOOKUP(B1986,'[1]2020-2024-N'!$B$3:$R$3502,17,FALSE)</f>
        <v>Nguyên vật liệu</v>
      </c>
      <c r="D1986" s="16">
        <v>1.6200000000000003E-2</v>
      </c>
      <c r="E1986" s="16">
        <v>0.85790000000000011</v>
      </c>
      <c r="F1986" s="16">
        <v>0.5101</v>
      </c>
      <c r="G1986" s="18">
        <v>-7.1362638141028542E-2</v>
      </c>
      <c r="H1986" s="18">
        <f t="shared" si="60"/>
        <v>7.1362638141028542E-2</v>
      </c>
      <c r="I1986" s="19">
        <v>0.10920000000000001</v>
      </c>
      <c r="J1986" s="19">
        <v>0.1201</v>
      </c>
      <c r="K1986" s="20">
        <v>1.7669012326739162</v>
      </c>
      <c r="L1986" s="17">
        <v>6.5857288362329422E-3</v>
      </c>
      <c r="M1986" s="17">
        <v>7.961478676891999E-2</v>
      </c>
      <c r="N1986" s="20">
        <v>-1.0557092660113667E-2</v>
      </c>
      <c r="O1986" s="17">
        <v>2.7239767099136357E-2</v>
      </c>
      <c r="P1986" s="17">
        <v>9.3243066181981263E-2</v>
      </c>
      <c r="Q1986" s="17">
        <v>26.627889603178783</v>
      </c>
      <c r="R1986" s="25">
        <f t="shared" si="61"/>
        <v>0.13700000000000001</v>
      </c>
      <c r="S1986" s="21" t="s">
        <v>381</v>
      </c>
      <c r="T1986" s="17">
        <v>1.0557092660113667E-2</v>
      </c>
      <c r="U1986" s="17">
        <v>3.7234332225767358E-2</v>
      </c>
      <c r="V1986" s="17">
        <v>0.27916788600094206</v>
      </c>
      <c r="W1986" s="17">
        <v>0.10920000000000001</v>
      </c>
      <c r="X1986" s="17">
        <v>-2.5116123390779488E-3</v>
      </c>
      <c r="Y1986" s="17">
        <v>26.645765708164586</v>
      </c>
      <c r="Z1986" s="17">
        <v>8.8589179351580727E-2</v>
      </c>
      <c r="AA1986" s="17">
        <v>0.27422179172418676</v>
      </c>
      <c r="AB1986" s="17">
        <v>6.5300373673964733</v>
      </c>
      <c r="AC1986" s="17">
        <v>0</v>
      </c>
      <c r="AD1986" s="17">
        <v>0.10542468255503264</v>
      </c>
    </row>
    <row r="1987" spans="1:30">
      <c r="A1987" s="23">
        <v>2020</v>
      </c>
      <c r="B1987" s="22" t="s">
        <v>989</v>
      </c>
      <c r="C1987" s="15" t="str">
        <f>VLOOKUP(B1987,'[1]2020-2024-N'!$B$3:$R$3502,17,FALSE)</f>
        <v>Nguyên vật liệu</v>
      </c>
      <c r="D1987" s="16">
        <v>6.480000000000001E-2</v>
      </c>
      <c r="E1987" s="16">
        <v>0.3095</v>
      </c>
      <c r="F1987" s="16">
        <v>0</v>
      </c>
      <c r="G1987" s="18">
        <v>-3.0781193406999252E-2</v>
      </c>
      <c r="H1987" s="18">
        <f t="shared" ref="H1987:H2050" si="62">ABS(G1987)</f>
        <v>3.0781193406999252E-2</v>
      </c>
      <c r="I1987" s="19">
        <v>1E-4</v>
      </c>
      <c r="J1987" s="19">
        <v>2.0000000000000001E-4</v>
      </c>
      <c r="K1987" s="20">
        <v>0.81445890934359877</v>
      </c>
      <c r="L1987" s="17">
        <v>-7.1588768452358925E-2</v>
      </c>
      <c r="M1987" s="17">
        <v>-0.29962955399899638</v>
      </c>
      <c r="N1987" s="20">
        <v>-5.6575860817652895E-2</v>
      </c>
      <c r="O1987" s="20">
        <v>-5.6575860817652895E-2</v>
      </c>
      <c r="P1987" s="17">
        <v>0.45684085261252338</v>
      </c>
      <c r="Q1987" s="17">
        <v>27.711142387899521</v>
      </c>
      <c r="R1987" s="25">
        <f t="shared" ref="R1987:R2050" si="63">ABS(S1987)</f>
        <v>0.02</v>
      </c>
      <c r="S1987" s="21" t="s">
        <v>398</v>
      </c>
      <c r="T1987" s="17">
        <v>5.6575860817652895E-2</v>
      </c>
      <c r="U1987" s="17">
        <v>-0.29962955399899638</v>
      </c>
      <c r="V1987" s="17">
        <v>2.4945522781990121E-3</v>
      </c>
      <c r="W1987" s="17">
        <v>1E-4</v>
      </c>
      <c r="X1987" s="17">
        <v>-5.6575860817652895E-2</v>
      </c>
      <c r="Y1987" s="17">
        <v>27.711142387899521</v>
      </c>
      <c r="Z1987" s="17">
        <v>0.45684085261252338</v>
      </c>
      <c r="AA1987" s="17">
        <v>3.0614662184551074E-3</v>
      </c>
      <c r="AB1987" s="17">
        <v>2.3307937324207004</v>
      </c>
      <c r="AC1987" s="17">
        <v>0</v>
      </c>
      <c r="AD1987" s="17">
        <v>-0.21499671034707396</v>
      </c>
    </row>
    <row r="1988" spans="1:30">
      <c r="A1988" s="23">
        <v>2021</v>
      </c>
      <c r="B1988" s="22" t="s">
        <v>989</v>
      </c>
      <c r="C1988" s="15" t="str">
        <f>VLOOKUP(B1988,'[1]2020-2024-N'!$B$3:$R$3502,17,FALSE)</f>
        <v>Nguyên vật liệu</v>
      </c>
      <c r="D1988" s="16">
        <v>7.4999999999999997E-3</v>
      </c>
      <c r="E1988" s="16">
        <v>0.21609999999999999</v>
      </c>
      <c r="F1988" s="16">
        <v>0</v>
      </c>
      <c r="G1988" s="18">
        <v>0.22442737901906634</v>
      </c>
      <c r="H1988" s="18">
        <f t="shared" si="62"/>
        <v>0.22442737901906634</v>
      </c>
      <c r="I1988" s="19">
        <v>-6.0499999999999998E-2</v>
      </c>
      <c r="J1988" s="19">
        <v>-0.11749999999999999</v>
      </c>
      <c r="K1988" s="20">
        <v>0.66289713719680377</v>
      </c>
      <c r="L1988" s="17">
        <v>1.3914249446132668E-3</v>
      </c>
      <c r="M1988" s="17">
        <v>-0.29962955399899638</v>
      </c>
      <c r="N1988" s="20">
        <v>-8.8482880833397518E-2</v>
      </c>
      <c r="O1988" s="17">
        <v>-5.6575860817652895E-2</v>
      </c>
      <c r="P1988" s="17">
        <v>0.45684085261252338</v>
      </c>
      <c r="Q1988" s="17">
        <v>27.711142387899521</v>
      </c>
      <c r="R1988" s="25">
        <f t="shared" si="63"/>
        <v>4.2999999999999997E-2</v>
      </c>
      <c r="S1988" s="21" t="s">
        <v>84</v>
      </c>
      <c r="T1988" s="17">
        <v>8.8482880833397518E-2</v>
      </c>
      <c r="U1988" s="17">
        <v>0.41641024006581839</v>
      </c>
      <c r="V1988" s="17">
        <v>3.1678974890440186E-3</v>
      </c>
      <c r="W1988" s="17">
        <v>-6.0499999999999998E-2</v>
      </c>
      <c r="X1988" s="17">
        <v>-1.9863610254131265E-2</v>
      </c>
      <c r="Y1988" s="17">
        <v>27.704068324571249</v>
      </c>
      <c r="Z1988" s="17">
        <v>0.51405183123965559</v>
      </c>
      <c r="AA1988" s="17">
        <v>3.1903868482897509E-3</v>
      </c>
      <c r="AB1988" s="17">
        <v>1.8942623628119417</v>
      </c>
      <c r="AC1988" s="17">
        <v>0</v>
      </c>
      <c r="AD1988" s="17">
        <v>0.31014174735034289</v>
      </c>
    </row>
    <row r="1989" spans="1:30">
      <c r="A1989" s="23">
        <v>2022</v>
      </c>
      <c r="B1989" s="22" t="s">
        <v>989</v>
      </c>
      <c r="C1989" s="15" t="str">
        <f>VLOOKUP(B1989,'[1]2020-2024-N'!$B$3:$R$3502,17,FALSE)</f>
        <v>Nguyên vật liệu</v>
      </c>
      <c r="D1989" s="16">
        <v>7.4999999999999997E-3</v>
      </c>
      <c r="E1989" s="16">
        <v>0.16419999999999998</v>
      </c>
      <c r="F1989" s="16">
        <v>0</v>
      </c>
      <c r="G1989" s="18">
        <v>-0.19126176992605023</v>
      </c>
      <c r="H1989" s="18">
        <f t="shared" si="62"/>
        <v>0.19126176992605023</v>
      </c>
      <c r="I1989" s="19">
        <v>2.8E-3</v>
      </c>
      <c r="J1989" s="19">
        <v>5.4000000000000003E-3</v>
      </c>
      <c r="K1989" s="20">
        <v>0.59209224532873073</v>
      </c>
      <c r="L1989" s="17">
        <v>4.5223530087357418E-2</v>
      </c>
      <c r="M1989" s="17">
        <v>0.41641024006581839</v>
      </c>
      <c r="N1989" s="20">
        <v>0.1556451914972081</v>
      </c>
      <c r="O1989" s="17">
        <v>-8.8482880833397518E-2</v>
      </c>
      <c r="P1989" s="17">
        <v>0.51405183123965559</v>
      </c>
      <c r="Q1989" s="17">
        <v>27.704068324571249</v>
      </c>
      <c r="R1989" s="25">
        <f t="shared" si="63"/>
        <v>8.7999999999999995E-2</v>
      </c>
      <c r="S1989" s="21" t="s">
        <v>380</v>
      </c>
      <c r="T1989" s="17">
        <v>-0.1556451914972081</v>
      </c>
      <c r="U1989" s="17">
        <v>-0.18153627143714801</v>
      </c>
      <c r="V1989" s="17">
        <v>9.3321116398857387E-2</v>
      </c>
      <c r="W1989" s="17">
        <v>2.8E-3</v>
      </c>
      <c r="X1989" s="17">
        <v>3.8773667955571488E-2</v>
      </c>
      <c r="Y1989" s="17">
        <v>27.56451852057242</v>
      </c>
      <c r="Z1989" s="17">
        <v>0.43217847104632745</v>
      </c>
      <c r="AA1989" s="17">
        <v>0.10729651973471695</v>
      </c>
      <c r="AB1989" s="17">
        <v>1.8221248768631131</v>
      </c>
      <c r="AC1989" s="17">
        <v>0</v>
      </c>
      <c r="AD1989" s="17">
        <v>-0.10247353721671906</v>
      </c>
    </row>
    <row r="1990" spans="1:30">
      <c r="A1990" s="23">
        <v>2023</v>
      </c>
      <c r="B1990" s="22" t="s">
        <v>989</v>
      </c>
      <c r="C1990" s="15" t="str">
        <f>VLOOKUP(B1990,'[1]2020-2024-N'!$B$3:$R$3502,17,FALSE)</f>
        <v>Nguyên vật liệu</v>
      </c>
      <c r="D1990" s="16">
        <v>7.4999999999999997E-3</v>
      </c>
      <c r="E1990" s="16">
        <v>0.16419999999999998</v>
      </c>
      <c r="F1990" s="16">
        <v>0</v>
      </c>
      <c r="G1990" s="18">
        <v>0.18102596856473802</v>
      </c>
      <c r="H1990" s="18">
        <f t="shared" si="62"/>
        <v>0.18102596856473802</v>
      </c>
      <c r="I1990" s="19">
        <v>2.9999999999999997E-4</v>
      </c>
      <c r="J1990" s="19">
        <v>5.0000000000000001E-4</v>
      </c>
      <c r="K1990" s="20">
        <v>0.54245933677552238</v>
      </c>
      <c r="L1990" s="17">
        <v>2.8343261102535896E-4</v>
      </c>
      <c r="M1990" s="17">
        <v>-0.18153627143714801</v>
      </c>
      <c r="N1990" s="20">
        <v>-1.2044540869028463E-2</v>
      </c>
      <c r="O1990" s="17">
        <v>0.1556451914972081</v>
      </c>
      <c r="P1990" s="17">
        <v>0.43217847104632745</v>
      </c>
      <c r="Q1990" s="17">
        <v>27.56451852057242</v>
      </c>
      <c r="R1990" s="25">
        <f t="shared" si="63"/>
        <v>0.21299999999999999</v>
      </c>
      <c r="S1990" s="21" t="s">
        <v>990</v>
      </c>
      <c r="T1990" s="17">
        <v>1.2044540869028463E-2</v>
      </c>
      <c r="U1990" s="17">
        <v>-1.0143768641467541</v>
      </c>
      <c r="V1990" s="17">
        <v>0.10064706949796498</v>
      </c>
      <c r="W1990" s="17">
        <v>2.9999999999999997E-4</v>
      </c>
      <c r="X1990" s="17">
        <v>-2.8013738524488864E-3</v>
      </c>
      <c r="Y1990" s="17">
        <v>27.530544406133853</v>
      </c>
      <c r="Z1990" s="17">
        <v>0.41242926497345767</v>
      </c>
      <c r="AA1990" s="17">
        <v>0.10412521344039492</v>
      </c>
      <c r="AB1990" s="17">
        <v>1.7329341192335463</v>
      </c>
      <c r="AC1990" s="17">
        <v>0</v>
      </c>
      <c r="AD1990" s="17">
        <v>-0.55487438868633321</v>
      </c>
    </row>
    <row r="1991" spans="1:30">
      <c r="A1991" s="14">
        <v>2024</v>
      </c>
      <c r="B1991" s="22" t="s">
        <v>989</v>
      </c>
      <c r="C1991" s="15" t="str">
        <f>VLOOKUP(B1991,'[1]2020-2024-N'!$B$3:$R$3502,17,FALSE)</f>
        <v>Nguyên vật liệu</v>
      </c>
      <c r="D1991" s="16">
        <v>7.4999999999999997E-3</v>
      </c>
      <c r="E1991" s="16">
        <v>0.21609999999999999</v>
      </c>
      <c r="F1991" s="16">
        <v>0</v>
      </c>
      <c r="G1991" s="18">
        <v>-0.18712752058960624</v>
      </c>
      <c r="H1991" s="18">
        <f t="shared" si="62"/>
        <v>0.18712752058960624</v>
      </c>
      <c r="I1991" s="19">
        <v>-3.0200000000000001E-2</v>
      </c>
      <c r="J1991" s="19">
        <v>-5.3699999999999998E-2</v>
      </c>
      <c r="K1991" s="20">
        <v>0.58511860831921003</v>
      </c>
      <c r="L1991" s="17">
        <v>1.2107891358716516E-2</v>
      </c>
      <c r="M1991" s="17">
        <v>-1.0143768641467541</v>
      </c>
      <c r="N1991" s="20">
        <v>0.16162080857502212</v>
      </c>
      <c r="O1991" s="17">
        <v>-1.2044540869028463E-2</v>
      </c>
      <c r="P1991" s="17">
        <v>0.41242926497345767</v>
      </c>
      <c r="Q1991" s="17">
        <v>27.530544406133853</v>
      </c>
      <c r="R1991" s="25">
        <f t="shared" si="63"/>
        <v>0.11600000000000001</v>
      </c>
      <c r="S1991" s="21" t="s">
        <v>633</v>
      </c>
      <c r="T1991" s="17">
        <v>-0.16162080857502212</v>
      </c>
      <c r="U1991" s="17">
        <v>0.25576625980040374</v>
      </c>
      <c r="V1991" s="17">
        <v>0.103295745985473</v>
      </c>
      <c r="W1991" s="17">
        <v>-3.0200000000000001E-2</v>
      </c>
      <c r="X1991" s="17">
        <v>3.971890267459708E-2</v>
      </c>
      <c r="Y1991" s="17">
        <v>27.559141948224333</v>
      </c>
      <c r="Z1991" s="17">
        <v>0.45931853554294783</v>
      </c>
      <c r="AA1991" s="17">
        <v>0.10038358039697287</v>
      </c>
      <c r="AB1991" s="17">
        <v>1.5478921374006165</v>
      </c>
      <c r="AC1991" s="17">
        <v>0</v>
      </c>
      <c r="AD1991" s="17">
        <v>0.30380942542513034</v>
      </c>
    </row>
    <row r="1992" spans="1:30">
      <c r="A1992" s="23">
        <v>2020</v>
      </c>
      <c r="B1992" s="22" t="s">
        <v>991</v>
      </c>
      <c r="C1992" s="15" t="str">
        <f>VLOOKUP(B1992,'[1]2020-2024-N'!$B$3:$R$3502,17,FALSE)</f>
        <v>Nguyên vật liệu</v>
      </c>
      <c r="D1992" s="16">
        <v>0.05</v>
      </c>
      <c r="E1992" s="16">
        <v>0</v>
      </c>
      <c r="F1992" s="16">
        <v>0</v>
      </c>
      <c r="G1992" s="18">
        <v>7.3848272851815708E-2</v>
      </c>
      <c r="H1992" s="18">
        <f t="shared" si="62"/>
        <v>7.3848272851815708E-2</v>
      </c>
      <c r="I1992" s="19">
        <v>-8.0999999999999996E-3</v>
      </c>
      <c r="J1992" s="19">
        <v>-9.9000000000000008E-3</v>
      </c>
      <c r="K1992" s="20">
        <v>1.4512468704298622</v>
      </c>
      <c r="L1992" s="17">
        <v>-4.2785627809940165E-3</v>
      </c>
      <c r="M1992" s="17">
        <v>-0.5379391473636036</v>
      </c>
      <c r="N1992" s="20">
        <v>-2.0671194336761472E-3</v>
      </c>
      <c r="O1992" s="20">
        <v>-2.0671194336761472E-3</v>
      </c>
      <c r="P1992" s="17">
        <v>0.2399377827796175</v>
      </c>
      <c r="Q1992" s="17">
        <v>26.588640881975067</v>
      </c>
      <c r="R1992" s="25">
        <f t="shared" si="63"/>
        <v>5.8000000000000003E-2</v>
      </c>
      <c r="S1992" s="21" t="s">
        <v>100</v>
      </c>
      <c r="T1992" s="17">
        <v>2.0671194336761472E-3</v>
      </c>
      <c r="U1992" s="17">
        <v>-0.5379391473636036</v>
      </c>
      <c r="V1992" s="17">
        <v>3.6293195288927965E-3</v>
      </c>
      <c r="W1992" s="17">
        <v>-8.0999999999999996E-3</v>
      </c>
      <c r="X1992" s="17">
        <v>-2.0671194336761472E-3</v>
      </c>
      <c r="Y1992" s="17">
        <v>26.588640881975067</v>
      </c>
      <c r="Z1992" s="17">
        <v>0.2399377827796175</v>
      </c>
      <c r="AA1992" s="17">
        <v>3.1273078328937056E-3</v>
      </c>
      <c r="AB1992" s="17">
        <v>2.7700332556243836</v>
      </c>
      <c r="AC1992" s="17">
        <v>0</v>
      </c>
      <c r="AD1992" s="17">
        <v>-0.9270229176803515</v>
      </c>
    </row>
    <row r="1993" spans="1:30">
      <c r="A1993" s="23">
        <v>2021</v>
      </c>
      <c r="B1993" s="22" t="s">
        <v>991</v>
      </c>
      <c r="C1993" s="15" t="str">
        <f>VLOOKUP(B1993,'[1]2020-2024-N'!$B$3:$R$3502,17,FALSE)</f>
        <v>Nguyên vật liệu</v>
      </c>
      <c r="D1993" s="16">
        <v>0.42430000000000001</v>
      </c>
      <c r="E1993" s="16">
        <v>0.38829999999999998</v>
      </c>
      <c r="F1993" s="16">
        <v>0</v>
      </c>
      <c r="G1993" s="18">
        <v>0.24799113507642265</v>
      </c>
      <c r="H1993" s="18">
        <f t="shared" si="62"/>
        <v>0.24799113507642265</v>
      </c>
      <c r="I1993" s="19">
        <v>6.3399999999999998E-2</v>
      </c>
      <c r="J1993" s="19">
        <v>7.2499999999999995E-2</v>
      </c>
      <c r="K1993" s="20">
        <v>0.34865981592896922</v>
      </c>
      <c r="L1993" s="17">
        <v>0</v>
      </c>
      <c r="M1993" s="17">
        <v>-0.5379391473636036</v>
      </c>
      <c r="N1993" s="20">
        <v>-0.32241164548908574</v>
      </c>
      <c r="O1993" s="17">
        <v>-2.0671194336761472E-3</v>
      </c>
      <c r="P1993" s="17">
        <v>0.2399377827796175</v>
      </c>
      <c r="Q1993" s="17">
        <v>26.588640881975067</v>
      </c>
      <c r="R1993" s="25">
        <f t="shared" si="63"/>
        <v>1.7999999999999999E-2</v>
      </c>
      <c r="S1993" s="21" t="s">
        <v>117</v>
      </c>
      <c r="T1993" s="17">
        <v>0.32241164548908574</v>
      </c>
      <c r="U1993" s="17">
        <v>1.7812162972927033</v>
      </c>
      <c r="V1993" s="17">
        <v>1.5917053803941158E-3</v>
      </c>
      <c r="W1993" s="17">
        <v>6.3399999999999998E-2</v>
      </c>
      <c r="X1993" s="17">
        <v>-8.6591639486731126E-2</v>
      </c>
      <c r="Y1993" s="17">
        <v>27.096906546069313</v>
      </c>
      <c r="Z1993" s="17">
        <v>5.7200464917860835E-2</v>
      </c>
      <c r="AA1993" s="17">
        <v>9.5747118117987459E-4</v>
      </c>
      <c r="AB1993" s="17">
        <v>16.744149213013984</v>
      </c>
      <c r="AC1993" s="17">
        <v>0</v>
      </c>
      <c r="AD1993" s="17">
        <v>48.813737082414782</v>
      </c>
    </row>
    <row r="1994" spans="1:30">
      <c r="A1994" s="23">
        <v>2022</v>
      </c>
      <c r="B1994" s="22" t="s">
        <v>991</v>
      </c>
      <c r="C1994" s="15" t="str">
        <f>VLOOKUP(B1994,'[1]2020-2024-N'!$B$3:$R$3502,17,FALSE)</f>
        <v>Nguyên vật liệu</v>
      </c>
      <c r="D1994" s="16">
        <v>0.44030000000000002</v>
      </c>
      <c r="E1994" s="16">
        <v>0.4078</v>
      </c>
      <c r="F1994" s="16">
        <v>0</v>
      </c>
      <c r="G1994" s="18">
        <v>-0.39220020119313492</v>
      </c>
      <c r="H1994" s="18">
        <f t="shared" si="62"/>
        <v>0.39220020119313492</v>
      </c>
      <c r="I1994" s="19">
        <v>1.17E-2</v>
      </c>
      <c r="J1994" s="19">
        <v>1.2500000000000001E-2</v>
      </c>
      <c r="K1994" s="20">
        <v>0.45545340054503752</v>
      </c>
      <c r="L1994" s="17">
        <v>5.1178112556823245E-2</v>
      </c>
      <c r="M1994" s="17">
        <v>1.7812162972927033</v>
      </c>
      <c r="N1994" s="20">
        <v>0.3651933304754485</v>
      </c>
      <c r="O1994" s="17">
        <v>-0.32241164548908574</v>
      </c>
      <c r="P1994" s="17">
        <v>5.7200464917860835E-2</v>
      </c>
      <c r="Q1994" s="17">
        <v>27.096906546069313</v>
      </c>
      <c r="R1994" s="25">
        <f t="shared" si="63"/>
        <v>1.9E-2</v>
      </c>
      <c r="S1994" s="21" t="s">
        <v>120</v>
      </c>
      <c r="T1994" s="17">
        <v>-0.3651933304754485</v>
      </c>
      <c r="U1994" s="17">
        <v>-0.44639489800562798</v>
      </c>
      <c r="V1994" s="17">
        <v>2.3936782856074181E-4</v>
      </c>
      <c r="W1994" s="17">
        <v>1.17E-2</v>
      </c>
      <c r="X1994" s="17">
        <v>0.11401332449151856</v>
      </c>
      <c r="Y1994" s="17">
        <v>27.124232114153937</v>
      </c>
      <c r="Z1994" s="17">
        <v>7.1107993209124282E-2</v>
      </c>
      <c r="AA1994" s="17">
        <v>2.3291552458241994E-4</v>
      </c>
      <c r="AB1994" s="17">
        <v>12.871468706911861</v>
      </c>
      <c r="AC1994" s="17">
        <v>0</v>
      </c>
      <c r="AD1994" s="17">
        <v>-0.40825589918355043</v>
      </c>
    </row>
    <row r="1995" spans="1:30">
      <c r="A1995" s="23">
        <v>2023</v>
      </c>
      <c r="B1995" s="22" t="s">
        <v>991</v>
      </c>
      <c r="C1995" s="15" t="str">
        <f>VLOOKUP(B1995,'[1]2020-2024-N'!$B$3:$R$3502,17,FALSE)</f>
        <v>Nguyên vật liệu</v>
      </c>
      <c r="D1995" s="16">
        <v>0.2364</v>
      </c>
      <c r="E1995" s="16">
        <v>0.22550000000000001</v>
      </c>
      <c r="F1995" s="16">
        <v>0</v>
      </c>
      <c r="G1995" s="18">
        <v>1.5149562882342933</v>
      </c>
      <c r="H1995" s="18">
        <f t="shared" si="62"/>
        <v>1.5149562882342933</v>
      </c>
      <c r="I1995" s="19">
        <v>1.3899999999999999E-2</v>
      </c>
      <c r="J1995" s="19">
        <v>2.9700000000000001E-2</v>
      </c>
      <c r="K1995" s="20">
        <v>0.71418091435295428</v>
      </c>
      <c r="L1995" s="17">
        <v>6.294238190475639E-5</v>
      </c>
      <c r="M1995" s="17">
        <v>-0.44639489800562798</v>
      </c>
      <c r="N1995" s="20">
        <v>-1.4812169583551675</v>
      </c>
      <c r="O1995" s="17">
        <v>0.3651933304754485</v>
      </c>
      <c r="P1995" s="17">
        <v>7.1107993209124282E-2</v>
      </c>
      <c r="Q1995" s="17">
        <v>27.124232114153937</v>
      </c>
      <c r="R1995" s="25">
        <f t="shared" si="63"/>
        <v>6.6000000000000003E-2</v>
      </c>
      <c r="S1995" s="21" t="s">
        <v>364</v>
      </c>
      <c r="T1995" s="17">
        <v>1.4812169583551675</v>
      </c>
      <c r="U1995" s="17">
        <v>0.42865097660166085</v>
      </c>
      <c r="V1995" s="17">
        <v>4.5458384164625408E-5</v>
      </c>
      <c r="W1995" s="17">
        <v>1.3899999999999999E-2</v>
      </c>
      <c r="X1995" s="17">
        <v>-0.3753633116530235</v>
      </c>
      <c r="Y1995" s="17">
        <v>28.103923397736335</v>
      </c>
      <c r="Z1995" s="17">
        <v>0.57719730827104021</v>
      </c>
      <c r="AA1995" s="17">
        <v>1.7066303947875707E-5</v>
      </c>
      <c r="AB1995" s="17">
        <v>6.8751068919373024</v>
      </c>
      <c r="AC1995" s="17">
        <v>0</v>
      </c>
      <c r="AD1995" s="17">
        <v>0.68084847728937825</v>
      </c>
    </row>
    <row r="1996" spans="1:30">
      <c r="A1996" s="14">
        <v>2024</v>
      </c>
      <c r="B1996" s="22" t="s">
        <v>991</v>
      </c>
      <c r="C1996" s="15" t="str">
        <f>VLOOKUP(B1996,'[1]2020-2024-N'!$B$3:$R$3502,17,FALSE)</f>
        <v>Nguyên vật liệu</v>
      </c>
      <c r="D1996" s="16">
        <v>0.2364</v>
      </c>
      <c r="E1996" s="16">
        <v>0.22550000000000001</v>
      </c>
      <c r="F1996" s="16">
        <v>0</v>
      </c>
      <c r="G1996" s="18">
        <v>0.14556355072766683</v>
      </c>
      <c r="H1996" s="18">
        <f t="shared" si="62"/>
        <v>0.14556355072766683</v>
      </c>
      <c r="I1996" s="19">
        <v>2.9999999999999997E-4</v>
      </c>
      <c r="J1996" s="19">
        <v>5.9999999999999995E-4</v>
      </c>
      <c r="K1996" s="20">
        <v>0.3910249944943503</v>
      </c>
      <c r="L1996" s="17">
        <v>2.9848684954107076E-3</v>
      </c>
      <c r="M1996" s="17">
        <v>0.42865097660166085</v>
      </c>
      <c r="N1996" s="20">
        <v>-0.10628379514875724</v>
      </c>
      <c r="O1996" s="17">
        <v>-1.4812169583551675</v>
      </c>
      <c r="P1996" s="17">
        <v>0.57719730827104021</v>
      </c>
      <c r="Q1996" s="17">
        <v>28.103923397736335</v>
      </c>
      <c r="R1996" s="25">
        <f t="shared" si="63"/>
        <v>1E-3</v>
      </c>
      <c r="S1996" s="21" t="s">
        <v>315</v>
      </c>
      <c r="T1996" s="17">
        <v>0.10628379514875724</v>
      </c>
      <c r="U1996" s="17">
        <v>0.17494422492529355</v>
      </c>
      <c r="V1996" s="17">
        <v>8.8727512468177172E-4</v>
      </c>
      <c r="W1996" s="17">
        <v>2.9999999999999997E-4</v>
      </c>
      <c r="X1996" s="17">
        <v>-3.8636654865460689E-2</v>
      </c>
      <c r="Y1996" s="17">
        <v>27.223111200508971</v>
      </c>
      <c r="Z1996" s="17">
        <v>6.0502918681239741E-2</v>
      </c>
      <c r="AA1996" s="17">
        <v>2.1408694398933272E-3</v>
      </c>
      <c r="AB1996" s="17">
        <v>10.751041729678882</v>
      </c>
      <c r="AC1996" s="17">
        <v>0</v>
      </c>
      <c r="AD1996" s="17">
        <v>0.44034413565821551</v>
      </c>
    </row>
    <row r="1997" spans="1:30">
      <c r="A1997" s="23">
        <v>2020</v>
      </c>
      <c r="B1997" s="22" t="s">
        <v>992</v>
      </c>
      <c r="C1997" s="15" t="str">
        <f>VLOOKUP(B1997,'[1]2020-2024-N'!$B$3:$R$3502,17,FALSE)</f>
        <v>Nguyên vật liệu</v>
      </c>
      <c r="D1997" s="16">
        <v>0.22620000000000001</v>
      </c>
      <c r="E1997" s="16">
        <v>0.32150000000000001</v>
      </c>
      <c r="F1997" s="16">
        <v>0</v>
      </c>
      <c r="G1997" s="18">
        <v>-0.2338181288266854</v>
      </c>
      <c r="H1997" s="18">
        <f t="shared" si="62"/>
        <v>0.2338181288266854</v>
      </c>
      <c r="I1997" s="19">
        <v>3.1899999999999998E-2</v>
      </c>
      <c r="J1997" s="19">
        <v>6.4500000000000002E-2</v>
      </c>
      <c r="K1997" s="20">
        <v>0.86422190429205237</v>
      </c>
      <c r="L1997" s="17">
        <v>4.6515331829548381E-2</v>
      </c>
      <c r="M1997" s="17">
        <v>0.13086545152642326</v>
      </c>
      <c r="N1997" s="20">
        <v>0.10682940087085184</v>
      </c>
      <c r="O1997" s="20">
        <v>0.10682940087085184</v>
      </c>
      <c r="P1997" s="17">
        <v>0.51594258418561612</v>
      </c>
      <c r="Q1997" s="17">
        <v>27.276437688316733</v>
      </c>
      <c r="R1997" s="25">
        <f t="shared" si="63"/>
        <v>7.5999999999999998E-2</v>
      </c>
      <c r="S1997" s="21" t="s">
        <v>147</v>
      </c>
      <c r="T1997" s="17">
        <v>-0.10682940087085184</v>
      </c>
      <c r="U1997" s="17">
        <v>0.13086545152642326</v>
      </c>
      <c r="V1997" s="17">
        <v>0.30664727257857155</v>
      </c>
      <c r="W1997" s="17">
        <v>3.1899999999999998E-2</v>
      </c>
      <c r="X1997" s="17">
        <v>0.10682940087085184</v>
      </c>
      <c r="Y1997" s="17">
        <v>27.276437688316733</v>
      </c>
      <c r="Z1997" s="17">
        <v>0.51594258418561612</v>
      </c>
      <c r="AA1997" s="17">
        <v>0.29130318636525332</v>
      </c>
      <c r="AB1997" s="17">
        <v>1.3047312873090768</v>
      </c>
      <c r="AC1997" s="17">
        <v>0</v>
      </c>
      <c r="AD1997" s="17">
        <v>0.11164842906307185</v>
      </c>
    </row>
    <row r="1998" spans="1:30">
      <c r="A1998" s="23">
        <v>2021</v>
      </c>
      <c r="B1998" s="22" t="s">
        <v>992</v>
      </c>
      <c r="C1998" s="15" t="str">
        <f>VLOOKUP(B1998,'[1]2020-2024-N'!$B$3:$R$3502,17,FALSE)</f>
        <v>Nguyên vật liệu</v>
      </c>
      <c r="D1998" s="16">
        <v>0.22489999999999999</v>
      </c>
      <c r="E1998" s="16">
        <v>0.32150000000000001</v>
      </c>
      <c r="F1998" s="16">
        <v>0</v>
      </c>
      <c r="G1998" s="18">
        <v>1.1239684597942404E-2</v>
      </c>
      <c r="H1998" s="18">
        <f t="shared" si="62"/>
        <v>1.1239684597942404E-2</v>
      </c>
      <c r="I1998" s="19">
        <v>2.1000000000000001E-2</v>
      </c>
      <c r="J1998" s="19">
        <v>4.4999999999999998E-2</v>
      </c>
      <c r="K1998" s="20">
        <v>0.77877091681278088</v>
      </c>
      <c r="L1998" s="17">
        <v>1.5422176419567283E-2</v>
      </c>
      <c r="M1998" s="17">
        <v>0.13086545152642326</v>
      </c>
      <c r="N1998" s="20">
        <v>2.413822176122021E-2</v>
      </c>
      <c r="O1998" s="17">
        <v>0.10682940087085184</v>
      </c>
      <c r="P1998" s="17">
        <v>0.51594258418561612</v>
      </c>
      <c r="Q1998" s="17">
        <v>27.276437688316733</v>
      </c>
      <c r="R1998" s="25">
        <f t="shared" si="63"/>
        <v>0.43</v>
      </c>
      <c r="S1998" s="21" t="s">
        <v>993</v>
      </c>
      <c r="T1998" s="17">
        <v>-2.413822176122021E-2</v>
      </c>
      <c r="U1998" s="17">
        <v>3.9304865941362031E-2</v>
      </c>
      <c r="V1998" s="17">
        <v>0.2705123582646593</v>
      </c>
      <c r="W1998" s="17">
        <v>2.1000000000000001E-2</v>
      </c>
      <c r="X1998" s="17">
        <v>6.189408969640312E-3</v>
      </c>
      <c r="Y1998" s="17">
        <v>27.342139704680097</v>
      </c>
      <c r="Z1998" s="17">
        <v>0.55047838484611888</v>
      </c>
      <c r="AA1998" s="17">
        <v>0.25331043886449234</v>
      </c>
      <c r="AB1998" s="17">
        <v>1.3005248482691263</v>
      </c>
      <c r="AC1998" s="17">
        <v>0</v>
      </c>
      <c r="AD1998" s="17">
        <v>3.1754138942256524E-2</v>
      </c>
    </row>
    <row r="1999" spans="1:30">
      <c r="A1999" s="23">
        <v>2022</v>
      </c>
      <c r="B1999" s="22" t="s">
        <v>992</v>
      </c>
      <c r="C1999" s="15" t="str">
        <f>VLOOKUP(B1999,'[1]2020-2024-N'!$B$3:$R$3502,17,FALSE)</f>
        <v>Nguyên vật liệu</v>
      </c>
      <c r="D1999" s="16">
        <v>0.22489999999999999</v>
      </c>
      <c r="E1999" s="16">
        <v>0.32150000000000001</v>
      </c>
      <c r="F1999" s="16">
        <v>0</v>
      </c>
      <c r="G1999" s="18">
        <v>-9.1525860883230489E-2</v>
      </c>
      <c r="H1999" s="18">
        <f t="shared" si="62"/>
        <v>9.1525860883230489E-2</v>
      </c>
      <c r="I1999" s="19">
        <v>2.1499999999999998E-2</v>
      </c>
      <c r="J1999" s="19">
        <v>4.4499999999999998E-2</v>
      </c>
      <c r="K1999" s="20">
        <v>0.70143240113906424</v>
      </c>
      <c r="L1999" s="17">
        <v>6.3443354065267328E-3</v>
      </c>
      <c r="M1999" s="17">
        <v>3.9304865941362031E-2</v>
      </c>
      <c r="N1999" s="20">
        <v>-3.1693273835997599E-2</v>
      </c>
      <c r="O1999" s="17">
        <v>2.413822176122021E-2</v>
      </c>
      <c r="P1999" s="17">
        <v>0.55047838484611888</v>
      </c>
      <c r="Q1999" s="17">
        <v>27.342139704680097</v>
      </c>
      <c r="R1999" s="25">
        <f t="shared" si="63"/>
        <v>4.7E-2</v>
      </c>
      <c r="S1999" s="21" t="s">
        <v>638</v>
      </c>
      <c r="T1999" s="17">
        <v>3.1693273835997599E-2</v>
      </c>
      <c r="U1999" s="17">
        <v>0.18323028375890951</v>
      </c>
      <c r="V1999" s="17">
        <v>0.2336478525243319</v>
      </c>
      <c r="W1999" s="17">
        <v>2.1499999999999998E-2</v>
      </c>
      <c r="X1999" s="17">
        <v>-8.1835138652714134E-3</v>
      </c>
      <c r="Y1999" s="17">
        <v>27.187172304241876</v>
      </c>
      <c r="Z1999" s="17">
        <v>0.47638052768635081</v>
      </c>
      <c r="AA1999" s="17">
        <v>0.27281188140240636</v>
      </c>
      <c r="AB1999" s="17">
        <v>1.4573917066865267</v>
      </c>
      <c r="AC1999" s="17">
        <v>0</v>
      </c>
      <c r="AD1999" s="17">
        <v>0.15321774947720054</v>
      </c>
    </row>
    <row r="2000" spans="1:30">
      <c r="A2000" s="23">
        <v>2023</v>
      </c>
      <c r="B2000" s="22" t="s">
        <v>992</v>
      </c>
      <c r="C2000" s="15" t="str">
        <f>VLOOKUP(B2000,'[1]2020-2024-N'!$B$3:$R$3502,17,FALSE)</f>
        <v>Nguyên vật liệu</v>
      </c>
      <c r="D2000" s="16">
        <v>0.22489999999999999</v>
      </c>
      <c r="E2000" s="16">
        <v>0.27039999999999997</v>
      </c>
      <c r="F2000" s="16">
        <v>0</v>
      </c>
      <c r="G2000" s="18">
        <v>-0.33478138761022802</v>
      </c>
      <c r="H2000" s="18">
        <f t="shared" si="62"/>
        <v>0.33478138761022802</v>
      </c>
      <c r="I2000" s="19">
        <v>-8.8400000000000006E-2</v>
      </c>
      <c r="J2000" s="19">
        <v>-0.15659999999999999</v>
      </c>
      <c r="K2000" s="20">
        <v>0.79351385716276857</v>
      </c>
      <c r="L2000" s="17">
        <v>5.5932179288546331E-2</v>
      </c>
      <c r="M2000" s="17">
        <v>0.18323028375890951</v>
      </c>
      <c r="N2000" s="20">
        <v>0.16943840283496567</v>
      </c>
      <c r="O2000" s="17">
        <v>-3.1693273835997599E-2</v>
      </c>
      <c r="P2000" s="17">
        <v>0.47638052768635081</v>
      </c>
      <c r="Q2000" s="17">
        <v>27.187172304241876</v>
      </c>
      <c r="R2000" s="25">
        <f t="shared" si="63"/>
        <v>0.04</v>
      </c>
      <c r="S2000" s="21" t="s">
        <v>85</v>
      </c>
      <c r="T2000" s="17">
        <v>-0.16943840283496567</v>
      </c>
      <c r="U2000" s="17">
        <v>-0.72642673711668382</v>
      </c>
      <c r="V2000" s="17">
        <v>0.32987851921500266</v>
      </c>
      <c r="W2000" s="17">
        <v>-8.8400000000000006E-2</v>
      </c>
      <c r="X2000" s="17">
        <v>3.9083974801508228E-2</v>
      </c>
      <c r="Y2000" s="17">
        <v>26.858638509799999</v>
      </c>
      <c r="Z2000" s="17">
        <v>0.37832544636345172</v>
      </c>
      <c r="AA2000" s="17">
        <v>0.45817823029791055</v>
      </c>
      <c r="AB2000" s="17">
        <v>1.3696862885626493</v>
      </c>
      <c r="AC2000" s="17">
        <v>0</v>
      </c>
      <c r="AD2000" s="17">
        <v>-0.45111871073524823</v>
      </c>
    </row>
    <row r="2001" spans="1:30">
      <c r="A2001" s="14">
        <v>2024</v>
      </c>
      <c r="B2001" s="22" t="s">
        <v>992</v>
      </c>
      <c r="C2001" s="15" t="str">
        <f>VLOOKUP(B2001,'[1]2020-2024-N'!$B$3:$R$3502,17,FALSE)</f>
        <v>Nguyên vật liệu</v>
      </c>
      <c r="D2001" s="16">
        <v>0.22750000000000001</v>
      </c>
      <c r="E2001" s="16">
        <v>0.34869999999999995</v>
      </c>
      <c r="F2001" s="16">
        <v>0</v>
      </c>
      <c r="G2001" s="18">
        <v>-4.7170991999446896E-2</v>
      </c>
      <c r="H2001" s="18">
        <f t="shared" si="62"/>
        <v>4.7170991999446896E-2</v>
      </c>
      <c r="I2001" s="19">
        <v>2.5099999999999997E-2</v>
      </c>
      <c r="J2001" s="19">
        <v>4.0599999999999997E-2</v>
      </c>
      <c r="K2001" s="20">
        <v>0.74073427405416092</v>
      </c>
      <c r="L2001" s="17">
        <v>3.8454769717391799E-2</v>
      </c>
      <c r="M2001" s="17">
        <v>-0.72642673711668382</v>
      </c>
      <c r="N2001" s="20">
        <v>6.7287993766247015E-2</v>
      </c>
      <c r="O2001" s="17">
        <v>0.16943840283496567</v>
      </c>
      <c r="P2001" s="17">
        <v>0.37832544636345172</v>
      </c>
      <c r="Q2001" s="17">
        <v>26.858638509799999</v>
      </c>
      <c r="R2001" s="25">
        <f t="shared" si="63"/>
        <v>5.6000000000000001E-2</v>
      </c>
      <c r="S2001" s="21" t="s">
        <v>194</v>
      </c>
      <c r="T2001" s="17">
        <v>-6.7287993766247015E-2</v>
      </c>
      <c r="U2001" s="17">
        <v>-0.2824986586384623</v>
      </c>
      <c r="V2001" s="17">
        <v>0.10379577386001096</v>
      </c>
      <c r="W2001" s="17">
        <v>2.5099999999999997E-2</v>
      </c>
      <c r="X2001" s="17">
        <v>1.4083290168047838E-2</v>
      </c>
      <c r="Y2001" s="17">
        <v>26.906919906149913</v>
      </c>
      <c r="Z2001" s="17">
        <v>0.38307164539555805</v>
      </c>
      <c r="AA2001" s="17">
        <v>9.8903424043165669E-2</v>
      </c>
      <c r="AB2001" s="17">
        <v>2.2619535830315471</v>
      </c>
      <c r="AC2001" s="17">
        <v>0</v>
      </c>
      <c r="AD2001" s="17">
        <v>-0.23012116784306041</v>
      </c>
    </row>
    <row r="2002" spans="1:30">
      <c r="A2002" s="23">
        <v>2020</v>
      </c>
      <c r="B2002" s="22" t="s">
        <v>994</v>
      </c>
      <c r="C2002" s="15" t="str">
        <f>VLOOKUP(B2002,'[1]2020-2024-N'!$B$3:$R$3502,17,FALSE)</f>
        <v>Chăm sóc sức khỏe</v>
      </c>
      <c r="D2002" s="16">
        <v>6.5500000000000003E-2</v>
      </c>
      <c r="E2002" s="16">
        <v>0.75790000000000002</v>
      </c>
      <c r="F2002" s="16">
        <v>0.35670000000000002</v>
      </c>
      <c r="G2002" s="18">
        <v>-1.2607889924529037</v>
      </c>
      <c r="H2002" s="18">
        <f t="shared" si="62"/>
        <v>1.2607889924529037</v>
      </c>
      <c r="I2002" s="19">
        <v>0.1215</v>
      </c>
      <c r="J2002" s="19">
        <v>0.1855</v>
      </c>
      <c r="K2002" s="20">
        <v>2.4468041096040789</v>
      </c>
      <c r="L2002" s="17">
        <v>2.801249445800276E-2</v>
      </c>
      <c r="M2002" s="17">
        <v>0.12626727977011684</v>
      </c>
      <c r="N2002" s="20">
        <v>0.22035135999650363</v>
      </c>
      <c r="O2002" s="20">
        <v>0.22035135999650363</v>
      </c>
      <c r="P2002" s="17">
        <v>0.28978005433143605</v>
      </c>
      <c r="Q2002" s="17">
        <v>28.132296636844249</v>
      </c>
      <c r="R2002" s="25">
        <f t="shared" si="63"/>
        <v>0.13300000000000001</v>
      </c>
      <c r="S2002" s="21" t="s">
        <v>497</v>
      </c>
      <c r="T2002" s="17">
        <v>-0.22035135999650363</v>
      </c>
      <c r="U2002" s="17">
        <v>0.12626727977011684</v>
      </c>
      <c r="V2002" s="17">
        <v>0.37452197803599707</v>
      </c>
      <c r="W2002" s="17">
        <v>0.1215</v>
      </c>
      <c r="X2002" s="17">
        <v>0.22035135999650363</v>
      </c>
      <c r="Y2002" s="17">
        <v>28.132296636844249</v>
      </c>
      <c r="Z2002" s="17">
        <v>0.28978005433143605</v>
      </c>
      <c r="AA2002" s="17">
        <v>0.3565281405370726</v>
      </c>
      <c r="AB2002" s="17">
        <v>2.3285421084411735</v>
      </c>
      <c r="AC2002" s="17">
        <v>1</v>
      </c>
      <c r="AD2002" s="17">
        <v>0.11601143888772986</v>
      </c>
    </row>
    <row r="2003" spans="1:30">
      <c r="A2003" s="23">
        <v>2021</v>
      </c>
      <c r="B2003" s="22" t="s">
        <v>994</v>
      </c>
      <c r="C2003" s="15" t="str">
        <f>VLOOKUP(B2003,'[1]2020-2024-N'!$B$3:$R$3502,17,FALSE)</f>
        <v>Chăm sóc sức khỏe</v>
      </c>
      <c r="D2003" s="16">
        <v>5.4000000000000006E-2</v>
      </c>
      <c r="E2003" s="16">
        <v>0.75790000000000002</v>
      </c>
      <c r="F2003" s="16">
        <v>0.35670000000000002</v>
      </c>
      <c r="G2003" s="18">
        <v>-1.2347675769180544</v>
      </c>
      <c r="H2003" s="18">
        <f t="shared" si="62"/>
        <v>1.2347675769180544</v>
      </c>
      <c r="I2003" s="19">
        <v>0.1439</v>
      </c>
      <c r="J2003" s="19">
        <v>0.215</v>
      </c>
      <c r="K2003" s="20">
        <v>2.4915452423818434</v>
      </c>
      <c r="L2003" s="17">
        <v>1.8896903777938217E-2</v>
      </c>
      <c r="M2003" s="17">
        <v>0.12626727977011684</v>
      </c>
      <c r="N2003" s="20">
        <v>0.17595523939570729</v>
      </c>
      <c r="O2003" s="17">
        <v>0.22035135999650363</v>
      </c>
      <c r="P2003" s="17">
        <v>0.28978005433143605</v>
      </c>
      <c r="Q2003" s="17">
        <v>28.132296636844249</v>
      </c>
      <c r="R2003" s="25">
        <f t="shared" si="63"/>
        <v>0.23699999999999999</v>
      </c>
      <c r="S2003" s="21" t="s">
        <v>995</v>
      </c>
      <c r="T2003" s="17">
        <v>-0.17595523939570729</v>
      </c>
      <c r="U2003" s="17">
        <v>0.1526327400314568</v>
      </c>
      <c r="V2003" s="17">
        <v>0.32951782581277372</v>
      </c>
      <c r="W2003" s="17">
        <v>0.1439</v>
      </c>
      <c r="X2003" s="17">
        <v>4.5071536567770194E-2</v>
      </c>
      <c r="Y2003" s="17">
        <v>28.165815363552792</v>
      </c>
      <c r="Z2003" s="17">
        <v>0.25749645075831945</v>
      </c>
      <c r="AA2003" s="17">
        <v>0.31865586435916454</v>
      </c>
      <c r="AB2003" s="17">
        <v>2.4887349231226272</v>
      </c>
      <c r="AC2003" s="17">
        <v>1</v>
      </c>
      <c r="AD2003" s="17">
        <v>0.13199957652250663</v>
      </c>
    </row>
    <row r="2004" spans="1:30">
      <c r="A2004" s="23">
        <v>2022</v>
      </c>
      <c r="B2004" s="22" t="s">
        <v>994</v>
      </c>
      <c r="C2004" s="15" t="str">
        <f>VLOOKUP(B2004,'[1]2020-2024-N'!$B$3:$R$3502,17,FALSE)</f>
        <v>Chăm sóc sức khỏe</v>
      </c>
      <c r="D2004" s="16">
        <v>5.4000000000000006E-2</v>
      </c>
      <c r="E2004" s="16">
        <v>0.75790000000000002</v>
      </c>
      <c r="F2004" s="16">
        <v>0.35670000000000002</v>
      </c>
      <c r="G2004" s="18">
        <v>-1.3315702924669508</v>
      </c>
      <c r="H2004" s="18">
        <f t="shared" si="62"/>
        <v>1.3315702924669508</v>
      </c>
      <c r="I2004" s="19">
        <v>0.15279999999999999</v>
      </c>
      <c r="J2004" s="19">
        <v>0.2203</v>
      </c>
      <c r="K2004" s="20">
        <v>2.1114249542180139</v>
      </c>
      <c r="L2004" s="17">
        <v>3.3800966536834301E-2</v>
      </c>
      <c r="M2004" s="17">
        <v>0.1526327400314568</v>
      </c>
      <c r="N2004" s="20">
        <v>0.14507482114703177</v>
      </c>
      <c r="O2004" s="17">
        <v>0.17595523939570729</v>
      </c>
      <c r="P2004" s="17">
        <v>0.25749645075831945</v>
      </c>
      <c r="Q2004" s="17">
        <v>28.165815363552792</v>
      </c>
      <c r="R2004" s="25">
        <f t="shared" si="63"/>
        <v>0.10199999999999999</v>
      </c>
      <c r="S2004" s="21" t="s">
        <v>406</v>
      </c>
      <c r="T2004" s="17">
        <v>-0.14507482114703177</v>
      </c>
      <c r="U2004" s="17">
        <v>0.13946361445699026</v>
      </c>
      <c r="V2004" s="17">
        <v>0.30278552983164381</v>
      </c>
      <c r="W2004" s="17">
        <v>0.15279999999999999</v>
      </c>
      <c r="X2004" s="17">
        <v>3.6876488794127048E-2</v>
      </c>
      <c r="Y2004" s="17">
        <v>28.227803325574516</v>
      </c>
      <c r="Z2004" s="17">
        <v>0.2398912655753444</v>
      </c>
      <c r="AA2004" s="17">
        <v>0.28458636368057866</v>
      </c>
      <c r="AB2004" s="17">
        <v>2.8149677176789853</v>
      </c>
      <c r="AC2004" s="17">
        <v>1</v>
      </c>
      <c r="AD2004" s="17">
        <v>0.11017840664244229</v>
      </c>
    </row>
    <row r="2005" spans="1:30">
      <c r="A2005" s="23">
        <v>2023</v>
      </c>
      <c r="B2005" s="22" t="s">
        <v>994</v>
      </c>
      <c r="C2005" s="15" t="str">
        <f>VLOOKUP(B2005,'[1]2020-2024-N'!$B$3:$R$3502,17,FALSE)</f>
        <v>Chăm sóc sức khỏe</v>
      </c>
      <c r="D2005" s="16">
        <v>5.4000000000000006E-2</v>
      </c>
      <c r="E2005" s="16">
        <v>0.80790000000000006</v>
      </c>
      <c r="F2005" s="16">
        <v>0.35670000000000002</v>
      </c>
      <c r="G2005" s="18">
        <v>-1.2209147760493442</v>
      </c>
      <c r="H2005" s="18">
        <f t="shared" si="62"/>
        <v>1.2209147760493442</v>
      </c>
      <c r="I2005" s="19">
        <v>0.1336</v>
      </c>
      <c r="J2005" s="19">
        <v>0.1983</v>
      </c>
      <c r="K2005" s="20">
        <v>1.8329974924245578</v>
      </c>
      <c r="L2005" s="17">
        <v>5.5154489807982487E-2</v>
      </c>
      <c r="M2005" s="17">
        <v>0.13946361445699026</v>
      </c>
      <c r="N2005" s="20">
        <v>0.15855325757837224</v>
      </c>
      <c r="O2005" s="17">
        <v>0.14507482114703177</v>
      </c>
      <c r="P2005" s="17">
        <v>0.2398912655753444</v>
      </c>
      <c r="Q2005" s="17">
        <v>28.227803325574516</v>
      </c>
      <c r="R2005" s="25">
        <f t="shared" si="63"/>
        <v>9.6000000000000002E-2</v>
      </c>
      <c r="S2005" s="21" t="s">
        <v>144</v>
      </c>
      <c r="T2005" s="17">
        <v>-0.15855325757837224</v>
      </c>
      <c r="U2005" s="17">
        <v>-5.4883234695645593E-2</v>
      </c>
      <c r="V2005" s="17">
        <v>0.2796205542069134</v>
      </c>
      <c r="W2005" s="17">
        <v>0.1336</v>
      </c>
      <c r="X2005" s="17">
        <v>4.0866470316902867E-2</v>
      </c>
      <c r="Y2005" s="17">
        <v>28.384275440534751</v>
      </c>
      <c r="Z2005" s="17">
        <v>0.29890562862484293</v>
      </c>
      <c r="AA2005" s="17">
        <v>0.23911901665020829</v>
      </c>
      <c r="AB2005" s="17">
        <v>2.4108127811414581</v>
      </c>
      <c r="AC2005" s="17">
        <v>1</v>
      </c>
      <c r="AD2005" s="17">
        <v>-4.1553109140569311E-2</v>
      </c>
    </row>
    <row r="2006" spans="1:30">
      <c r="A2006" s="14">
        <v>2024</v>
      </c>
      <c r="B2006" s="22" t="s">
        <v>994</v>
      </c>
      <c r="C2006" s="15" t="str">
        <f>VLOOKUP(B2006,'[1]2020-2024-N'!$B$3:$R$3502,17,FALSE)</f>
        <v>Chăm sóc sức khỏe</v>
      </c>
      <c r="D2006" s="16">
        <v>5.3899999999999997E-2</v>
      </c>
      <c r="E2006" s="16">
        <v>0.80940000000000012</v>
      </c>
      <c r="F2006" s="16">
        <v>0.35670000000000002</v>
      </c>
      <c r="G2006" s="18">
        <v>-0.94960902664353231</v>
      </c>
      <c r="H2006" s="18">
        <f t="shared" si="62"/>
        <v>0.94960902664353231</v>
      </c>
      <c r="I2006" s="19">
        <v>0.1114</v>
      </c>
      <c r="J2006" s="19">
        <v>0.15820000000000001</v>
      </c>
      <c r="K2006" s="20">
        <v>1.7935631057610149</v>
      </c>
      <c r="L2006" s="17">
        <v>2.4182855476412982E-2</v>
      </c>
      <c r="M2006" s="17">
        <v>-5.4883234695645593E-2</v>
      </c>
      <c r="N2006" s="20">
        <v>7.5200000229051767E-2</v>
      </c>
      <c r="O2006" s="17">
        <v>0.15855325757837224</v>
      </c>
      <c r="P2006" s="17">
        <v>0.29890562862484293</v>
      </c>
      <c r="Q2006" s="17">
        <v>28.384275440534751</v>
      </c>
      <c r="R2006" s="25">
        <f t="shared" si="63"/>
        <v>0.152</v>
      </c>
      <c r="S2006" s="21" t="s">
        <v>426</v>
      </c>
      <c r="T2006" s="17">
        <v>-7.5200000229051767E-2</v>
      </c>
      <c r="U2006" s="17">
        <v>2.2593185312051737E-2</v>
      </c>
      <c r="V2006" s="17">
        <v>0.23336400625444084</v>
      </c>
      <c r="W2006" s="17">
        <v>0.1114</v>
      </c>
      <c r="X2006" s="17">
        <v>2.0267844330502348E-2</v>
      </c>
      <c r="Y2006" s="17">
        <v>28.405246296120627</v>
      </c>
      <c r="Z2006" s="17">
        <v>0.29333213786073892</v>
      </c>
      <c r="AA2006" s="17">
        <v>0.2285211205893776</v>
      </c>
      <c r="AB2006" s="17">
        <v>2.5055072098739917</v>
      </c>
      <c r="AC2006" s="17">
        <v>1</v>
      </c>
      <c r="AD2006" s="17">
        <v>2.0870276965753845E-2</v>
      </c>
    </row>
    <row r="2007" spans="1:30">
      <c r="A2007" s="23">
        <v>2020</v>
      </c>
      <c r="B2007" s="22" t="s">
        <v>996</v>
      </c>
      <c r="C2007" s="15" t="str">
        <f>VLOOKUP(B2007,'[1]2020-2024-N'!$B$3:$R$3502,17,FALSE)</f>
        <v>Nguyên vật liệu</v>
      </c>
      <c r="D2007" s="16">
        <v>2.0000000000000001E-4</v>
      </c>
      <c r="E2007" s="16">
        <v>0.69680000000000009</v>
      </c>
      <c r="F2007" s="16">
        <v>0.6</v>
      </c>
      <c r="G2007" s="18">
        <v>-4.0090926303546021E-2</v>
      </c>
      <c r="H2007" s="18">
        <f t="shared" si="62"/>
        <v>4.0090926303546021E-2</v>
      </c>
      <c r="I2007" s="19">
        <v>4.6699999999999998E-2</v>
      </c>
      <c r="J2007" s="19">
        <v>5.9700000000000003E-2</v>
      </c>
      <c r="K2007" s="20">
        <v>0.88725181699363087</v>
      </c>
      <c r="L2007" s="17">
        <v>-1.5912255464436646E-2</v>
      </c>
      <c r="M2007" s="17">
        <v>1.4100223114734396E-2</v>
      </c>
      <c r="N2007" s="20">
        <v>8.3994517771631867E-3</v>
      </c>
      <c r="O2007" s="20">
        <v>8.3994517771631867E-3</v>
      </c>
      <c r="P2007" s="17">
        <v>0.21250822881708595</v>
      </c>
      <c r="Q2007" s="17">
        <v>28.315619607280919</v>
      </c>
      <c r="R2007" s="25">
        <f t="shared" si="63"/>
        <v>0.17699999999999999</v>
      </c>
      <c r="S2007" s="21" t="s">
        <v>838</v>
      </c>
      <c r="T2007" s="17">
        <v>-8.3994517771631867E-3</v>
      </c>
      <c r="U2007" s="17">
        <v>1.4100223114734396E-2</v>
      </c>
      <c r="V2007" s="17">
        <v>0.15647964223243488</v>
      </c>
      <c r="W2007" s="17">
        <v>4.6699999999999998E-2</v>
      </c>
      <c r="X2007" s="17">
        <v>8.3994517771631867E-3</v>
      </c>
      <c r="Y2007" s="17">
        <v>28.315619607280919</v>
      </c>
      <c r="Z2007" s="17">
        <v>0.21250822881708595</v>
      </c>
      <c r="AA2007" s="17">
        <v>0.15529874148368514</v>
      </c>
      <c r="AB2007" s="17">
        <v>2.8271733839085473</v>
      </c>
      <c r="AC2007" s="17">
        <v>0</v>
      </c>
      <c r="AD2007" s="17">
        <v>8.31385407818101E-2</v>
      </c>
    </row>
    <row r="2008" spans="1:30">
      <c r="A2008" s="23">
        <v>2021</v>
      </c>
      <c r="B2008" s="22" t="s">
        <v>996</v>
      </c>
      <c r="C2008" s="15" t="str">
        <f>VLOOKUP(B2008,'[1]2020-2024-N'!$B$3:$R$3502,17,FALSE)</f>
        <v>Nguyên vật liệu</v>
      </c>
      <c r="D2008" s="16">
        <v>2.0000000000000001E-4</v>
      </c>
      <c r="E2008" s="16">
        <v>0.6</v>
      </c>
      <c r="F2008" s="16">
        <v>0.6</v>
      </c>
      <c r="G2008" s="18">
        <v>-4.6594963803049332E-2</v>
      </c>
      <c r="H2008" s="18">
        <f t="shared" si="62"/>
        <v>4.6594963803049332E-2</v>
      </c>
      <c r="I2008" s="19">
        <v>4.9099999999999998E-2</v>
      </c>
      <c r="J2008" s="19">
        <v>6.2300000000000001E-2</v>
      </c>
      <c r="K2008" s="20">
        <v>0.67911358002830324</v>
      </c>
      <c r="L2008" s="17">
        <v>6.5764811780648974E-3</v>
      </c>
      <c r="M2008" s="17">
        <v>1.4100223114734396E-2</v>
      </c>
      <c r="N2008" s="20">
        <v>1.0763557360129062E-2</v>
      </c>
      <c r="O2008" s="17">
        <v>8.3994517771631867E-3</v>
      </c>
      <c r="P2008" s="17">
        <v>0.21250822881708595</v>
      </c>
      <c r="Q2008" s="17">
        <v>28.315619607280919</v>
      </c>
      <c r="R2008" s="25">
        <f t="shared" si="63"/>
        <v>0.36199999999999999</v>
      </c>
      <c r="S2008" s="21" t="s">
        <v>388</v>
      </c>
      <c r="T2008" s="17">
        <v>-1.0763557360129062E-2</v>
      </c>
      <c r="U2008" s="17">
        <v>2.8211090349797054E-2</v>
      </c>
      <c r="V2008" s="17">
        <v>0.24298184182229116</v>
      </c>
      <c r="W2008" s="17">
        <v>4.9099999999999998E-2</v>
      </c>
      <c r="X2008" s="17">
        <v>2.7010814296780316E-3</v>
      </c>
      <c r="Y2008" s="17">
        <v>28.311194519540216</v>
      </c>
      <c r="Z2008" s="17">
        <v>0.20956105726856691</v>
      </c>
      <c r="AA2008" s="17">
        <v>0.24405944026717991</v>
      </c>
      <c r="AB2008" s="17">
        <v>2.1935528767684533</v>
      </c>
      <c r="AC2008" s="17">
        <v>0</v>
      </c>
      <c r="AD2008" s="17">
        <v>0.15473985427424719</v>
      </c>
    </row>
    <row r="2009" spans="1:30">
      <c r="A2009" s="23">
        <v>2022</v>
      </c>
      <c r="B2009" s="22" t="s">
        <v>996</v>
      </c>
      <c r="C2009" s="15" t="str">
        <f>VLOOKUP(B2009,'[1]2020-2024-N'!$B$3:$R$3502,17,FALSE)</f>
        <v>Nguyên vật liệu</v>
      </c>
      <c r="D2009" s="16">
        <v>2.9999999999999997E-4</v>
      </c>
      <c r="E2009" s="16">
        <v>0.6</v>
      </c>
      <c r="F2009" s="16">
        <v>0.6</v>
      </c>
      <c r="G2009" s="18">
        <v>-6.9949983441686972E-2</v>
      </c>
      <c r="H2009" s="18">
        <f t="shared" si="62"/>
        <v>6.9949983441686972E-2</v>
      </c>
      <c r="I2009" s="19">
        <v>3.7900000000000003E-2</v>
      </c>
      <c r="J2009" s="19">
        <v>4.7800000000000002E-2</v>
      </c>
      <c r="K2009" s="20">
        <v>0.67532066636438193</v>
      </c>
      <c r="L2009" s="17">
        <v>2.2820781316185467E-3</v>
      </c>
      <c r="M2009" s="17">
        <v>2.8211090349797054E-2</v>
      </c>
      <c r="N2009" s="20">
        <v>1.6873688290853717E-2</v>
      </c>
      <c r="O2009" s="17">
        <v>1.0763557360129062E-2</v>
      </c>
      <c r="P2009" s="17">
        <v>0.20956105726856691</v>
      </c>
      <c r="Q2009" s="17">
        <v>28.311194519540216</v>
      </c>
      <c r="R2009" s="25">
        <f t="shared" si="63"/>
        <v>0.14199999999999999</v>
      </c>
      <c r="S2009" s="21" t="s">
        <v>997</v>
      </c>
      <c r="T2009" s="17">
        <v>-1.6873688290853717E-2</v>
      </c>
      <c r="U2009" s="17">
        <v>5.3692044707580981E-2</v>
      </c>
      <c r="V2009" s="17">
        <v>0.38684682982307361</v>
      </c>
      <c r="W2009" s="17">
        <v>3.7900000000000003E-2</v>
      </c>
      <c r="X2009" s="17">
        <v>4.2090886440440192E-3</v>
      </c>
      <c r="Y2009" s="17">
        <v>28.315714383541252</v>
      </c>
      <c r="Z2009" s="17">
        <v>0.20410383152691811</v>
      </c>
      <c r="AA2009" s="17">
        <v>0.38510228029631693</v>
      </c>
      <c r="AB2009" s="17">
        <v>1.8747234720963253</v>
      </c>
      <c r="AC2009" s="17">
        <v>0</v>
      </c>
      <c r="AD2009" s="17">
        <v>0.25391380201320229</v>
      </c>
    </row>
    <row r="2010" spans="1:30">
      <c r="A2010" s="23">
        <v>2023</v>
      </c>
      <c r="B2010" s="22" t="s">
        <v>996</v>
      </c>
      <c r="C2010" s="15" t="str">
        <f>VLOOKUP(B2010,'[1]2020-2024-N'!$B$3:$R$3502,17,FALSE)</f>
        <v>Nguyên vật liệu</v>
      </c>
      <c r="D2010" s="16">
        <v>4.0000000000000002E-4</v>
      </c>
      <c r="E2010" s="16">
        <v>0.69680000000000009</v>
      </c>
      <c r="F2010" s="16">
        <v>0.6</v>
      </c>
      <c r="G2010" s="18">
        <v>-0.1015808187787718</v>
      </c>
      <c r="H2010" s="18">
        <f t="shared" si="62"/>
        <v>0.1015808187787718</v>
      </c>
      <c r="I2010" s="19">
        <v>3.4000000000000002E-2</v>
      </c>
      <c r="J2010" s="19">
        <v>4.19E-2</v>
      </c>
      <c r="K2010" s="20">
        <v>0.9620738361184713</v>
      </c>
      <c r="L2010" s="17">
        <v>2.3552093592510144E-3</v>
      </c>
      <c r="M2010" s="17">
        <v>5.3692044707580981E-2</v>
      </c>
      <c r="N2010" s="20">
        <v>3.9666886045192661E-2</v>
      </c>
      <c r="O2010" s="17">
        <v>1.6873688290853717E-2</v>
      </c>
      <c r="P2010" s="17">
        <v>0.20410383152691811</v>
      </c>
      <c r="Q2010" s="17">
        <v>28.315714383541252</v>
      </c>
      <c r="R2010" s="25">
        <f t="shared" si="63"/>
        <v>0.14299999999999999</v>
      </c>
      <c r="S2010" s="21" t="s">
        <v>786</v>
      </c>
      <c r="T2010" s="17">
        <v>-3.9666886045192661E-2</v>
      </c>
      <c r="U2010" s="17">
        <v>1.9773692747100245E-2</v>
      </c>
      <c r="V2010" s="17">
        <v>0.46381220357478048</v>
      </c>
      <c r="W2010" s="17">
        <v>3.4000000000000002E-2</v>
      </c>
      <c r="X2010" s="17">
        <v>9.9391325894284815E-3</v>
      </c>
      <c r="Y2010" s="17">
        <v>28.322297561842078</v>
      </c>
      <c r="Z2010" s="17">
        <v>0.17309925373828766</v>
      </c>
      <c r="AA2010" s="17">
        <v>0.46076887352376478</v>
      </c>
      <c r="AB2010" s="17">
        <v>2.224339016088634</v>
      </c>
      <c r="AC2010" s="17">
        <v>0</v>
      </c>
      <c r="AD2010" s="17">
        <v>7.4913384114995943E-2</v>
      </c>
    </row>
    <row r="2011" spans="1:30">
      <c r="A2011" s="14">
        <v>2024</v>
      </c>
      <c r="B2011" s="22" t="s">
        <v>996</v>
      </c>
      <c r="C2011" s="15" t="str">
        <f>VLOOKUP(B2011,'[1]2020-2024-N'!$B$3:$R$3502,17,FALSE)</f>
        <v>Nguyên vật liệu</v>
      </c>
      <c r="D2011" s="16">
        <v>0.41210000000000002</v>
      </c>
      <c r="E2011" s="16">
        <v>0.6</v>
      </c>
      <c r="F2011" s="16">
        <v>0.6</v>
      </c>
      <c r="G2011" s="18">
        <v>-0.25654004231247451</v>
      </c>
      <c r="H2011" s="18">
        <f t="shared" si="62"/>
        <v>0.25654004231247451</v>
      </c>
      <c r="I2011" s="19">
        <v>0.1056</v>
      </c>
      <c r="J2011" s="19">
        <v>0.1255</v>
      </c>
      <c r="K2011" s="20">
        <v>0.85877613655008778</v>
      </c>
      <c r="L2011" s="17">
        <v>-4.9899705556748419E-3</v>
      </c>
      <c r="M2011" s="17">
        <v>1.9773692747100245E-2</v>
      </c>
      <c r="N2011" s="20">
        <v>0.14375797918447714</v>
      </c>
      <c r="O2011" s="17">
        <v>3.9666886045192661E-2</v>
      </c>
      <c r="P2011" s="17">
        <v>0.17309925373828766</v>
      </c>
      <c r="Q2011" s="17">
        <v>28.322297561842078</v>
      </c>
      <c r="R2011" s="25">
        <f t="shared" si="63"/>
        <v>5.8999999999999997E-2</v>
      </c>
      <c r="S2011" s="21" t="s">
        <v>998</v>
      </c>
      <c r="T2011" s="17">
        <v>-0.14375797918447714</v>
      </c>
      <c r="U2011" s="17">
        <v>9.0897891612445061E-2</v>
      </c>
      <c r="V2011" s="17">
        <v>0.48149865053848495</v>
      </c>
      <c r="W2011" s="17">
        <v>0.1056</v>
      </c>
      <c r="X2011" s="17">
        <v>3.6057792420027601E-2</v>
      </c>
      <c r="Y2011" s="17">
        <v>28.416781209948748</v>
      </c>
      <c r="Z2011" s="17">
        <v>0.14461380969711199</v>
      </c>
      <c r="AA2011" s="17">
        <v>0.43808798995443149</v>
      </c>
      <c r="AB2011" s="17">
        <v>2.100161366582908</v>
      </c>
      <c r="AC2011" s="17">
        <v>0</v>
      </c>
      <c r="AD2011" s="17">
        <v>0.32248610878454026</v>
      </c>
    </row>
    <row r="2012" spans="1:30">
      <c r="A2012" s="23">
        <v>2020</v>
      </c>
      <c r="B2012" s="22" t="s">
        <v>999</v>
      </c>
      <c r="C2012" s="15" t="str">
        <f>VLOOKUP(B2012,'[1]2020-2024-N'!$B$3:$R$3502,17,FALSE)</f>
        <v>Tiêu dùng không thiết yếu</v>
      </c>
      <c r="D2012" s="16">
        <v>7.000000000000001E-4</v>
      </c>
      <c r="E2012" s="16">
        <v>0.56689999999999996</v>
      </c>
      <c r="F2012" s="16">
        <v>0</v>
      </c>
      <c r="G2012" s="18">
        <v>-5.0212200960488763E-2</v>
      </c>
      <c r="H2012" s="18">
        <f t="shared" si="62"/>
        <v>5.0212200960488763E-2</v>
      </c>
      <c r="I2012" s="19">
        <v>8.6E-3</v>
      </c>
      <c r="J2012" s="19">
        <v>1.0699999999999999E-2</v>
      </c>
      <c r="K2012" s="20">
        <v>1.59085598478176</v>
      </c>
      <c r="L2012" s="17">
        <v>2.7445423435035437E-3</v>
      </c>
      <c r="M2012" s="17">
        <v>2.2351995849542842E-2</v>
      </c>
      <c r="N2012" s="20">
        <v>1.4809054201513697E-2</v>
      </c>
      <c r="O2012" s="20">
        <v>1.4809054201513697E-2</v>
      </c>
      <c r="P2012" s="17">
        <v>7.8729815001155098E-2</v>
      </c>
      <c r="Q2012" s="17">
        <v>28.320115649370344</v>
      </c>
      <c r="R2012" s="25">
        <f t="shared" si="63"/>
        <v>2.1000000000000001E-2</v>
      </c>
      <c r="S2012" s="21" t="s">
        <v>183</v>
      </c>
      <c r="T2012" s="17">
        <v>-1.4809054201513697E-2</v>
      </c>
      <c r="U2012" s="17">
        <v>2.2351995849542842E-2</v>
      </c>
      <c r="V2012" s="17">
        <v>7.7103951678939922E-2</v>
      </c>
      <c r="W2012" s="17">
        <v>8.6E-3</v>
      </c>
      <c r="X2012" s="17">
        <v>1.4809054201513697E-2</v>
      </c>
      <c r="Y2012" s="17">
        <v>28.320115649370344</v>
      </c>
      <c r="Z2012" s="17">
        <v>7.8729815001155098E-2</v>
      </c>
      <c r="AA2012" s="17">
        <v>7.5118375670985768E-2</v>
      </c>
      <c r="AB2012" s="17">
        <v>6.3781481008182173</v>
      </c>
      <c r="AC2012" s="17">
        <v>0</v>
      </c>
      <c r="AD2012" s="17">
        <v>0.10407823346729789</v>
      </c>
    </row>
    <row r="2013" spans="1:30">
      <c r="A2013" s="23">
        <v>2021</v>
      </c>
      <c r="B2013" s="22" t="s">
        <v>999</v>
      </c>
      <c r="C2013" s="15" t="str">
        <f>VLOOKUP(B2013,'[1]2020-2024-N'!$B$3:$R$3502,17,FALSE)</f>
        <v>Tiêu dùng không thiết yếu</v>
      </c>
      <c r="D2013" s="16">
        <v>2.0000000000000001E-4</v>
      </c>
      <c r="E2013" s="16">
        <v>0.4103</v>
      </c>
      <c r="F2013" s="16">
        <v>0</v>
      </c>
      <c r="G2013" s="18">
        <v>-5.8564703931867294E-2</v>
      </c>
      <c r="H2013" s="18">
        <f t="shared" si="62"/>
        <v>5.8564703931867294E-2</v>
      </c>
      <c r="I2013" s="19">
        <v>5.3499999999999999E-2</v>
      </c>
      <c r="J2013" s="19">
        <v>6.9500000000000006E-2</v>
      </c>
      <c r="K2013" s="20">
        <v>0.34142022496736973</v>
      </c>
      <c r="L2013" s="17">
        <v>0.1737861869429122</v>
      </c>
      <c r="M2013" s="17">
        <v>2.2351995849542842E-2</v>
      </c>
      <c r="N2013" s="20">
        <v>-1.6192614092957337E-2</v>
      </c>
      <c r="O2013" s="17">
        <v>1.4809054201513697E-2</v>
      </c>
      <c r="P2013" s="17">
        <v>7.8729815001155098E-2</v>
      </c>
      <c r="Q2013" s="17">
        <v>28.320115649370344</v>
      </c>
      <c r="R2013" s="25">
        <f t="shared" si="63"/>
        <v>1.2E-2</v>
      </c>
      <c r="S2013" s="21" t="s">
        <v>231</v>
      </c>
      <c r="T2013" s="17">
        <v>1.6192614092957337E-2</v>
      </c>
      <c r="U2013" s="17">
        <v>2.8783677707675207E-2</v>
      </c>
      <c r="V2013" s="17">
        <v>7.870056041154054E-2</v>
      </c>
      <c r="W2013" s="17">
        <v>5.3499999999999999E-2</v>
      </c>
      <c r="X2013" s="17">
        <v>-4.1009573178744122E-3</v>
      </c>
      <c r="Y2013" s="17">
        <v>28.465442981295123</v>
      </c>
      <c r="Z2013" s="17">
        <v>0.12541069855566861</v>
      </c>
      <c r="AA2013" s="17">
        <v>6.8055458865609555E-2</v>
      </c>
      <c r="AB2013" s="17">
        <v>3.6991632556581329</v>
      </c>
      <c r="AC2013" s="17">
        <v>0</v>
      </c>
      <c r="AD2013" s="17">
        <v>0.12460070161525598</v>
      </c>
    </row>
    <row r="2014" spans="1:30">
      <c r="A2014" s="23">
        <v>2022</v>
      </c>
      <c r="B2014" s="22" t="s">
        <v>999</v>
      </c>
      <c r="C2014" s="15" t="str">
        <f>VLOOKUP(B2014,'[1]2020-2024-N'!$B$3:$R$3502,17,FALSE)</f>
        <v>Tiêu dùng không thiết yếu</v>
      </c>
      <c r="D2014" s="16">
        <v>0</v>
      </c>
      <c r="E2014" s="16">
        <v>0.41070000000000001</v>
      </c>
      <c r="F2014" s="16">
        <v>0</v>
      </c>
      <c r="G2014" s="18">
        <v>7.3970995985447818E-2</v>
      </c>
      <c r="H2014" s="18">
        <f t="shared" si="62"/>
        <v>7.3970995985447818E-2</v>
      </c>
      <c r="I2014" s="19">
        <v>-1.66E-2</v>
      </c>
      <c r="J2014" s="19">
        <v>-2.24E-2</v>
      </c>
      <c r="K2014" s="20">
        <v>0.34756622596156411</v>
      </c>
      <c r="L2014" s="17">
        <v>-2.6979521099989884E-2</v>
      </c>
      <c r="M2014" s="17">
        <v>2.8783677707675207E-2</v>
      </c>
      <c r="N2014" s="20">
        <v>-0.22465643463972421</v>
      </c>
      <c r="O2014" s="17">
        <v>-1.6192614092957337E-2</v>
      </c>
      <c r="P2014" s="17">
        <v>0.12541069855566861</v>
      </c>
      <c r="Q2014" s="17">
        <v>28.465442981295123</v>
      </c>
      <c r="R2014" s="25">
        <f t="shared" si="63"/>
        <v>6.9000000000000006E-2</v>
      </c>
      <c r="S2014" s="21" t="s">
        <v>23</v>
      </c>
      <c r="T2014" s="17">
        <v>0.22465643463972421</v>
      </c>
      <c r="U2014" s="17">
        <v>0.16505129023509985</v>
      </c>
      <c r="V2014" s="17">
        <v>6.6022354112096615E-2</v>
      </c>
      <c r="W2014" s="17">
        <v>-1.66E-2</v>
      </c>
      <c r="X2014" s="17">
        <v>-6.0238031098455228E-2</v>
      </c>
      <c r="Y2014" s="17">
        <v>28.633025914062884</v>
      </c>
      <c r="Z2014" s="17">
        <v>8.3038596585509564E-2</v>
      </c>
      <c r="AA2014" s="17">
        <v>5.5835532539103117E-2</v>
      </c>
      <c r="AB2014" s="17">
        <v>7.4134030045517099</v>
      </c>
      <c r="AC2014" s="17">
        <v>0</v>
      </c>
      <c r="AD2014" s="17">
        <v>0.73469931754388385</v>
      </c>
    </row>
    <row r="2015" spans="1:30">
      <c r="A2015" s="23">
        <v>2023</v>
      </c>
      <c r="B2015" s="22" t="s">
        <v>999</v>
      </c>
      <c r="C2015" s="15" t="str">
        <f>VLOOKUP(B2015,'[1]2020-2024-N'!$B$3:$R$3502,17,FALSE)</f>
        <v>Tiêu dùng không thiết yếu</v>
      </c>
      <c r="D2015" s="16">
        <v>0</v>
      </c>
      <c r="E2015" s="16">
        <v>0.41070000000000001</v>
      </c>
      <c r="F2015" s="16">
        <v>0</v>
      </c>
      <c r="G2015" s="18">
        <v>-1.6901087450962804E-2</v>
      </c>
      <c r="H2015" s="18">
        <f t="shared" si="62"/>
        <v>1.6901087450962804E-2</v>
      </c>
      <c r="I2015" s="19">
        <v>-6.8999999999999999E-3</v>
      </c>
      <c r="J2015" s="19">
        <v>-9.7999999999999997E-3</v>
      </c>
      <c r="K2015" s="20">
        <v>0.33024492966752106</v>
      </c>
      <c r="L2015" s="17">
        <v>1.5900943714876402E-2</v>
      </c>
      <c r="M2015" s="17">
        <v>0.16505129023509985</v>
      </c>
      <c r="N2015" s="20">
        <v>-3.323158278593219E-2</v>
      </c>
      <c r="O2015" s="17">
        <v>-0.22465643463972421</v>
      </c>
      <c r="P2015" s="17">
        <v>8.3038596585509564E-2</v>
      </c>
      <c r="Q2015" s="17">
        <v>28.633025914062884</v>
      </c>
      <c r="R2015" s="25">
        <f t="shared" si="63"/>
        <v>6.0000000000000001E-3</v>
      </c>
      <c r="S2015" s="21" t="s">
        <v>451</v>
      </c>
      <c r="T2015" s="17">
        <v>3.323158278593219E-2</v>
      </c>
      <c r="U2015" s="17">
        <v>-0.15521597179764535</v>
      </c>
      <c r="V2015" s="17">
        <v>5.5911365518754821E-2</v>
      </c>
      <c r="W2015" s="17">
        <v>-6.8999999999999999E-3</v>
      </c>
      <c r="X2015" s="17">
        <v>-9.0024018415744804E-3</v>
      </c>
      <c r="Y2015" s="17">
        <v>28.721126723889544</v>
      </c>
      <c r="Z2015" s="17">
        <v>0.16413255741168734</v>
      </c>
      <c r="AA2015" s="17">
        <v>5.1196279758012136E-2</v>
      </c>
      <c r="AB2015" s="17">
        <v>4.0532951974592581</v>
      </c>
      <c r="AC2015" s="17">
        <v>0</v>
      </c>
      <c r="AD2015" s="17">
        <v>-0.470959168957443</v>
      </c>
    </row>
    <row r="2016" spans="1:30">
      <c r="A2016" s="14">
        <v>2024</v>
      </c>
      <c r="B2016" s="22" t="s">
        <v>999</v>
      </c>
      <c r="C2016" s="15" t="str">
        <f>VLOOKUP(B2016,'[1]2020-2024-N'!$B$3:$R$3502,17,FALSE)</f>
        <v>Tiêu dùng không thiết yếu</v>
      </c>
      <c r="D2016" s="16">
        <v>0</v>
      </c>
      <c r="E2016" s="16">
        <v>0.47730000000000006</v>
      </c>
      <c r="F2016" s="16">
        <v>0</v>
      </c>
      <c r="G2016" s="18">
        <v>-0.13312200990074169</v>
      </c>
      <c r="H2016" s="18">
        <f t="shared" si="62"/>
        <v>0.13312200990074169</v>
      </c>
      <c r="I2016" s="19">
        <v>2.9999999999999997E-4</v>
      </c>
      <c r="J2016" s="19">
        <v>4.0000000000000002E-4</v>
      </c>
      <c r="K2016" s="20">
        <v>0.32483017171846812</v>
      </c>
      <c r="L2016" s="17">
        <v>1.9739796137474341E-2</v>
      </c>
      <c r="M2016" s="17">
        <v>-0.15521597179764535</v>
      </c>
      <c r="N2016" s="20">
        <v>5.7076722412737278E-2</v>
      </c>
      <c r="O2016" s="17">
        <v>-3.323158278593219E-2</v>
      </c>
      <c r="P2016" s="17">
        <v>0.16413255741168734</v>
      </c>
      <c r="Q2016" s="17">
        <v>28.721126723889544</v>
      </c>
      <c r="R2016" s="25">
        <f t="shared" si="63"/>
        <v>9.8000000000000004E-2</v>
      </c>
      <c r="S2016" s="21" t="s">
        <v>196</v>
      </c>
      <c r="T2016" s="17">
        <v>-5.7076722412737278E-2</v>
      </c>
      <c r="U2016" s="17">
        <v>5.124433825773457E-2</v>
      </c>
      <c r="V2016" s="17">
        <v>6.012403662102709E-2</v>
      </c>
      <c r="W2016" s="17">
        <v>2.9999999999999997E-4</v>
      </c>
      <c r="X2016" s="17">
        <v>1.4897337539187228E-2</v>
      </c>
      <c r="Y2016" s="17">
        <v>28.709463179985924</v>
      </c>
      <c r="Z2016" s="17">
        <v>0.16212552908538277</v>
      </c>
      <c r="AA2016" s="17">
        <v>6.082940149252701E-2</v>
      </c>
      <c r="AB2016" s="17">
        <v>4.9897055933218102</v>
      </c>
      <c r="AC2016" s="17">
        <v>0</v>
      </c>
      <c r="AD2016" s="17">
        <v>0.32097059035956005</v>
      </c>
    </row>
    <row r="2017" spans="1:30">
      <c r="A2017" s="23">
        <v>2020</v>
      </c>
      <c r="B2017" s="22" t="s">
        <v>1000</v>
      </c>
      <c r="C2017" s="15" t="str">
        <f>VLOOKUP(B2017,'[1]2020-2024-N'!$B$3:$R$3502,17,FALSE)</f>
        <v>Tiêu dùng không thiết yếu</v>
      </c>
      <c r="D2017" s="16">
        <v>2.35E-2</v>
      </c>
      <c r="E2017" s="16">
        <v>9.3200000000000005E-2</v>
      </c>
      <c r="F2017" s="16">
        <v>0</v>
      </c>
      <c r="G2017" s="18">
        <v>-4.4862624938837997E-3</v>
      </c>
      <c r="H2017" s="18">
        <f t="shared" si="62"/>
        <v>4.4862624938837997E-3</v>
      </c>
      <c r="I2017" s="19">
        <v>1.3899999999999999E-2</v>
      </c>
      <c r="J2017" s="19">
        <v>-6.7699999999999996E-2</v>
      </c>
      <c r="K2017" s="20">
        <v>3.1497188591678427</v>
      </c>
      <c r="L2017" s="17">
        <v>2.8708201222204119E-2</v>
      </c>
      <c r="M2017" s="17">
        <v>0.2297591439094781</v>
      </c>
      <c r="N2017" s="20">
        <v>-7.9260739739752922E-2</v>
      </c>
      <c r="O2017" s="20">
        <v>-7.9260739739752922E-2</v>
      </c>
      <c r="P2017" s="17">
        <v>1.2609999280704041</v>
      </c>
      <c r="Q2017" s="17">
        <v>28.437867180662099</v>
      </c>
      <c r="R2017" s="25">
        <f t="shared" si="63"/>
        <v>0.31</v>
      </c>
      <c r="S2017" s="21" t="s">
        <v>1001</v>
      </c>
      <c r="T2017" s="17">
        <v>7.9260739739752922E-2</v>
      </c>
      <c r="U2017" s="17">
        <v>0.2297591439094781</v>
      </c>
      <c r="V2017" s="17">
        <v>0.1778333358794825</v>
      </c>
      <c r="W2017" s="17">
        <v>1.3899999999999999E-2</v>
      </c>
      <c r="X2017" s="17">
        <v>-7.9260739739752922E-2</v>
      </c>
      <c r="Y2017" s="17">
        <v>28.437867180662099</v>
      </c>
      <c r="Z2017" s="17">
        <v>1.2609999280704041</v>
      </c>
      <c r="AA2017" s="17">
        <v>0.17027936441296107</v>
      </c>
      <c r="AB2017" s="17">
        <v>0.54611789432386482</v>
      </c>
      <c r="AC2017" s="17">
        <v>1</v>
      </c>
      <c r="AD2017" s="17">
        <v>0.68418498446518494</v>
      </c>
    </row>
    <row r="2018" spans="1:30">
      <c r="A2018" s="23">
        <v>2021</v>
      </c>
      <c r="B2018" s="22" t="s">
        <v>1000</v>
      </c>
      <c r="C2018" s="15" t="str">
        <f>VLOOKUP(B2018,'[1]2020-2024-N'!$B$3:$R$3502,17,FALSE)</f>
        <v>Tiêu dùng không thiết yếu</v>
      </c>
      <c r="D2018" s="16">
        <v>2.8399999999999998E-2</v>
      </c>
      <c r="E2018" s="16">
        <v>9.3200000000000005E-2</v>
      </c>
      <c r="F2018" s="16">
        <v>0</v>
      </c>
      <c r="G2018" s="18">
        <v>-1.6036823206443243E-2</v>
      </c>
      <c r="H2018" s="18">
        <f t="shared" si="62"/>
        <v>1.6036823206443243E-2</v>
      </c>
      <c r="I2018" s="19">
        <v>-3.3999999999999998E-3</v>
      </c>
      <c r="J2018" s="19">
        <v>-0.1668</v>
      </c>
      <c r="K2018" s="20">
        <v>1.4393731573061772</v>
      </c>
      <c r="L2018" s="17">
        <v>4.0932342050687805E-2</v>
      </c>
      <c r="M2018" s="17">
        <v>0.2297591439094781</v>
      </c>
      <c r="N2018" s="20">
        <v>-0.11286983293905253</v>
      </c>
      <c r="O2018" s="17">
        <v>-7.9260739739752922E-2</v>
      </c>
      <c r="P2018" s="17">
        <v>1.2609999280704041</v>
      </c>
      <c r="Q2018" s="17">
        <v>28.437867180662099</v>
      </c>
      <c r="R2018" s="25">
        <f t="shared" si="63"/>
        <v>0.69299999999999995</v>
      </c>
      <c r="S2018" s="21" t="s">
        <v>1002</v>
      </c>
      <c r="T2018" s="17">
        <v>0.11286983293905253</v>
      </c>
      <c r="U2018" s="17">
        <v>0.17561363365830313</v>
      </c>
      <c r="V2018" s="17">
        <v>0.16552745365755941</v>
      </c>
      <c r="W2018" s="17">
        <v>-3.3999999999999998E-3</v>
      </c>
      <c r="X2018" s="17">
        <v>-2.8829771069612577E-2</v>
      </c>
      <c r="Y2018" s="17">
        <v>28.674240271426257</v>
      </c>
      <c r="Z2018" s="17">
        <v>0.83959957744667368</v>
      </c>
      <c r="AA2018" s="17">
        <v>0.13068161870270764</v>
      </c>
      <c r="AB2018" s="17">
        <v>0.89245636518960447</v>
      </c>
      <c r="AC2018" s="17">
        <v>1</v>
      </c>
      <c r="AD2018" s="17">
        <v>0.32428012155161573</v>
      </c>
    </row>
    <row r="2019" spans="1:30">
      <c r="A2019" s="23">
        <v>2022</v>
      </c>
      <c r="B2019" s="22" t="s">
        <v>1000</v>
      </c>
      <c r="C2019" s="15" t="str">
        <f>VLOOKUP(B2019,'[1]2020-2024-N'!$B$3:$R$3502,17,FALSE)</f>
        <v>Tiêu dùng không thiết yếu</v>
      </c>
      <c r="D2019" s="16">
        <v>3.9599999999999996E-2</v>
      </c>
      <c r="E2019" s="16">
        <v>0.14550000000000002</v>
      </c>
      <c r="F2019" s="16">
        <v>0</v>
      </c>
      <c r="G2019" s="18">
        <v>-0.32724670656746158</v>
      </c>
      <c r="H2019" s="18">
        <f t="shared" si="62"/>
        <v>0.32724670656746158</v>
      </c>
      <c r="I2019" s="19">
        <v>1.1999999999999999E-3</v>
      </c>
      <c r="J2019" s="19">
        <v>6.1999999999999998E-3</v>
      </c>
      <c r="K2019" s="20">
        <v>1.4660854480522234</v>
      </c>
      <c r="L2019" s="17">
        <v>0.13921233352595724</v>
      </c>
      <c r="M2019" s="17">
        <v>0.17561363365830313</v>
      </c>
      <c r="N2019" s="20">
        <v>8.914068008037386E-2</v>
      </c>
      <c r="O2019" s="17">
        <v>-0.11286983293905253</v>
      </c>
      <c r="P2019" s="17">
        <v>0.83959957744667368</v>
      </c>
      <c r="Q2019" s="17">
        <v>28.674240271426257</v>
      </c>
      <c r="R2019" s="25">
        <f t="shared" si="63"/>
        <v>0.13700000000000001</v>
      </c>
      <c r="S2019" s="21" t="s">
        <v>381</v>
      </c>
      <c r="T2019" s="17">
        <v>-8.914068008037386E-2</v>
      </c>
      <c r="U2019" s="17">
        <v>0.13889797983853036</v>
      </c>
      <c r="V2019" s="17">
        <v>0.13133103556087128</v>
      </c>
      <c r="W2019" s="17">
        <v>1.1999999999999999E-3</v>
      </c>
      <c r="X2019" s="17">
        <v>2.4906782350442708E-2</v>
      </c>
      <c r="Y2019" s="17">
        <v>28.731653051721693</v>
      </c>
      <c r="Z2019" s="17">
        <v>0.85600403334548458</v>
      </c>
      <c r="AA2019" s="17">
        <v>0.12400332062147545</v>
      </c>
      <c r="AB2019" s="17">
        <v>1.2933582863819508</v>
      </c>
      <c r="AC2019" s="17">
        <v>1</v>
      </c>
      <c r="AD2019" s="17">
        <v>0.24532041819757838</v>
      </c>
    </row>
    <row r="2020" spans="1:30">
      <c r="A2020" s="23">
        <v>2023</v>
      </c>
      <c r="B2020" s="22" t="s">
        <v>1000</v>
      </c>
      <c r="C2020" s="15" t="str">
        <f>VLOOKUP(B2020,'[1]2020-2024-N'!$B$3:$R$3502,17,FALSE)</f>
        <v>Tiêu dùng không thiết yếu</v>
      </c>
      <c r="D2020" s="16">
        <v>4.2199999999999994E-2</v>
      </c>
      <c r="E2020" s="16">
        <v>0.14550000000000002</v>
      </c>
      <c r="F2020" s="16">
        <v>0</v>
      </c>
      <c r="G2020" s="18">
        <v>-0.182169147511968</v>
      </c>
      <c r="H2020" s="18">
        <f t="shared" si="62"/>
        <v>0.182169147511968</v>
      </c>
      <c r="I2020" s="19">
        <v>-4.5699999999999998E-2</v>
      </c>
      <c r="J2020" s="19">
        <v>-0.28920000000000001</v>
      </c>
      <c r="K2020" s="20">
        <v>1.344826068332845</v>
      </c>
      <c r="L2020" s="17">
        <v>0.13210775390773397</v>
      </c>
      <c r="M2020" s="17">
        <v>0.13889797983853036</v>
      </c>
      <c r="N2020" s="20">
        <v>1.2640110539713482E-2</v>
      </c>
      <c r="O2020" s="17">
        <v>8.914068008037386E-2</v>
      </c>
      <c r="P2020" s="17">
        <v>0.85600403334548458</v>
      </c>
      <c r="Q2020" s="17">
        <v>28.731653051721693</v>
      </c>
      <c r="R2020" s="25">
        <f t="shared" si="63"/>
        <v>0.11799999999999999</v>
      </c>
      <c r="S2020" s="21" t="s">
        <v>278</v>
      </c>
      <c r="T2020" s="17">
        <v>-1.2640110539713482E-2</v>
      </c>
      <c r="U2020" s="17">
        <v>-0.14663942498656404</v>
      </c>
      <c r="V2020" s="17">
        <v>0.11482395713269319</v>
      </c>
      <c r="W2020" s="17">
        <v>-4.5699999999999998E-2</v>
      </c>
      <c r="X2020" s="17">
        <v>3.2507157117527509E-3</v>
      </c>
      <c r="Y2020" s="17">
        <v>28.678501693541886</v>
      </c>
      <c r="Z2020" s="17">
        <v>0.90628541278547003</v>
      </c>
      <c r="AA2020" s="17">
        <v>0.12109211126517821</v>
      </c>
      <c r="AB2020" s="17">
        <v>1.199646276824734</v>
      </c>
      <c r="AC2020" s="17">
        <v>1</v>
      </c>
      <c r="AD2020" s="17">
        <v>-0.2202629547654591</v>
      </c>
    </row>
    <row r="2021" spans="1:30">
      <c r="A2021" s="14">
        <v>2024</v>
      </c>
      <c r="B2021" s="22" t="s">
        <v>1000</v>
      </c>
      <c r="C2021" s="15" t="str">
        <f>VLOOKUP(B2021,'[1]2020-2024-N'!$B$3:$R$3502,17,FALSE)</f>
        <v>Tiêu dùng không thiết yếu</v>
      </c>
      <c r="D2021" s="16">
        <v>4.2999999999999997E-2</v>
      </c>
      <c r="E2021" s="16">
        <v>0.27550000000000002</v>
      </c>
      <c r="F2021" s="16">
        <v>0</v>
      </c>
      <c r="G2021" s="18">
        <v>-6.9390051313729315E-2</v>
      </c>
      <c r="H2021" s="18">
        <f t="shared" si="62"/>
        <v>6.9390051313729315E-2</v>
      </c>
      <c r="I2021" s="19">
        <v>2.2000000000000001E-3</v>
      </c>
      <c r="J2021" s="19">
        <v>1.8500000000000003E-2</v>
      </c>
      <c r="K2021" s="20">
        <v>1.3035643174405418</v>
      </c>
      <c r="L2021" s="17">
        <v>5.5339678164324432E-2</v>
      </c>
      <c r="M2021" s="17">
        <v>-0.14663942498656404</v>
      </c>
      <c r="N2021" s="20">
        <v>-2.8758216588703506E-2</v>
      </c>
      <c r="O2021" s="17">
        <v>1.2640110539713482E-2</v>
      </c>
      <c r="P2021" s="17">
        <v>0.90628541278547003</v>
      </c>
      <c r="Q2021" s="17">
        <v>28.678501693541886</v>
      </c>
      <c r="R2021" s="25">
        <f t="shared" si="63"/>
        <v>0.127</v>
      </c>
      <c r="S2021" s="21" t="s">
        <v>631</v>
      </c>
      <c r="T2021" s="17">
        <v>2.8758216588703506E-2</v>
      </c>
      <c r="U2021" s="17">
        <v>-0.11829025688139319</v>
      </c>
      <c r="V2021" s="17">
        <v>0.1806996881967462</v>
      </c>
      <c r="W2021" s="17">
        <v>2.2000000000000001E-3</v>
      </c>
      <c r="X2021" s="17">
        <v>-6.9985318321449941E-3</v>
      </c>
      <c r="Y2021" s="17">
        <v>28.657939273885813</v>
      </c>
      <c r="Z2021" s="17">
        <v>0.85682419076235228</v>
      </c>
      <c r="AA2021" s="17">
        <v>0.18445377530224488</v>
      </c>
      <c r="AB2021" s="17">
        <v>1.4224721437447043</v>
      </c>
      <c r="AC2021" s="17">
        <v>1</v>
      </c>
      <c r="AD2021" s="17">
        <v>-0.21607681876967683</v>
      </c>
    </row>
    <row r="2022" spans="1:30">
      <c r="A2022" s="23">
        <v>2020</v>
      </c>
      <c r="B2022" s="22" t="s">
        <v>1003</v>
      </c>
      <c r="C2022" s="15" t="str">
        <f>VLOOKUP(B2022,'[1]2020-2024-N'!$B$3:$R$3502,17,FALSE)</f>
        <v>Công nghiệp</v>
      </c>
      <c r="D2022" s="16">
        <v>9.8999999999999991E-3</v>
      </c>
      <c r="E2022" s="16">
        <v>0.61929999999999996</v>
      </c>
      <c r="F2022" s="16">
        <v>0.51329999999999998</v>
      </c>
      <c r="G2022" s="18">
        <v>-0.50545276638195569</v>
      </c>
      <c r="H2022" s="18">
        <f t="shared" si="62"/>
        <v>0.50545276638195569</v>
      </c>
      <c r="I2022" s="19">
        <v>9.2499999999999999E-2</v>
      </c>
      <c r="J2022" s="19">
        <v>0.24990000000000001</v>
      </c>
      <c r="K2022" s="20">
        <v>1.349669720745805</v>
      </c>
      <c r="L2022" s="17">
        <v>9.9015648342325902E-2</v>
      </c>
      <c r="M2022" s="17">
        <v>1.0656721668036398E-2</v>
      </c>
      <c r="N2022" s="20">
        <v>0.21486582080353631</v>
      </c>
      <c r="O2022" s="20">
        <v>0.21486582080353631</v>
      </c>
      <c r="P2022" s="17">
        <v>0.65010217387503477</v>
      </c>
      <c r="Q2022" s="17">
        <v>28.835798550901405</v>
      </c>
      <c r="R2022" s="25">
        <f t="shared" si="63"/>
        <v>0.127</v>
      </c>
      <c r="S2022" s="21" t="s">
        <v>631</v>
      </c>
      <c r="T2022" s="17">
        <v>-0.21486582080353631</v>
      </c>
      <c r="U2022" s="17">
        <v>1.0656721668036398E-2</v>
      </c>
      <c r="V2022" s="17">
        <v>0.15028940973029253</v>
      </c>
      <c r="W2022" s="17">
        <v>9.2499999999999999E-2</v>
      </c>
      <c r="X2022" s="17">
        <v>0.21486582080353631</v>
      </c>
      <c r="Y2022" s="17">
        <v>28.835798550901405</v>
      </c>
      <c r="Z2022" s="17">
        <v>0.65010217387503477</v>
      </c>
      <c r="AA2022" s="17">
        <v>0.10515211597772196</v>
      </c>
      <c r="AB2022" s="17">
        <v>1.5855967919032874</v>
      </c>
      <c r="AC2022" s="17">
        <v>1</v>
      </c>
      <c r="AD2022" s="17">
        <v>7.4886656143819423E-3</v>
      </c>
    </row>
    <row r="2023" spans="1:30">
      <c r="A2023" s="23">
        <v>2021</v>
      </c>
      <c r="B2023" s="22" t="s">
        <v>1003</v>
      </c>
      <c r="C2023" s="15" t="str">
        <f>VLOOKUP(B2023,'[1]2020-2024-N'!$B$3:$R$3502,17,FALSE)</f>
        <v>Công nghiệp</v>
      </c>
      <c r="D2023" s="16">
        <v>4.4000000000000003E-3</v>
      </c>
      <c r="E2023" s="16">
        <v>0.51329999999999998</v>
      </c>
      <c r="F2023" s="16">
        <v>0.51329999999999998</v>
      </c>
      <c r="G2023" s="18">
        <v>0.10672933042962794</v>
      </c>
      <c r="H2023" s="18">
        <f t="shared" si="62"/>
        <v>0.10672933042962794</v>
      </c>
      <c r="I2023" s="19">
        <v>6.9699999999999998E-2</v>
      </c>
      <c r="J2023" s="19">
        <v>0.2137</v>
      </c>
      <c r="K2023" s="20">
        <v>0.92066273289071965</v>
      </c>
      <c r="L2023" s="17">
        <v>7.0089478913120798E-2</v>
      </c>
      <c r="M2023" s="17">
        <v>1.0656721668036398E-2</v>
      </c>
      <c r="N2023" s="20">
        <v>-8.1796111866042534E-2</v>
      </c>
      <c r="O2023" s="17">
        <v>0.21486582080353631</v>
      </c>
      <c r="P2023" s="17">
        <v>0.65010217387503477</v>
      </c>
      <c r="Q2023" s="17">
        <v>28.835798550901405</v>
      </c>
      <c r="R2023" s="25">
        <f t="shared" si="63"/>
        <v>0.13800000000000001</v>
      </c>
      <c r="S2023" s="21" t="s">
        <v>207</v>
      </c>
      <c r="T2023" s="17">
        <v>8.1796111866042534E-2</v>
      </c>
      <c r="U2023" s="17">
        <v>8.4755492739642044E-2</v>
      </c>
      <c r="V2023" s="17">
        <v>0.13312581929638062</v>
      </c>
      <c r="W2023" s="17">
        <v>6.9699999999999998E-2</v>
      </c>
      <c r="X2023" s="17">
        <v>-2.4062433342635667E-2</v>
      </c>
      <c r="Y2023" s="17">
        <v>29.127457215368988</v>
      </c>
      <c r="Z2023" s="17">
        <v>0.69182930107339258</v>
      </c>
      <c r="AA2023" s="17">
        <v>9.9448112557971438E-2</v>
      </c>
      <c r="AB2023" s="17">
        <v>1.189189717898451</v>
      </c>
      <c r="AC2023" s="17">
        <v>1</v>
      </c>
      <c r="AD2023" s="17">
        <v>8.4492636532811666E-2</v>
      </c>
    </row>
    <row r="2024" spans="1:30">
      <c r="A2024" s="23">
        <v>2022</v>
      </c>
      <c r="B2024" s="22" t="s">
        <v>1003</v>
      </c>
      <c r="C2024" s="15" t="str">
        <f>VLOOKUP(B2024,'[1]2020-2024-N'!$B$3:$R$3502,17,FALSE)</f>
        <v>Công nghiệp</v>
      </c>
      <c r="D2024" s="16">
        <v>6.5000000000000006E-3</v>
      </c>
      <c r="E2024" s="16">
        <v>0.51329999999999998</v>
      </c>
      <c r="F2024" s="16">
        <v>0.51329999999999998</v>
      </c>
      <c r="G2024" s="18">
        <v>-3.8895289447542933E-2</v>
      </c>
      <c r="H2024" s="18">
        <f t="shared" si="62"/>
        <v>3.8895289447542933E-2</v>
      </c>
      <c r="I2024" s="19">
        <v>1.4200000000000001E-2</v>
      </c>
      <c r="J2024" s="19">
        <v>3.8699999999999998E-2</v>
      </c>
      <c r="K2024" s="20">
        <v>1.4883410282495568</v>
      </c>
      <c r="L2024" s="17">
        <v>2.6649587141679844E-2</v>
      </c>
      <c r="M2024" s="17">
        <v>8.4755492739642044E-2</v>
      </c>
      <c r="N2024" s="20">
        <v>1.817688087389451E-3</v>
      </c>
      <c r="O2024" s="17">
        <v>-8.1796111866042534E-2</v>
      </c>
      <c r="P2024" s="17">
        <v>0.69182930107339258</v>
      </c>
      <c r="Q2024" s="17">
        <v>29.127457215368988</v>
      </c>
      <c r="R2024" s="25">
        <f t="shared" si="63"/>
        <v>9.5000000000000001E-2</v>
      </c>
      <c r="S2024" s="21" t="s">
        <v>187</v>
      </c>
      <c r="T2024" s="17">
        <v>-1.817688087389451E-3</v>
      </c>
      <c r="U2024" s="17">
        <v>-0.51661925265655906</v>
      </c>
      <c r="V2024" s="17">
        <v>0.10439116909044321</v>
      </c>
      <c r="W2024" s="17">
        <v>1.4200000000000001E-2</v>
      </c>
      <c r="X2024" s="17">
        <v>5.2022428723983338E-4</v>
      </c>
      <c r="Y2024" s="17">
        <v>28.725877919993422</v>
      </c>
      <c r="Z2024" s="17">
        <v>0.54619575823529953</v>
      </c>
      <c r="AA2024" s="17">
        <v>0.15597946749887751</v>
      </c>
      <c r="AB2024" s="17">
        <v>1.3147002813026434</v>
      </c>
      <c r="AC2024" s="17">
        <v>1</v>
      </c>
      <c r="AD2024" s="17">
        <v>-0.6357124793427964</v>
      </c>
    </row>
    <row r="2025" spans="1:30">
      <c r="A2025" s="23">
        <v>2023</v>
      </c>
      <c r="B2025" s="22" t="s">
        <v>1003</v>
      </c>
      <c r="C2025" s="15" t="str">
        <f>VLOOKUP(B2025,'[1]2020-2024-N'!$B$3:$R$3502,17,FALSE)</f>
        <v>Công nghiệp</v>
      </c>
      <c r="D2025" s="16">
        <v>8.199999999999999E-3</v>
      </c>
      <c r="E2025" s="16">
        <v>0.51329999999999998</v>
      </c>
      <c r="F2025" s="16">
        <v>0.51329999999999998</v>
      </c>
      <c r="G2025" s="18">
        <v>-2.4397822711195959E-2</v>
      </c>
      <c r="H2025" s="18">
        <f t="shared" si="62"/>
        <v>2.4397822711195959E-2</v>
      </c>
      <c r="I2025" s="19">
        <v>1.95E-2</v>
      </c>
      <c r="J2025" s="19">
        <v>3.95E-2</v>
      </c>
      <c r="K2025" s="20">
        <v>1.3141293632107731</v>
      </c>
      <c r="L2025" s="17">
        <v>8.2532619473393229E-3</v>
      </c>
      <c r="M2025" s="17">
        <v>-0.51661925265655906</v>
      </c>
      <c r="N2025" s="20">
        <v>-5.0089891831128434E-2</v>
      </c>
      <c r="O2025" s="17">
        <v>1.817688087389451E-3</v>
      </c>
      <c r="P2025" s="17">
        <v>0.54619575823529953</v>
      </c>
      <c r="Q2025" s="17">
        <v>28.725877919993422</v>
      </c>
      <c r="R2025" s="25">
        <f t="shared" si="63"/>
        <v>1.2999999999999999E-2</v>
      </c>
      <c r="S2025" s="21" t="s">
        <v>236</v>
      </c>
      <c r="T2025" s="17">
        <v>5.0089891831128434E-2</v>
      </c>
      <c r="U2025" s="17">
        <v>-8.7230670701342924E-2</v>
      </c>
      <c r="V2025" s="17">
        <v>0.14873767650298667</v>
      </c>
      <c r="W2025" s="17">
        <v>1.95E-2</v>
      </c>
      <c r="X2025" s="17">
        <v>-1.004134420908776E-2</v>
      </c>
      <c r="Y2025" s="17">
        <v>28.531607387901804</v>
      </c>
      <c r="Z2025" s="17">
        <v>0.45806379187019763</v>
      </c>
      <c r="AA2025" s="17">
        <v>0.18063071997493865</v>
      </c>
      <c r="AB2025" s="17">
        <v>1.4814535448715334</v>
      </c>
      <c r="AC2025" s="17">
        <v>1</v>
      </c>
      <c r="AD2025" s="17">
        <v>-0.19720203661741312</v>
      </c>
    </row>
    <row r="2026" spans="1:30">
      <c r="A2026" s="14">
        <v>2024</v>
      </c>
      <c r="B2026" s="22" t="s">
        <v>1003</v>
      </c>
      <c r="C2026" s="15" t="str">
        <f>VLOOKUP(B2026,'[1]2020-2024-N'!$B$3:$R$3502,17,FALSE)</f>
        <v>Công nghiệp</v>
      </c>
      <c r="D2026" s="16">
        <v>6.0999999999999995E-3</v>
      </c>
      <c r="E2026" s="16">
        <v>0.55249999999999999</v>
      </c>
      <c r="F2026" s="16">
        <v>0.48670000000000002</v>
      </c>
      <c r="G2026" s="18">
        <v>-0.12610284086756757</v>
      </c>
      <c r="H2026" s="18">
        <f t="shared" si="62"/>
        <v>0.12610284086756757</v>
      </c>
      <c r="I2026" s="19">
        <v>2.7900000000000001E-2</v>
      </c>
      <c r="J2026" s="19">
        <v>4.8899999999999999E-2</v>
      </c>
      <c r="K2026" s="20">
        <v>1.4356094127381755</v>
      </c>
      <c r="L2026" s="17">
        <v>5.6914635582012083E-2</v>
      </c>
      <c r="M2026" s="17">
        <v>-8.7230670701342924E-2</v>
      </c>
      <c r="N2026" s="20">
        <v>7.8447101827767235E-2</v>
      </c>
      <c r="O2026" s="17">
        <v>-5.0089891831128434E-2</v>
      </c>
      <c r="P2026" s="17">
        <v>0.45806379187019763</v>
      </c>
      <c r="Q2026" s="17">
        <v>28.531607387901804</v>
      </c>
      <c r="R2026" s="25">
        <f t="shared" si="63"/>
        <v>0.112</v>
      </c>
      <c r="S2026" s="21" t="s">
        <v>479</v>
      </c>
      <c r="T2026" s="17">
        <v>-7.8447101827767235E-2</v>
      </c>
      <c r="U2026" s="17">
        <v>0.11169979726599087</v>
      </c>
      <c r="V2026" s="17">
        <v>0.17409038447940944</v>
      </c>
      <c r="W2026" s="17">
        <v>2.7900000000000001E-2</v>
      </c>
      <c r="X2026" s="17">
        <v>1.7712749278659626E-2</v>
      </c>
      <c r="Y2026" s="17">
        <v>28.406901580526526</v>
      </c>
      <c r="Z2026" s="17">
        <v>0.39746457666214746</v>
      </c>
      <c r="AA2026" s="17">
        <v>0.19721222295002785</v>
      </c>
      <c r="AB2026" s="17">
        <v>1.5923877001395839</v>
      </c>
      <c r="AC2026" s="17">
        <v>1</v>
      </c>
      <c r="AD2026" s="17">
        <v>0.2590106888246701</v>
      </c>
    </row>
    <row r="2027" spans="1:30">
      <c r="A2027" s="23">
        <v>2020</v>
      </c>
      <c r="B2027" s="22" t="s">
        <v>1004</v>
      </c>
      <c r="C2027" s="15" t="str">
        <f>VLOOKUP(B2027,'[1]2020-2024-N'!$B$3:$R$3502,17,FALSE)</f>
        <v>Tiêu dùng không thiết yếu</v>
      </c>
      <c r="D2027" s="16">
        <v>7.0699999999999999E-2</v>
      </c>
      <c r="E2027" s="16">
        <v>0.52049999999999996</v>
      </c>
      <c r="F2027" s="16">
        <v>0.46929999999999999</v>
      </c>
      <c r="G2027" s="18">
        <v>-0.34504880811978061</v>
      </c>
      <c r="H2027" s="18">
        <f t="shared" si="62"/>
        <v>0.34504880811978061</v>
      </c>
      <c r="I2027" s="19">
        <v>4.4400000000000002E-2</v>
      </c>
      <c r="J2027" s="19">
        <v>0.13830000000000001</v>
      </c>
      <c r="K2027" s="20">
        <v>1.0017095547205863</v>
      </c>
      <c r="L2027" s="17">
        <v>2.6081672691038765E-2</v>
      </c>
      <c r="M2027" s="17">
        <v>-0.18422200268842609</v>
      </c>
      <c r="N2027" s="20">
        <v>0.20715794903681065</v>
      </c>
      <c r="O2027" s="20">
        <v>0.20715794903681065</v>
      </c>
      <c r="P2027" s="17">
        <v>0.63284385762564344</v>
      </c>
      <c r="Q2027" s="17">
        <v>28.109737970548714</v>
      </c>
      <c r="R2027" s="25">
        <f t="shared" si="63"/>
        <v>5.8000000000000003E-2</v>
      </c>
      <c r="S2027" s="21" t="s">
        <v>179</v>
      </c>
      <c r="T2027" s="17">
        <v>-0.20715794903681065</v>
      </c>
      <c r="U2027" s="17">
        <v>-0.18422200268842609</v>
      </c>
      <c r="V2027" s="17">
        <v>0.2959302024637539</v>
      </c>
      <c r="W2027" s="17">
        <v>4.4400000000000002E-2</v>
      </c>
      <c r="X2027" s="17">
        <v>0.20715794903681065</v>
      </c>
      <c r="Y2027" s="17">
        <v>28.109737970548714</v>
      </c>
      <c r="Z2027" s="17">
        <v>0.63284385762564344</v>
      </c>
      <c r="AA2027" s="17">
        <v>0.29908254058566658</v>
      </c>
      <c r="AB2027" s="17">
        <v>1.0591300081253867</v>
      </c>
      <c r="AC2027" s="17">
        <v>0</v>
      </c>
      <c r="AD2027" s="17">
        <v>-0.13927128182530904</v>
      </c>
    </row>
    <row r="2028" spans="1:30">
      <c r="A2028" s="23">
        <v>2021</v>
      </c>
      <c r="B2028" s="22" t="s">
        <v>1004</v>
      </c>
      <c r="C2028" s="15" t="str">
        <f>VLOOKUP(B2028,'[1]2020-2024-N'!$B$3:$R$3502,17,FALSE)</f>
        <v>Tiêu dùng không thiết yếu</v>
      </c>
      <c r="D2028" s="16">
        <v>6.9599999999999995E-2</v>
      </c>
      <c r="E2028" s="16">
        <v>0.52049999999999996</v>
      </c>
      <c r="F2028" s="16">
        <v>0.46929999999999999</v>
      </c>
      <c r="G2028" s="18">
        <v>-0.15311298003492088</v>
      </c>
      <c r="H2028" s="18">
        <f t="shared" si="62"/>
        <v>0.15311298003492088</v>
      </c>
      <c r="I2028" s="19">
        <v>5.6300000000000003E-2</v>
      </c>
      <c r="J2028" s="19">
        <v>0.15529999999999999</v>
      </c>
      <c r="K2028" s="20">
        <v>0.88262441066592945</v>
      </c>
      <c r="L2028" s="17">
        <v>2.7918170347095372E-2</v>
      </c>
      <c r="M2028" s="17">
        <v>-0.18422200268842609</v>
      </c>
      <c r="N2028" s="20">
        <v>7.192598617753955E-2</v>
      </c>
      <c r="O2028" s="17">
        <v>0.20715794903681065</v>
      </c>
      <c r="P2028" s="17">
        <v>0.63284385762564344</v>
      </c>
      <c r="Q2028" s="17">
        <v>28.109737970548714</v>
      </c>
      <c r="R2028" s="25">
        <f t="shared" si="63"/>
        <v>2.4E-2</v>
      </c>
      <c r="S2028" s="21" t="s">
        <v>48</v>
      </c>
      <c r="T2028" s="17">
        <v>-7.192598617753955E-2</v>
      </c>
      <c r="U2028" s="17">
        <v>-0.23626795622248795</v>
      </c>
      <c r="V2028" s="17">
        <v>0.26909522760203081</v>
      </c>
      <c r="W2028" s="17">
        <v>5.6300000000000003E-2</v>
      </c>
      <c r="X2028" s="17">
        <v>1.7886231766095599E-2</v>
      </c>
      <c r="Y2028" s="17">
        <v>27.960891278743329</v>
      </c>
      <c r="Z2028" s="17">
        <v>0.5474186467923905</v>
      </c>
      <c r="AA2028" s="17">
        <v>0.31228368288506581</v>
      </c>
      <c r="AB2028" s="17">
        <v>1.2342377902911916</v>
      </c>
      <c r="AC2028" s="17">
        <v>0</v>
      </c>
      <c r="AD2028" s="17">
        <v>-0.20533209335096181</v>
      </c>
    </row>
    <row r="2029" spans="1:30">
      <c r="A2029" s="23">
        <v>2022</v>
      </c>
      <c r="B2029" s="22" t="s">
        <v>1004</v>
      </c>
      <c r="C2029" s="15" t="str">
        <f>VLOOKUP(B2029,'[1]2020-2024-N'!$B$3:$R$3502,17,FALSE)</f>
        <v>Tiêu dùng không thiết yếu</v>
      </c>
      <c r="D2029" s="16">
        <v>6.7500000000000004E-2</v>
      </c>
      <c r="E2029" s="16">
        <v>0.52049999999999996</v>
      </c>
      <c r="F2029" s="16">
        <v>0.46929999999999999</v>
      </c>
      <c r="G2029" s="18">
        <v>-8.4142759510309001E-2</v>
      </c>
      <c r="H2029" s="18">
        <f t="shared" si="62"/>
        <v>8.4142759510309001E-2</v>
      </c>
      <c r="I2029" s="19">
        <v>3.4299999999999997E-2</v>
      </c>
      <c r="J2029" s="19">
        <v>9.7799999999999998E-2</v>
      </c>
      <c r="K2029" s="20">
        <v>0.84690959665724541</v>
      </c>
      <c r="L2029" s="17">
        <v>1.936771966513768E-2</v>
      </c>
      <c r="M2029" s="17">
        <v>-0.23626795622248795</v>
      </c>
      <c r="N2029" s="20">
        <v>0.1027179045519224</v>
      </c>
      <c r="O2029" s="17">
        <v>7.192598617753955E-2</v>
      </c>
      <c r="P2029" s="17">
        <v>0.5474186467923905</v>
      </c>
      <c r="Q2029" s="17">
        <v>27.960891278743329</v>
      </c>
      <c r="R2029" s="25">
        <f t="shared" si="63"/>
        <v>0.13500000000000001</v>
      </c>
      <c r="S2029" s="21" t="s">
        <v>515</v>
      </c>
      <c r="T2029" s="17">
        <v>-0.1027179045519224</v>
      </c>
      <c r="U2029" s="17">
        <v>0.34580017661217621</v>
      </c>
      <c r="V2029" s="17">
        <v>0.25786647280248781</v>
      </c>
      <c r="W2029" s="17">
        <v>3.4299999999999997E-2</v>
      </c>
      <c r="X2029" s="17">
        <v>2.3771844321842418E-2</v>
      </c>
      <c r="Y2029" s="17">
        <v>28.22615859872344</v>
      </c>
      <c r="Z2029" s="17">
        <v>0.6569775631542546</v>
      </c>
      <c r="AA2029" s="17">
        <v>0.19778381360079492</v>
      </c>
      <c r="AB2029" s="17">
        <v>1.2073143289472812</v>
      </c>
      <c r="AC2029" s="17">
        <v>0</v>
      </c>
      <c r="AD2029" s="17">
        <v>0.325872903432122</v>
      </c>
    </row>
    <row r="2030" spans="1:30">
      <c r="A2030" s="23">
        <v>2023</v>
      </c>
      <c r="B2030" s="22" t="s">
        <v>1004</v>
      </c>
      <c r="C2030" s="15" t="str">
        <f>VLOOKUP(B2030,'[1]2020-2024-N'!$B$3:$R$3502,17,FALSE)</f>
        <v>Tiêu dùng không thiết yếu</v>
      </c>
      <c r="D2030" s="16">
        <v>6.7500000000000004E-2</v>
      </c>
      <c r="E2030" s="16">
        <v>0.52049999999999996</v>
      </c>
      <c r="F2030" s="16">
        <v>0.46929999999999999</v>
      </c>
      <c r="G2030" s="18">
        <v>-5.7165469030829884E-2</v>
      </c>
      <c r="H2030" s="18">
        <f t="shared" si="62"/>
        <v>5.7165469030829884E-2</v>
      </c>
      <c r="I2030" s="19">
        <v>7.4000000000000003E-3</v>
      </c>
      <c r="J2030" s="19">
        <v>2.2499999999999999E-2</v>
      </c>
      <c r="K2030" s="20">
        <v>0.8324068406665871</v>
      </c>
      <c r="L2030" s="17">
        <v>6.739016144175683E-2</v>
      </c>
      <c r="M2030" s="17">
        <v>0.34580017661217621</v>
      </c>
      <c r="N2030" s="20">
        <v>3.094255140707686E-2</v>
      </c>
      <c r="O2030" s="17">
        <v>0.1027179045519224</v>
      </c>
      <c r="P2030" s="17">
        <v>0.6569775631542546</v>
      </c>
      <c r="Q2030" s="17">
        <v>28.22615859872344</v>
      </c>
      <c r="R2030" s="25">
        <f t="shared" si="63"/>
        <v>1.2999999999999999E-2</v>
      </c>
      <c r="S2030" s="21" t="s">
        <v>115</v>
      </c>
      <c r="T2030" s="17">
        <v>-3.094255140707686E-2</v>
      </c>
      <c r="U2030" s="17">
        <v>-0.15155943120931778</v>
      </c>
      <c r="V2030" s="17">
        <v>0.20322192250078114</v>
      </c>
      <c r="W2030" s="17">
        <v>7.4000000000000003E-3</v>
      </c>
      <c r="X2030" s="17">
        <v>8.7556694563235126E-3</v>
      </c>
      <c r="Y2030" s="17">
        <v>28.006920045634011</v>
      </c>
      <c r="Z2030" s="17">
        <v>0.60456916010533568</v>
      </c>
      <c r="AA2030" s="17">
        <v>0.2530373608824224</v>
      </c>
      <c r="AB2030" s="17">
        <v>1.2553033150137283</v>
      </c>
      <c r="AC2030" s="17">
        <v>0</v>
      </c>
      <c r="AD2030" s="17">
        <v>-0.14044563441648755</v>
      </c>
    </row>
    <row r="2031" spans="1:30">
      <c r="A2031" s="14">
        <v>2024</v>
      </c>
      <c r="B2031" s="22" t="s">
        <v>1004</v>
      </c>
      <c r="C2031" s="15" t="str">
        <f>VLOOKUP(B2031,'[1]2020-2024-N'!$B$3:$R$3502,17,FALSE)</f>
        <v>Tiêu dùng không thiết yếu</v>
      </c>
      <c r="D2031" s="16">
        <v>0.04</v>
      </c>
      <c r="E2031" s="16">
        <v>0.54799999999999993</v>
      </c>
      <c r="F2031" s="16">
        <v>0.46929999999999999</v>
      </c>
      <c r="G2031" s="18">
        <v>-8.6814376611806479E-2</v>
      </c>
      <c r="H2031" s="18">
        <f t="shared" si="62"/>
        <v>8.6814376611806479E-2</v>
      </c>
      <c r="I2031" s="19">
        <v>1.7000000000000001E-2</v>
      </c>
      <c r="J2031" s="19">
        <v>4.1599999999999998E-2</v>
      </c>
      <c r="K2031" s="20">
        <v>0.83500238514686909</v>
      </c>
      <c r="L2031" s="17">
        <v>4.5952945392977437E-2</v>
      </c>
      <c r="M2031" s="17">
        <v>-0.15155943120931778</v>
      </c>
      <c r="N2031" s="20">
        <v>-2.0086969527597951E-2</v>
      </c>
      <c r="O2031" s="17">
        <v>3.094255140707686E-2</v>
      </c>
      <c r="P2031" s="17">
        <v>0.60456916010533568</v>
      </c>
      <c r="Q2031" s="17">
        <v>28.006920045634011</v>
      </c>
      <c r="R2031" s="25">
        <f t="shared" si="63"/>
        <v>6.0999999999999999E-2</v>
      </c>
      <c r="S2031" s="21" t="s">
        <v>294</v>
      </c>
      <c r="T2031" s="17">
        <v>2.0086969527597951E-2</v>
      </c>
      <c r="U2031" s="17">
        <v>1.7416827389005195E-2</v>
      </c>
      <c r="V2031" s="17">
        <v>0.22358108653713707</v>
      </c>
      <c r="W2031" s="17">
        <v>1.7000000000000001E-2</v>
      </c>
      <c r="X2031" s="17">
        <v>-4.4734569939529033E-3</v>
      </c>
      <c r="Y2031" s="17">
        <v>27.920303903681237</v>
      </c>
      <c r="Z2031" s="17">
        <v>0.57632927872084239</v>
      </c>
      <c r="AA2031" s="17">
        <v>0.24381025845680954</v>
      </c>
      <c r="AB2031" s="17">
        <v>1.301137944042144</v>
      </c>
      <c r="AC2031" s="17">
        <v>0</v>
      </c>
      <c r="AD2031" s="17">
        <v>1.5080192348633647E-2</v>
      </c>
    </row>
    <row r="2032" spans="1:30">
      <c r="A2032" s="23">
        <v>2020</v>
      </c>
      <c r="B2032" s="22" t="s">
        <v>1005</v>
      </c>
      <c r="C2032" s="15" t="str">
        <f>VLOOKUP(B2032,'[1]2020-2024-N'!$B$3:$R$3502,17,FALSE)</f>
        <v>Công nghiệp</v>
      </c>
      <c r="D2032" s="16">
        <v>1.3100000000000001E-2</v>
      </c>
      <c r="E2032" s="16">
        <v>0.80040000000000011</v>
      </c>
      <c r="F2032" s="16">
        <v>0</v>
      </c>
      <c r="G2032" s="18">
        <v>-0.28666932447403853</v>
      </c>
      <c r="H2032" s="18">
        <f t="shared" si="62"/>
        <v>0.28666932447403853</v>
      </c>
      <c r="I2032" s="19">
        <v>7.9200000000000007E-2</v>
      </c>
      <c r="J2032" s="19">
        <v>0.14949999999999999</v>
      </c>
      <c r="K2032" s="20">
        <v>1.1008724023901086</v>
      </c>
      <c r="L2032" s="17">
        <v>-0.49073116877031092</v>
      </c>
      <c r="M2032" s="17">
        <v>-0.24657320386188114</v>
      </c>
      <c r="N2032" s="20">
        <v>0.16192024867835894</v>
      </c>
      <c r="O2032" s="20">
        <v>0.16192024867835894</v>
      </c>
      <c r="P2032" s="17">
        <v>0.4645036017137103</v>
      </c>
      <c r="Q2032" s="17">
        <v>27.5169486560482</v>
      </c>
      <c r="R2032" s="25">
        <f t="shared" si="63"/>
        <v>0.03</v>
      </c>
      <c r="S2032" s="21" t="s">
        <v>449</v>
      </c>
      <c r="T2032" s="17">
        <v>-0.16192024867835894</v>
      </c>
      <c r="U2032" s="17">
        <v>-0.24657320386188114</v>
      </c>
      <c r="V2032" s="17">
        <v>0.11208357858823464</v>
      </c>
      <c r="W2032" s="17">
        <v>7.9200000000000007E-2</v>
      </c>
      <c r="X2032" s="17">
        <v>0.16192024867835894</v>
      </c>
      <c r="Y2032" s="17">
        <v>27.5169486560482</v>
      </c>
      <c r="Z2032" s="17">
        <v>0.4645036017137103</v>
      </c>
      <c r="AA2032" s="17">
        <v>0.1148238460355364</v>
      </c>
      <c r="AB2032" s="17">
        <v>1.8992774873555693</v>
      </c>
      <c r="AC2032" s="17">
        <v>1</v>
      </c>
      <c r="AD2032" s="17">
        <v>-0.11970207850339507</v>
      </c>
    </row>
    <row r="2033" spans="1:30">
      <c r="A2033" s="23">
        <v>2021</v>
      </c>
      <c r="B2033" s="22" t="s">
        <v>1005</v>
      </c>
      <c r="C2033" s="15" t="str">
        <f>VLOOKUP(B2033,'[1]2020-2024-N'!$B$3:$R$3502,17,FALSE)</f>
        <v>Công nghiệp</v>
      </c>
      <c r="D2033" s="16">
        <v>1.4199999999999999E-2</v>
      </c>
      <c r="E2033" s="16">
        <v>0.80040000000000011</v>
      </c>
      <c r="F2033" s="16">
        <v>0</v>
      </c>
      <c r="G2033" s="18">
        <v>0.45518221699798711</v>
      </c>
      <c r="H2033" s="18">
        <f t="shared" si="62"/>
        <v>0.45518221699798711</v>
      </c>
      <c r="I2033" s="19">
        <v>6.3500000000000001E-2</v>
      </c>
      <c r="J2033" s="19">
        <v>0.13850000000000001</v>
      </c>
      <c r="K2033" s="20">
        <v>0.92198166983069996</v>
      </c>
      <c r="L2033" s="17">
        <v>1.0665059988975349E-2</v>
      </c>
      <c r="M2033" s="17">
        <v>-0.24657320386188114</v>
      </c>
      <c r="N2033" s="20">
        <v>-0.21820215914215507</v>
      </c>
      <c r="O2033" s="17">
        <v>0.16192024867835894</v>
      </c>
      <c r="P2033" s="17">
        <v>0.4645036017137103</v>
      </c>
      <c r="Q2033" s="17">
        <v>27.5169486560482</v>
      </c>
      <c r="R2033" s="25">
        <f t="shared" si="63"/>
        <v>2.1000000000000001E-2</v>
      </c>
      <c r="S2033" s="21" t="s">
        <v>303</v>
      </c>
      <c r="T2033" s="17">
        <v>0.21820215914215507</v>
      </c>
      <c r="U2033" s="17">
        <v>0.52648918078075413</v>
      </c>
      <c r="V2033" s="17">
        <v>0.10551817796507024</v>
      </c>
      <c r="W2033" s="17">
        <v>6.3500000000000001E-2</v>
      </c>
      <c r="X2033" s="17">
        <v>-5.3891755399550059E-2</v>
      </c>
      <c r="Y2033" s="17">
        <v>27.82653465704119</v>
      </c>
      <c r="Z2033" s="17">
        <v>0.59765042672113888</v>
      </c>
      <c r="AA2033" s="17">
        <v>7.742403329357847E-2</v>
      </c>
      <c r="AB2033" s="17">
        <v>1.5344217585739</v>
      </c>
      <c r="AC2033" s="17">
        <v>1</v>
      </c>
      <c r="AD2033" s="17">
        <v>0.2834167326140255</v>
      </c>
    </row>
    <row r="2034" spans="1:30">
      <c r="A2034" s="23">
        <v>2022</v>
      </c>
      <c r="B2034" s="22" t="s">
        <v>1005</v>
      </c>
      <c r="C2034" s="15" t="str">
        <f>VLOOKUP(B2034,'[1]2020-2024-N'!$B$3:$R$3502,17,FALSE)</f>
        <v>Công nghiệp</v>
      </c>
      <c r="D2034" s="16">
        <v>1.49E-2</v>
      </c>
      <c r="E2034" s="16">
        <v>0.80040000000000011</v>
      </c>
      <c r="F2034" s="16">
        <v>0</v>
      </c>
      <c r="G2034" s="18">
        <v>-0.1977070061109944</v>
      </c>
      <c r="H2034" s="18">
        <f t="shared" si="62"/>
        <v>0.1977070061109944</v>
      </c>
      <c r="I2034" s="19">
        <v>2.8199999999999999E-2</v>
      </c>
      <c r="J2034" s="19">
        <v>6.5100000000000005E-2</v>
      </c>
      <c r="K2034" s="20">
        <v>0.82637197544397056</v>
      </c>
      <c r="L2034" s="17">
        <v>2.3846180951761324E-3</v>
      </c>
      <c r="M2034" s="17">
        <v>0.52648918078075413</v>
      </c>
      <c r="N2034" s="20">
        <v>9.2928111989870138E-2</v>
      </c>
      <c r="O2034" s="17">
        <v>-0.21820215914215507</v>
      </c>
      <c r="P2034" s="17">
        <v>0.59765042672113888</v>
      </c>
      <c r="Q2034" s="17">
        <v>27.82653465704119</v>
      </c>
      <c r="R2034" s="25">
        <f t="shared" si="63"/>
        <v>4.2999999999999997E-2</v>
      </c>
      <c r="S2034" s="21" t="s">
        <v>521</v>
      </c>
      <c r="T2034" s="17">
        <v>-9.2928111989870138E-2</v>
      </c>
      <c r="U2034" s="17">
        <v>-3.2407673727442889E-2</v>
      </c>
      <c r="V2034" s="17">
        <v>7.0038726723947092E-2</v>
      </c>
      <c r="W2034" s="17">
        <v>2.8199999999999999E-2</v>
      </c>
      <c r="X2034" s="17">
        <v>2.6799733619272979E-2</v>
      </c>
      <c r="Y2034" s="17">
        <v>27.677520696220231</v>
      </c>
      <c r="Z2034" s="17">
        <v>0.53048695862975637</v>
      </c>
      <c r="AA2034" s="17">
        <v>8.1293193218875431E-2</v>
      </c>
      <c r="AB2034" s="17">
        <v>1.7232064421990767</v>
      </c>
      <c r="AC2034" s="17">
        <v>1</v>
      </c>
      <c r="AD2034" s="17">
        <v>-1.8525404032816863E-2</v>
      </c>
    </row>
    <row r="2035" spans="1:30">
      <c r="A2035" s="23">
        <v>2023</v>
      </c>
      <c r="B2035" s="22" t="s">
        <v>1005</v>
      </c>
      <c r="C2035" s="15" t="str">
        <f>VLOOKUP(B2035,'[1]2020-2024-N'!$B$3:$R$3502,17,FALSE)</f>
        <v>Công nghiệp</v>
      </c>
      <c r="D2035" s="16">
        <v>1.5300000000000001E-2</v>
      </c>
      <c r="E2035" s="16">
        <v>0.80040000000000011</v>
      </c>
      <c r="F2035" s="16">
        <v>0</v>
      </c>
      <c r="G2035" s="18">
        <v>-0.20101878226160627</v>
      </c>
      <c r="H2035" s="18">
        <f t="shared" si="62"/>
        <v>0.20101878226160627</v>
      </c>
      <c r="I2035" s="19">
        <v>1E-3</v>
      </c>
      <c r="J2035" s="19">
        <v>2E-3</v>
      </c>
      <c r="K2035" s="20">
        <v>0.93152106670966239</v>
      </c>
      <c r="L2035" s="17">
        <v>7.1068013138946137E-3</v>
      </c>
      <c r="M2035" s="17">
        <v>-3.2407673727442889E-2</v>
      </c>
      <c r="N2035" s="20">
        <v>0.16631360725441829</v>
      </c>
      <c r="O2035" s="17">
        <v>9.2928111989870138E-2</v>
      </c>
      <c r="P2035" s="17">
        <v>0.53048695862975637</v>
      </c>
      <c r="Q2035" s="17">
        <v>27.677520696220231</v>
      </c>
      <c r="R2035" s="25">
        <f t="shared" si="63"/>
        <v>2.1000000000000001E-2</v>
      </c>
      <c r="S2035" s="21" t="s">
        <v>183</v>
      </c>
      <c r="T2035" s="17">
        <v>-0.16631360725441829</v>
      </c>
      <c r="U2035" s="17">
        <v>-0.59175025381988255</v>
      </c>
      <c r="V2035" s="17">
        <v>7.1620694161920767E-2</v>
      </c>
      <c r="W2035" s="17">
        <v>1E-3</v>
      </c>
      <c r="X2035" s="17">
        <v>3.8486240356189097E-2</v>
      </c>
      <c r="Y2035" s="17">
        <v>27.585335964500388</v>
      </c>
      <c r="Z2035" s="17">
        <v>0.49783977411955049</v>
      </c>
      <c r="AA2035" s="17">
        <v>7.8536916531815701E-2</v>
      </c>
      <c r="AB2035" s="17">
        <v>1.8326821093514716</v>
      </c>
      <c r="AC2035" s="17">
        <v>1</v>
      </c>
      <c r="AD2035" s="17">
        <v>-0.29693629114354197</v>
      </c>
    </row>
    <row r="2036" spans="1:30">
      <c r="A2036" s="14">
        <v>2024</v>
      </c>
      <c r="B2036" s="22" t="s">
        <v>1005</v>
      </c>
      <c r="C2036" s="15" t="str">
        <f>VLOOKUP(B2036,'[1]2020-2024-N'!$B$3:$R$3502,17,FALSE)</f>
        <v>Công nghiệp</v>
      </c>
      <c r="D2036" s="16">
        <v>1.55E-2</v>
      </c>
      <c r="E2036" s="16">
        <v>0.80010000000000003</v>
      </c>
      <c r="F2036" s="16">
        <v>0</v>
      </c>
      <c r="G2036" s="18">
        <v>-0.16326998825713915</v>
      </c>
      <c r="H2036" s="18">
        <f t="shared" si="62"/>
        <v>0.16326998825713915</v>
      </c>
      <c r="I2036" s="19">
        <v>7.1099999999999997E-2</v>
      </c>
      <c r="J2036" s="19">
        <v>0.1507</v>
      </c>
      <c r="K2036" s="20">
        <v>0.8920266440433583</v>
      </c>
      <c r="L2036" s="17">
        <v>-6.8559830480107012E-2</v>
      </c>
      <c r="M2036" s="17">
        <v>-0.59175025381988255</v>
      </c>
      <c r="N2036" s="20">
        <v>4.5185049422129669E-2</v>
      </c>
      <c r="O2036" s="17">
        <v>0.16631360725441829</v>
      </c>
      <c r="P2036" s="17">
        <v>0.49783977411955049</v>
      </c>
      <c r="Q2036" s="17">
        <v>27.585335964500388</v>
      </c>
      <c r="R2036" s="25">
        <f t="shared" si="63"/>
        <v>2.5999999999999999E-2</v>
      </c>
      <c r="S2036" s="21" t="s">
        <v>336</v>
      </c>
      <c r="T2036" s="17">
        <v>-4.5185049422129669E-2</v>
      </c>
      <c r="U2036" s="17">
        <v>0.41146094698282326</v>
      </c>
      <c r="V2036" s="17">
        <v>7.6415968347084265E-2</v>
      </c>
      <c r="W2036" s="17">
        <v>7.1099999999999997E-2</v>
      </c>
      <c r="X2036" s="17">
        <v>1.077595930836363E-2</v>
      </c>
      <c r="Y2036" s="17">
        <v>27.834652914962451</v>
      </c>
      <c r="Z2036" s="17">
        <v>0.55164484020370774</v>
      </c>
      <c r="AA2036" s="17">
        <v>5.9553480075542863E-2</v>
      </c>
      <c r="AB2036" s="17">
        <v>1.6907460154614391</v>
      </c>
      <c r="AC2036" s="17">
        <v>1</v>
      </c>
      <c r="AD2036" s="17">
        <v>0.2678079388166813</v>
      </c>
    </row>
    <row r="2037" spans="1:30">
      <c r="A2037" s="23">
        <v>2020</v>
      </c>
      <c r="B2037" s="22" t="s">
        <v>1006</v>
      </c>
      <c r="C2037" s="15" t="str">
        <f>VLOOKUP(B2037,'[1]2020-2024-N'!$B$3:$R$3502,17,FALSE)</f>
        <v>Nguyên vật liệu</v>
      </c>
      <c r="D2037" s="16">
        <v>5.6000000000000008E-3</v>
      </c>
      <c r="E2037" s="16">
        <v>0.89359999999999995</v>
      </c>
      <c r="F2037" s="16">
        <v>0.67059999999999997</v>
      </c>
      <c r="G2037" s="18">
        <v>-0.4946153156167496</v>
      </c>
      <c r="H2037" s="18">
        <f t="shared" si="62"/>
        <v>0.4946153156167496</v>
      </c>
      <c r="I2037" s="19">
        <v>3.7199999999999997E-2</v>
      </c>
      <c r="J2037" s="19">
        <v>4.7899999999999998E-2</v>
      </c>
      <c r="K2037" s="20">
        <v>1.0237530742741601</v>
      </c>
      <c r="L2037" s="17">
        <v>1.3091314306335371E-3</v>
      </c>
      <c r="M2037" s="17">
        <v>-8.266421939789427E-2</v>
      </c>
      <c r="N2037" s="20">
        <v>3.3156029033706666E-2</v>
      </c>
      <c r="O2037" s="20">
        <v>3.3156029033706666E-2</v>
      </c>
      <c r="P2037" s="17">
        <v>0.22180304515905069</v>
      </c>
      <c r="Q2037" s="17">
        <v>27.098443982729876</v>
      </c>
      <c r="R2037" s="25">
        <f t="shared" si="63"/>
        <v>0.125</v>
      </c>
      <c r="S2037" s="21" t="s">
        <v>73</v>
      </c>
      <c r="T2037" s="17">
        <v>-3.3156029033706666E-2</v>
      </c>
      <c r="U2037" s="17">
        <v>-8.266421939789427E-2</v>
      </c>
      <c r="V2037" s="17">
        <v>1.8000369843871915E-2</v>
      </c>
      <c r="W2037" s="17">
        <v>3.7199999999999997E-2</v>
      </c>
      <c r="X2037" s="17">
        <v>3.3156029033706666E-2</v>
      </c>
      <c r="Y2037" s="17">
        <v>27.098443982729876</v>
      </c>
      <c r="Z2037" s="17">
        <v>0.22180304515905069</v>
      </c>
      <c r="AA2037" s="17">
        <v>1.7540857926370123E-2</v>
      </c>
      <c r="AB2037" s="17">
        <v>3.7519888271284998</v>
      </c>
      <c r="AC2037" s="17">
        <v>0</v>
      </c>
      <c r="AD2037" s="17">
        <v>-5.9672079738161916E-2</v>
      </c>
    </row>
    <row r="2038" spans="1:30">
      <c r="A2038" s="23">
        <v>2021</v>
      </c>
      <c r="B2038" s="22" t="s">
        <v>1006</v>
      </c>
      <c r="C2038" s="15" t="str">
        <f>VLOOKUP(B2038,'[1]2020-2024-N'!$B$3:$R$3502,17,FALSE)</f>
        <v>Nguyên vật liệu</v>
      </c>
      <c r="D2038" s="16">
        <v>4.8999999999999998E-3</v>
      </c>
      <c r="E2038" s="16">
        <v>0.89520000000000011</v>
      </c>
      <c r="F2038" s="16">
        <v>0.67059999999999997</v>
      </c>
      <c r="G2038" s="18">
        <v>-0.6535848449367182</v>
      </c>
      <c r="H2038" s="18">
        <f t="shared" si="62"/>
        <v>0.6535848449367182</v>
      </c>
      <c r="I2038" s="19">
        <v>4.4600000000000001E-2</v>
      </c>
      <c r="J2038" s="19">
        <v>6.08E-2</v>
      </c>
      <c r="K2038" s="20">
        <v>0.81632627315274342</v>
      </c>
      <c r="L2038" s="17">
        <v>5.6361042820435381E-3</v>
      </c>
      <c r="M2038" s="17">
        <v>-8.266421939789427E-2</v>
      </c>
      <c r="N2038" s="20">
        <v>0.26555839347511057</v>
      </c>
      <c r="O2038" s="17">
        <v>3.3156029033706666E-2</v>
      </c>
      <c r="P2038" s="17">
        <v>0.22180304515905069</v>
      </c>
      <c r="Q2038" s="17">
        <v>27.098443982729876</v>
      </c>
      <c r="R2038" s="25">
        <f t="shared" si="63"/>
        <v>3.1E-2</v>
      </c>
      <c r="S2038" s="21" t="s">
        <v>55</v>
      </c>
      <c r="T2038" s="17">
        <v>-0.26555839347511057</v>
      </c>
      <c r="U2038" s="17">
        <v>0.15975362317620048</v>
      </c>
      <c r="V2038" s="17">
        <v>2.0791556052682191E-2</v>
      </c>
      <c r="W2038" s="17">
        <v>4.4600000000000001E-2</v>
      </c>
      <c r="X2038" s="17">
        <v>6.7247948334789615E-2</v>
      </c>
      <c r="Y2038" s="17">
        <v>27.225478277192437</v>
      </c>
      <c r="Z2038" s="17">
        <v>0.30497942828614488</v>
      </c>
      <c r="AA2038" s="17">
        <v>1.8311195537910472E-2</v>
      </c>
      <c r="AB2038" s="17">
        <v>2.7739659016485776</v>
      </c>
      <c r="AC2038" s="17">
        <v>0</v>
      </c>
      <c r="AD2038" s="17">
        <v>0.12585068627438312</v>
      </c>
    </row>
    <row r="2039" spans="1:30">
      <c r="A2039" s="23">
        <v>2022</v>
      </c>
      <c r="B2039" s="22" t="s">
        <v>1006</v>
      </c>
      <c r="C2039" s="15" t="str">
        <f>VLOOKUP(B2039,'[1]2020-2024-N'!$B$3:$R$3502,17,FALSE)</f>
        <v>Nguyên vật liệu</v>
      </c>
      <c r="D2039" s="16">
        <v>4.0999999999999995E-3</v>
      </c>
      <c r="E2039" s="16">
        <v>0.91520000000000012</v>
      </c>
      <c r="F2039" s="16">
        <v>0.67059999999999997</v>
      </c>
      <c r="G2039" s="18">
        <v>-0.46190248291140801</v>
      </c>
      <c r="H2039" s="18">
        <f t="shared" si="62"/>
        <v>0.46190248291140801</v>
      </c>
      <c r="I2039" s="19">
        <v>5.9200000000000003E-2</v>
      </c>
      <c r="J2039" s="19">
        <v>8.0699999999999994E-2</v>
      </c>
      <c r="K2039" s="20">
        <v>0.95579794031801257</v>
      </c>
      <c r="L2039" s="17">
        <v>4.732747865166094E-3</v>
      </c>
      <c r="M2039" s="17">
        <v>0.15975362317620048</v>
      </c>
      <c r="N2039" s="20">
        <v>-8.1704262243785908E-2</v>
      </c>
      <c r="O2039" s="17">
        <v>0.26555839347511057</v>
      </c>
      <c r="P2039" s="17">
        <v>0.30497942828614488</v>
      </c>
      <c r="Q2039" s="17">
        <v>27.225478277192437</v>
      </c>
      <c r="R2039" s="25">
        <f t="shared" si="63"/>
        <v>2.5000000000000001E-2</v>
      </c>
      <c r="S2039" s="21" t="s">
        <v>299</v>
      </c>
      <c r="T2039" s="17">
        <v>8.1704262243785908E-2</v>
      </c>
      <c r="U2039" s="17">
        <v>0.11101699865514178</v>
      </c>
      <c r="V2039" s="17">
        <v>1.747371006866905E-2</v>
      </c>
      <c r="W2039" s="17">
        <v>5.9200000000000003E-2</v>
      </c>
      <c r="X2039" s="17">
        <v>-2.1721729022688614E-2</v>
      </c>
      <c r="Y2039" s="17">
        <v>27.141152745753526</v>
      </c>
      <c r="Z2039" s="17">
        <v>0.2242613128930746</v>
      </c>
      <c r="AA2039" s="17">
        <v>1.9011099656148382E-2</v>
      </c>
      <c r="AB2039" s="17">
        <v>3.8723434942475952</v>
      </c>
      <c r="AC2039" s="17">
        <v>0</v>
      </c>
      <c r="AD2039" s="17">
        <v>8.8203100106387655E-2</v>
      </c>
    </row>
    <row r="2040" spans="1:30">
      <c r="A2040" s="23">
        <v>2023</v>
      </c>
      <c r="B2040" s="22" t="s">
        <v>1006</v>
      </c>
      <c r="C2040" s="15" t="str">
        <f>VLOOKUP(B2040,'[1]2020-2024-N'!$B$3:$R$3502,17,FALSE)</f>
        <v>Nguyên vật liệu</v>
      </c>
      <c r="D2040" s="16">
        <v>8.0000000000000004E-4</v>
      </c>
      <c r="E2040" s="16">
        <v>0.91520000000000012</v>
      </c>
      <c r="F2040" s="16">
        <v>0.67059999999999997</v>
      </c>
      <c r="G2040" s="18">
        <v>-0.41123854396735804</v>
      </c>
      <c r="H2040" s="18">
        <f t="shared" si="62"/>
        <v>0.41123854396735804</v>
      </c>
      <c r="I2040" s="19">
        <v>9.9299999999999999E-2</v>
      </c>
      <c r="J2040" s="19">
        <v>0.12889999999999999</v>
      </c>
      <c r="K2040" s="20">
        <v>1.0367829626327998</v>
      </c>
      <c r="L2040" s="17">
        <v>-2.6387359490616557E-2</v>
      </c>
      <c r="M2040" s="17">
        <v>0.11101699865514178</v>
      </c>
      <c r="N2040" s="20">
        <v>-2.959370026472195E-2</v>
      </c>
      <c r="O2040" s="17">
        <v>-8.1704262243785908E-2</v>
      </c>
      <c r="P2040" s="17">
        <v>0.2242613128930746</v>
      </c>
      <c r="Q2040" s="17">
        <v>27.141152745753526</v>
      </c>
      <c r="R2040" s="25">
        <f t="shared" si="63"/>
        <v>4.8000000000000001E-2</v>
      </c>
      <c r="S2040" s="21" t="s">
        <v>148</v>
      </c>
      <c r="T2040" s="17">
        <v>2.959370026472195E-2</v>
      </c>
      <c r="U2040" s="17">
        <v>0.14454620026425902</v>
      </c>
      <c r="V2040" s="17">
        <v>1.9082854691055879E-2</v>
      </c>
      <c r="W2040" s="17">
        <v>9.9299999999999999E-2</v>
      </c>
      <c r="X2040" s="17">
        <v>-7.086671716052555E-3</v>
      </c>
      <c r="Y2040" s="17">
        <v>27.216308753369763</v>
      </c>
      <c r="Z2040" s="17">
        <v>0.23561126441978297</v>
      </c>
      <c r="AA2040" s="17">
        <v>1.7701232397689694E-2</v>
      </c>
      <c r="AB2040" s="17">
        <v>3.7318057143525034</v>
      </c>
      <c r="AC2040" s="17">
        <v>0</v>
      </c>
      <c r="AD2040" s="17">
        <v>9.6999383856557403E-2</v>
      </c>
    </row>
    <row r="2041" spans="1:30">
      <c r="A2041" s="14">
        <v>2024</v>
      </c>
      <c r="B2041" s="22" t="s">
        <v>1006</v>
      </c>
      <c r="C2041" s="15" t="str">
        <f>VLOOKUP(B2041,'[1]2020-2024-N'!$B$3:$R$3502,17,FALSE)</f>
        <v>Nguyên vật liệu</v>
      </c>
      <c r="D2041" s="16">
        <v>3.2000000000000002E-3</v>
      </c>
      <c r="E2041" s="16">
        <v>0.9153</v>
      </c>
      <c r="F2041" s="16">
        <v>0.67059999999999997</v>
      </c>
      <c r="G2041" s="18">
        <v>-1.3402624683087057</v>
      </c>
      <c r="H2041" s="18">
        <f t="shared" si="62"/>
        <v>1.3402624683087057</v>
      </c>
      <c r="I2041" s="19">
        <v>7.0300000000000001E-2</v>
      </c>
      <c r="J2041" s="19">
        <v>0.11869999999999999</v>
      </c>
      <c r="K2041" s="20">
        <v>1.0057213942294772</v>
      </c>
      <c r="L2041" s="17">
        <v>4.6562443442532719E-4</v>
      </c>
      <c r="M2041" s="17">
        <v>0.14454620026425902</v>
      </c>
      <c r="N2041" s="20">
        <v>0.7780032480890875</v>
      </c>
      <c r="O2041" s="17">
        <v>-2.959370026472195E-2</v>
      </c>
      <c r="P2041" s="17">
        <v>0.23561126441978297</v>
      </c>
      <c r="Q2041" s="17">
        <v>27.216308753369763</v>
      </c>
      <c r="R2041" s="25">
        <f t="shared" si="63"/>
        <v>5.8999999999999997E-2</v>
      </c>
      <c r="S2041" s="21" t="s">
        <v>998</v>
      </c>
      <c r="T2041" s="17">
        <v>-0.7780032480890875</v>
      </c>
      <c r="U2041" s="17">
        <v>0.33104732027073291</v>
      </c>
      <c r="V2041" s="17">
        <v>1.3171435811776452E-2</v>
      </c>
      <c r="W2041" s="17">
        <v>7.0300000000000001E-2</v>
      </c>
      <c r="X2041" s="17">
        <v>0.20180632587992081</v>
      </c>
      <c r="Y2041" s="17">
        <v>27.700543944442263</v>
      </c>
      <c r="Z2041" s="17">
        <v>0.51382160186922943</v>
      </c>
      <c r="AA2041" s="17">
        <v>8.1158207858630215E-3</v>
      </c>
      <c r="AB2041" s="17">
        <v>1.8760393603174284</v>
      </c>
      <c r="AC2041" s="17">
        <v>0</v>
      </c>
      <c r="AD2041" s="17">
        <v>0.21831613212713707</v>
      </c>
    </row>
    <row r="2042" spans="1:30">
      <c r="A2042" s="23">
        <v>2020</v>
      </c>
      <c r="B2042" s="22" t="s">
        <v>1007</v>
      </c>
      <c r="C2042" s="15" t="str">
        <f>VLOOKUP(B2042,'[1]2020-2024-N'!$B$3:$R$3502,17,FALSE)</f>
        <v>Tiêu dùng thiết yếu</v>
      </c>
      <c r="D2042" s="16">
        <v>0</v>
      </c>
      <c r="E2042" s="16">
        <v>0.98790000000000011</v>
      </c>
      <c r="F2042" s="16">
        <v>0</v>
      </c>
      <c r="G2042" s="18">
        <v>-0.96939170815540543</v>
      </c>
      <c r="H2042" s="18">
        <f t="shared" si="62"/>
        <v>0.96939170815540543</v>
      </c>
      <c r="I2042" s="19">
        <v>0.33210000000000001</v>
      </c>
      <c r="J2042" s="19">
        <v>0.48809999999999998</v>
      </c>
      <c r="K2042" s="20">
        <v>3.4141086781830645</v>
      </c>
      <c r="L2042" s="17">
        <v>-0.37679898935506989</v>
      </c>
      <c r="M2042" s="17">
        <v>-8.8145656086067697E-2</v>
      </c>
      <c r="N2042" s="20">
        <v>0.70360137775911324</v>
      </c>
      <c r="O2042" s="20">
        <v>0.70360137775911324</v>
      </c>
      <c r="P2042" s="17">
        <v>0.29709575926843845</v>
      </c>
      <c r="Q2042" s="17">
        <v>28.387978118858971</v>
      </c>
      <c r="R2042" s="25">
        <f t="shared" si="63"/>
        <v>0.22</v>
      </c>
      <c r="S2042" s="21" t="s">
        <v>328</v>
      </c>
      <c r="T2042" s="17">
        <v>-0.70360137775911324</v>
      </c>
      <c r="U2042" s="17">
        <v>-8.8145656086067697E-2</v>
      </c>
      <c r="V2042" s="17">
        <v>0.20925741565305955</v>
      </c>
      <c r="W2042" s="17">
        <v>0.33210000000000001</v>
      </c>
      <c r="X2042" s="17">
        <v>0.70360137775911324</v>
      </c>
      <c r="Y2042" s="17">
        <v>28.387978118858971</v>
      </c>
      <c r="Z2042" s="17">
        <v>0.29709575926843845</v>
      </c>
      <c r="AA2042" s="17">
        <v>0.21844031989507645</v>
      </c>
      <c r="AB2042" s="17">
        <v>2.578154324703358</v>
      </c>
      <c r="AC2042" s="17">
        <v>1</v>
      </c>
      <c r="AD2042" s="17">
        <v>-6.3327363127566302E-2</v>
      </c>
    </row>
    <row r="2043" spans="1:30">
      <c r="A2043" s="23">
        <v>2021</v>
      </c>
      <c r="B2043" s="22" t="s">
        <v>1007</v>
      </c>
      <c r="C2043" s="15" t="str">
        <f>VLOOKUP(B2043,'[1]2020-2024-N'!$B$3:$R$3502,17,FALSE)</f>
        <v>Tiêu dùng thiết yếu</v>
      </c>
      <c r="D2043" s="16">
        <v>0</v>
      </c>
      <c r="E2043" s="16">
        <v>0.98790000000000011</v>
      </c>
      <c r="F2043" s="16">
        <v>0</v>
      </c>
      <c r="G2043" s="18">
        <v>-0.43477447238493788</v>
      </c>
      <c r="H2043" s="18">
        <f t="shared" si="62"/>
        <v>0.43477447238493788</v>
      </c>
      <c r="I2043" s="19">
        <v>0.21029999999999999</v>
      </c>
      <c r="J2043" s="19">
        <v>0.30930000000000002</v>
      </c>
      <c r="K2043" s="20">
        <v>3.3579511286361581</v>
      </c>
      <c r="L2043" s="17">
        <v>6.7692348861576566E-3</v>
      </c>
      <c r="M2043" s="17">
        <v>-8.8145656086067697E-2</v>
      </c>
      <c r="N2043" s="20">
        <v>0.27778586205131955</v>
      </c>
      <c r="O2043" s="17">
        <v>0.70360137775911324</v>
      </c>
      <c r="P2043" s="17">
        <v>0.29709575926843845</v>
      </c>
      <c r="Q2043" s="17">
        <v>28.387978118858971</v>
      </c>
      <c r="R2043" s="25">
        <f t="shared" si="63"/>
        <v>0.17399999999999999</v>
      </c>
      <c r="S2043" s="21" t="s">
        <v>663</v>
      </c>
      <c r="T2043" s="17">
        <v>-0.27778586205131955</v>
      </c>
      <c r="U2043" s="17">
        <v>-0.32103834275348903</v>
      </c>
      <c r="V2043" s="17">
        <v>0.19277443229255545</v>
      </c>
      <c r="W2043" s="17">
        <v>0.21029999999999999</v>
      </c>
      <c r="X2043" s="17">
        <v>6.7955411925806466E-2</v>
      </c>
      <c r="Y2043" s="17">
        <v>28.296580055729439</v>
      </c>
      <c r="Z2043" s="17">
        <v>0.35109733975594143</v>
      </c>
      <c r="AA2043" s="17">
        <v>0.21122392442027496</v>
      </c>
      <c r="AB2043" s="17">
        <v>2.2142109921053446</v>
      </c>
      <c r="AC2043" s="17">
        <v>1</v>
      </c>
      <c r="AD2043" s="17">
        <v>-0.23588895984396888</v>
      </c>
    </row>
    <row r="2044" spans="1:30">
      <c r="A2044" s="23">
        <v>2022</v>
      </c>
      <c r="B2044" s="22" t="s">
        <v>1007</v>
      </c>
      <c r="C2044" s="15" t="str">
        <f>VLOOKUP(B2044,'[1]2020-2024-N'!$B$3:$R$3502,17,FALSE)</f>
        <v>Tiêu dùng thiết yếu</v>
      </c>
      <c r="D2044" s="16">
        <v>0</v>
      </c>
      <c r="E2044" s="16">
        <v>0.98790000000000011</v>
      </c>
      <c r="F2044" s="16">
        <v>0</v>
      </c>
      <c r="G2044" s="18">
        <v>1.3450430272785644E-2</v>
      </c>
      <c r="H2044" s="18">
        <f t="shared" si="62"/>
        <v>1.3450430272785644E-2</v>
      </c>
      <c r="I2044" s="19">
        <v>0.1575</v>
      </c>
      <c r="J2044" s="19">
        <v>0.21829999999999999</v>
      </c>
      <c r="K2044" s="20">
        <v>2.5450720371442919</v>
      </c>
      <c r="L2044" s="17">
        <v>-3.6758055287305261E-2</v>
      </c>
      <c r="M2044" s="17">
        <v>-0.32103834275348903</v>
      </c>
      <c r="N2044" s="20">
        <v>-0.10443687223659298</v>
      </c>
      <c r="O2044" s="17">
        <v>0.27778586205131955</v>
      </c>
      <c r="P2044" s="17">
        <v>0.35109733975594143</v>
      </c>
      <c r="Q2044" s="17">
        <v>28.296580055729439</v>
      </c>
      <c r="R2044" s="25">
        <f t="shared" si="63"/>
        <v>0.109</v>
      </c>
      <c r="S2044" s="21" t="s">
        <v>262</v>
      </c>
      <c r="T2044" s="17">
        <v>0.10443687223659298</v>
      </c>
      <c r="U2044" s="17">
        <v>-5.0756262215780569E-3</v>
      </c>
      <c r="V2044" s="17">
        <v>0.16129999324122318</v>
      </c>
      <c r="W2044" s="17">
        <v>0.1575</v>
      </c>
      <c r="X2044" s="17">
        <v>-2.4916881988866726E-2</v>
      </c>
      <c r="Y2044" s="17">
        <v>28.375930248742037</v>
      </c>
      <c r="Z2044" s="17">
        <v>0.21052490931453371</v>
      </c>
      <c r="AA2044" s="17">
        <v>0.14899544726596542</v>
      </c>
      <c r="AB2044" s="17">
        <v>4.0370386792849011</v>
      </c>
      <c r="AC2044" s="17">
        <v>1</v>
      </c>
      <c r="AD2044" s="17">
        <v>-4.4544100539461746E-3</v>
      </c>
    </row>
    <row r="2045" spans="1:30">
      <c r="A2045" s="23">
        <v>2023</v>
      </c>
      <c r="B2045" s="22" t="s">
        <v>1007</v>
      </c>
      <c r="C2045" s="15" t="str">
        <f>VLOOKUP(B2045,'[1]2020-2024-N'!$B$3:$R$3502,17,FALSE)</f>
        <v>Tiêu dùng thiết yếu</v>
      </c>
      <c r="D2045" s="16">
        <v>0</v>
      </c>
      <c r="E2045" s="16">
        <v>0.98790000000000011</v>
      </c>
      <c r="F2045" s="16">
        <v>0</v>
      </c>
      <c r="G2045" s="18">
        <v>-0.54382837635745573</v>
      </c>
      <c r="H2045" s="18">
        <f t="shared" si="62"/>
        <v>0.54382837635745573</v>
      </c>
      <c r="I2045" s="19">
        <v>0.18890000000000001</v>
      </c>
      <c r="J2045" s="19">
        <v>0.23830000000000001</v>
      </c>
      <c r="K2045" s="20">
        <v>2.310853194951286</v>
      </c>
      <c r="L2045" s="17">
        <v>1.0984049552818741E-3</v>
      </c>
      <c r="M2045" s="17">
        <v>-5.0756262215780569E-3</v>
      </c>
      <c r="N2045" s="20">
        <v>0.31132593861501828</v>
      </c>
      <c r="O2045" s="17">
        <v>-0.10443687223659298</v>
      </c>
      <c r="P2045" s="17">
        <v>0.21052490931453371</v>
      </c>
      <c r="Q2045" s="17">
        <v>28.375930248742037</v>
      </c>
      <c r="R2045" s="25">
        <f t="shared" si="63"/>
        <v>0.17199999999999999</v>
      </c>
      <c r="S2045" s="21" t="s">
        <v>54</v>
      </c>
      <c r="T2045" s="17">
        <v>-0.31132593861501828</v>
      </c>
      <c r="U2045" s="17">
        <v>6.9073579282434516E-2</v>
      </c>
      <c r="V2045" s="17">
        <v>0.12563301700541601</v>
      </c>
      <c r="W2045" s="17">
        <v>0.18890000000000001</v>
      </c>
      <c r="X2045" s="17">
        <v>8.0917837065763359E-2</v>
      </c>
      <c r="Y2045" s="17">
        <v>28.608748116161514</v>
      </c>
      <c r="Z2045" s="17">
        <v>0.20524399803708532</v>
      </c>
      <c r="AA2045" s="17">
        <v>9.9538770975837534E-2</v>
      </c>
      <c r="AB2045" s="17">
        <v>3.3126392873530319</v>
      </c>
      <c r="AC2045" s="17">
        <v>1</v>
      </c>
      <c r="AD2045" s="17">
        <v>6.5919320290633854E-2</v>
      </c>
    </row>
    <row r="2046" spans="1:30">
      <c r="A2046" s="14">
        <v>2024</v>
      </c>
      <c r="B2046" s="22" t="s">
        <v>1007</v>
      </c>
      <c r="C2046" s="15" t="str">
        <f>VLOOKUP(B2046,'[1]2020-2024-N'!$B$3:$R$3502,17,FALSE)</f>
        <v>Tiêu dùng thiết yếu</v>
      </c>
      <c r="D2046" s="16">
        <v>0</v>
      </c>
      <c r="E2046" s="16">
        <v>0.98790000000000011</v>
      </c>
      <c r="F2046" s="16">
        <v>0</v>
      </c>
      <c r="G2046" s="18">
        <v>-0.25230455533059848</v>
      </c>
      <c r="H2046" s="18">
        <f t="shared" si="62"/>
        <v>0.25230455533059848</v>
      </c>
      <c r="I2046" s="19">
        <v>0.17350000000000002</v>
      </c>
      <c r="J2046" s="19">
        <v>0.2228</v>
      </c>
      <c r="K2046" s="20">
        <v>2.4815721646014604</v>
      </c>
      <c r="L2046" s="17">
        <v>-5.4493998921977677E-2</v>
      </c>
      <c r="M2046" s="17">
        <v>6.9073579282434516E-2</v>
      </c>
      <c r="N2046" s="20">
        <v>0.16379263611164627</v>
      </c>
      <c r="O2046" s="17">
        <v>0.31132593861501828</v>
      </c>
      <c r="P2046" s="17">
        <v>0.20524399803708532</v>
      </c>
      <c r="Q2046" s="17">
        <v>28.608748116161514</v>
      </c>
      <c r="R2046" s="25">
        <f t="shared" si="63"/>
        <v>0.14899999999999999</v>
      </c>
      <c r="S2046" s="21" t="s">
        <v>511</v>
      </c>
      <c r="T2046" s="17">
        <v>-0.16379263611164627</v>
      </c>
      <c r="U2046" s="17">
        <v>7.6646705546100813E-2</v>
      </c>
      <c r="V2046" s="17">
        <v>8.162108927315842E-2</v>
      </c>
      <c r="W2046" s="17">
        <v>0.17350000000000002</v>
      </c>
      <c r="X2046" s="17">
        <v>4.5693475240534021E-2</v>
      </c>
      <c r="Y2046" s="17">
        <v>28.54269643709889</v>
      </c>
      <c r="Z2046" s="17">
        <v>0.23859642359895358</v>
      </c>
      <c r="AA2046" s="17">
        <v>8.7194334250804764E-2</v>
      </c>
      <c r="AB2046" s="17">
        <v>1.4294372361683565</v>
      </c>
      <c r="AC2046" s="17">
        <v>1</v>
      </c>
      <c r="AD2046" s="17">
        <v>8.6612671285745332E-2</v>
      </c>
    </row>
    <row r="2047" spans="1:30">
      <c r="A2047" s="23">
        <v>2020</v>
      </c>
      <c r="B2047" s="22" t="s">
        <v>1008</v>
      </c>
      <c r="C2047" s="15" t="str">
        <f>VLOOKUP(B2047,'[1]2020-2024-N'!$B$3:$R$3502,17,FALSE)</f>
        <v>Công nghiệp</v>
      </c>
      <c r="D2047" s="16">
        <v>0</v>
      </c>
      <c r="E2047" s="16">
        <v>0.57710000000000006</v>
      </c>
      <c r="F2047" s="16">
        <v>0</v>
      </c>
      <c r="G2047" s="18">
        <v>-8.0111777834693518E-2</v>
      </c>
      <c r="H2047" s="18">
        <f t="shared" si="62"/>
        <v>8.0111777834693518E-2</v>
      </c>
      <c r="I2047" s="19">
        <v>8.2400000000000001E-2</v>
      </c>
      <c r="J2047" s="19">
        <v>0.24390000000000001</v>
      </c>
      <c r="K2047" s="20">
        <v>1.6866240217100259</v>
      </c>
      <c r="L2047" s="17">
        <v>-0.14923142045719748</v>
      </c>
      <c r="M2047" s="17">
        <v>-0.2045139957096713</v>
      </c>
      <c r="N2047" s="20">
        <v>-1.3050272614856032E-3</v>
      </c>
      <c r="O2047" s="20">
        <v>-1.3050272614856032E-3</v>
      </c>
      <c r="P2047" s="17">
        <v>0.63471637828501581</v>
      </c>
      <c r="Q2047" s="17">
        <v>30.607059764350641</v>
      </c>
      <c r="R2047" s="25">
        <f t="shared" si="63"/>
        <v>4.2000000000000003E-2</v>
      </c>
      <c r="S2047" s="21" t="s">
        <v>284</v>
      </c>
      <c r="T2047" s="17">
        <v>1.3050272614856032E-3</v>
      </c>
      <c r="U2047" s="17">
        <v>-0.2045139957096713</v>
      </c>
      <c r="V2047" s="17">
        <v>0.13367360096628328</v>
      </c>
      <c r="W2047" s="17">
        <v>8.2400000000000001E-2</v>
      </c>
      <c r="X2047" s="17">
        <v>-1.3050272614856032E-3</v>
      </c>
      <c r="Y2047" s="17">
        <v>30.607059764350641</v>
      </c>
      <c r="Z2047" s="17">
        <v>0.63471637828501581</v>
      </c>
      <c r="AA2047" s="17">
        <v>0.1316858090618751</v>
      </c>
      <c r="AB2047" s="17">
        <v>1.48983413592528</v>
      </c>
      <c r="AC2047" s="17">
        <v>1</v>
      </c>
      <c r="AD2047" s="17">
        <v>-0.41578055844211825</v>
      </c>
    </row>
    <row r="2048" spans="1:30">
      <c r="A2048" s="23">
        <v>2021</v>
      </c>
      <c r="B2048" s="22" t="s">
        <v>1008</v>
      </c>
      <c r="C2048" s="15" t="str">
        <f>VLOOKUP(B2048,'[1]2020-2024-N'!$B$3:$R$3502,17,FALSE)</f>
        <v>Công nghiệp</v>
      </c>
      <c r="D2048" s="16">
        <v>0</v>
      </c>
      <c r="E2048" s="16">
        <v>0.629</v>
      </c>
      <c r="F2048" s="16">
        <v>0</v>
      </c>
      <c r="G2048" s="18">
        <v>1.9599241322545972E-2</v>
      </c>
      <c r="H2048" s="18">
        <f t="shared" si="62"/>
        <v>1.9599241322545972E-2</v>
      </c>
      <c r="I2048" s="19">
        <v>1.5599999999999999E-2</v>
      </c>
      <c r="J2048" s="19">
        <v>6.0699999999999997E-2</v>
      </c>
      <c r="K2048" s="20">
        <v>1.0346818115038041</v>
      </c>
      <c r="L2048" s="17">
        <v>0.18596602790198069</v>
      </c>
      <c r="M2048" s="17">
        <v>-0.2045139957096713</v>
      </c>
      <c r="N2048" s="20">
        <v>2.0112839543750479E-2</v>
      </c>
      <c r="O2048" s="17">
        <v>-1.3050272614856032E-3</v>
      </c>
      <c r="P2048" s="17">
        <v>0.63471637828501581</v>
      </c>
      <c r="Q2048" s="17">
        <v>30.607059764350641</v>
      </c>
      <c r="R2048" s="25">
        <f t="shared" si="63"/>
        <v>0.129</v>
      </c>
      <c r="S2048" s="21" t="s">
        <v>548</v>
      </c>
      <c r="T2048" s="17">
        <v>-2.0112839543750479E-2</v>
      </c>
      <c r="U2048" s="17">
        <v>1.0074674972897366E-2</v>
      </c>
      <c r="V2048" s="17">
        <v>0.13075791543140461</v>
      </c>
      <c r="W2048" s="17">
        <v>1.5599999999999999E-2</v>
      </c>
      <c r="X2048" s="17">
        <v>5.0658759136992561E-3</v>
      </c>
      <c r="Y2048" s="17">
        <v>31.064021239358635</v>
      </c>
      <c r="Z2048" s="17">
        <v>0.7537045927255388</v>
      </c>
      <c r="AA2048" s="17">
        <v>8.2796531033009088E-2</v>
      </c>
      <c r="AB2048" s="17">
        <v>1.3765900112595695</v>
      </c>
      <c r="AC2048" s="17">
        <v>1</v>
      </c>
      <c r="AD2048" s="17">
        <v>3.5587940362894484E-2</v>
      </c>
    </row>
    <row r="2049" spans="1:30">
      <c r="A2049" s="23">
        <v>2022</v>
      </c>
      <c r="B2049" s="22" t="s">
        <v>1008</v>
      </c>
      <c r="C2049" s="15" t="str">
        <f>VLOOKUP(B2049,'[1]2020-2024-N'!$B$3:$R$3502,17,FALSE)</f>
        <v>Công nghiệp</v>
      </c>
      <c r="D2049" s="16">
        <v>0</v>
      </c>
      <c r="E2049" s="16">
        <v>0.629</v>
      </c>
      <c r="F2049" s="16">
        <v>0</v>
      </c>
      <c r="G2049" s="18">
        <v>0.15261916600436126</v>
      </c>
      <c r="H2049" s="18">
        <f t="shared" si="62"/>
        <v>0.15261916600436126</v>
      </c>
      <c r="I2049" s="19">
        <v>2.4799999999999999E-2</v>
      </c>
      <c r="J2049" s="19">
        <v>0.11609999999999999</v>
      </c>
      <c r="K2049" s="20">
        <v>1.0776132703114212</v>
      </c>
      <c r="L2049" s="17">
        <v>2.3426060154485475E-2</v>
      </c>
      <c r="M2049" s="17">
        <v>1.0074674972897366E-2</v>
      </c>
      <c r="N2049" s="20">
        <v>-5.7047417333329131E-2</v>
      </c>
      <c r="O2049" s="17">
        <v>2.0112839543750479E-2</v>
      </c>
      <c r="P2049" s="17">
        <v>0.7537045927255388</v>
      </c>
      <c r="Q2049" s="17">
        <v>31.064021239358635</v>
      </c>
      <c r="R2049" s="25">
        <f t="shared" si="63"/>
        <v>8.0000000000000002E-3</v>
      </c>
      <c r="S2049" s="21" t="s">
        <v>274</v>
      </c>
      <c r="T2049" s="17">
        <v>5.7047417333329131E-2</v>
      </c>
      <c r="U2049" s="17">
        <v>8.7307250410137233E-2</v>
      </c>
      <c r="V2049" s="17">
        <v>8.6679181108442624E-2</v>
      </c>
      <c r="W2049" s="17">
        <v>2.4799999999999999E-2</v>
      </c>
      <c r="X2049" s="17">
        <v>-1.7464870188255519E-2</v>
      </c>
      <c r="Y2049" s="17">
        <v>31.09673527205663</v>
      </c>
      <c r="Z2049" s="17">
        <v>0.68966011862272725</v>
      </c>
      <c r="AA2049" s="17">
        <v>8.3889436241969401E-2</v>
      </c>
      <c r="AB2049" s="17">
        <v>1.5650031713043695</v>
      </c>
      <c r="AC2049" s="17">
        <v>1</v>
      </c>
      <c r="AD2049" s="17">
        <v>0.47031733248301572</v>
      </c>
    </row>
    <row r="2050" spans="1:30">
      <c r="A2050" s="23">
        <v>2023</v>
      </c>
      <c r="B2050" s="22" t="s">
        <v>1008</v>
      </c>
      <c r="C2050" s="15" t="str">
        <f>VLOOKUP(B2050,'[1]2020-2024-N'!$B$3:$R$3502,17,FALSE)</f>
        <v>Công nghiệp</v>
      </c>
      <c r="D2050" s="16">
        <v>1E-4</v>
      </c>
      <c r="E2050" s="16">
        <v>0.51060000000000005</v>
      </c>
      <c r="F2050" s="16">
        <v>0</v>
      </c>
      <c r="G2050" s="18">
        <v>-0.13259832326578108</v>
      </c>
      <c r="H2050" s="18">
        <f t="shared" si="62"/>
        <v>0.13259832326578108</v>
      </c>
      <c r="I2050" s="19">
        <v>1.29E-2</v>
      </c>
      <c r="J2050" s="19">
        <v>5.7200000000000001E-2</v>
      </c>
      <c r="K2050" s="20">
        <v>0.97281403349888673</v>
      </c>
      <c r="L2050" s="17">
        <v>1.6491161686385029E-2</v>
      </c>
      <c r="M2050" s="17">
        <v>8.7307250410137233E-2</v>
      </c>
      <c r="N2050" s="20">
        <v>0.11401236324931173</v>
      </c>
      <c r="O2050" s="17">
        <v>-5.7047417333329131E-2</v>
      </c>
      <c r="P2050" s="17">
        <v>0.68966011862272725</v>
      </c>
      <c r="Q2050" s="17">
        <v>31.09673527205663</v>
      </c>
      <c r="R2050" s="25">
        <f t="shared" si="63"/>
        <v>0.08</v>
      </c>
      <c r="S2050" s="21" t="s">
        <v>259</v>
      </c>
      <c r="T2050" s="17">
        <v>-0.11401236324931173</v>
      </c>
      <c r="U2050" s="17">
        <v>0.13284423247064769</v>
      </c>
      <c r="V2050" s="17">
        <v>0.12070477745843232</v>
      </c>
      <c r="W2050" s="17">
        <v>1.29E-2</v>
      </c>
      <c r="X2050" s="17">
        <v>2.89692747593371E-2</v>
      </c>
      <c r="Y2050" s="17">
        <v>31.055100367257868</v>
      </c>
      <c r="Z2050" s="17">
        <v>0.66635415061681602</v>
      </c>
      <c r="AA2050" s="17">
        <v>0.12583639531849611</v>
      </c>
      <c r="AB2050" s="17">
        <v>1.295284146988458</v>
      </c>
      <c r="AC2050" s="17">
        <v>1</v>
      </c>
      <c r="AD2050" s="17">
        <v>0.50289790206608787</v>
      </c>
    </row>
    <row r="2051" spans="1:30">
      <c r="A2051" s="14">
        <v>2024</v>
      </c>
      <c r="B2051" s="22" t="s">
        <v>1008</v>
      </c>
      <c r="C2051" s="15" t="str">
        <f>VLOOKUP(B2051,'[1]2020-2024-N'!$B$3:$R$3502,17,FALSE)</f>
        <v>Công nghiệp</v>
      </c>
      <c r="D2051" s="16">
        <v>1E-4</v>
      </c>
      <c r="E2051" s="16">
        <v>0.45140000000000002</v>
      </c>
      <c r="F2051" s="16">
        <v>0</v>
      </c>
      <c r="G2051" s="18">
        <v>-8.6244643976489954E-2</v>
      </c>
      <c r="H2051" s="18">
        <f t="shared" ref="H2051:H2114" si="64">ABS(G2051)</f>
        <v>8.6244643976489954E-2</v>
      </c>
      <c r="I2051" s="19">
        <v>3.0800000000000001E-2</v>
      </c>
      <c r="J2051" s="19">
        <v>8.6800000000000002E-2</v>
      </c>
      <c r="K2051" s="20">
        <v>0.99145260739768537</v>
      </c>
      <c r="L2051" s="17">
        <v>1.4218030867837607E-2</v>
      </c>
      <c r="M2051" s="17">
        <v>0.13284423247064769</v>
      </c>
      <c r="N2051" s="20">
        <v>5.36486430247195E-2</v>
      </c>
      <c r="O2051" s="17">
        <v>0.11401236324931173</v>
      </c>
      <c r="P2051" s="17">
        <v>0.66635415061681602</v>
      </c>
      <c r="Q2051" s="17">
        <v>31.055100367257868</v>
      </c>
      <c r="R2051" s="25">
        <f t="shared" ref="R2051:R2114" si="65">ABS(S2051)</f>
        <v>2.5000000000000001E-2</v>
      </c>
      <c r="S2051" s="21" t="s">
        <v>299</v>
      </c>
      <c r="T2051" s="17">
        <v>-5.36486430247195E-2</v>
      </c>
      <c r="U2051" s="17">
        <v>5.4224136475936411E-3</v>
      </c>
      <c r="V2051" s="17">
        <v>0.11334277451761086</v>
      </c>
      <c r="W2051" s="17">
        <v>3.0800000000000001E-2</v>
      </c>
      <c r="X2051" s="17">
        <v>1.3132994064047956E-2</v>
      </c>
      <c r="Y2051" s="17">
        <v>31.013397081514547</v>
      </c>
      <c r="Z2051" s="17">
        <v>0.62242285830073141</v>
      </c>
      <c r="AA2051" s="17">
        <v>0.11816948597721827</v>
      </c>
      <c r="AB2051" s="17">
        <v>1.3699263070437475</v>
      </c>
      <c r="AC2051" s="17">
        <v>1</v>
      </c>
      <c r="AD2051" s="17">
        <v>1.3101423245578272E-2</v>
      </c>
    </row>
    <row r="2052" spans="1:30">
      <c r="A2052" s="23">
        <v>2020</v>
      </c>
      <c r="B2052" s="22" t="s">
        <v>1009</v>
      </c>
      <c r="C2052" s="15" t="str">
        <f>VLOOKUP(B2052,'[1]2020-2024-N'!$B$3:$R$3502,17,FALSE)</f>
        <v>Chăm sóc sức khỏe</v>
      </c>
      <c r="D2052" s="16">
        <v>0.1149</v>
      </c>
      <c r="E2052" s="16">
        <v>0.22359999999999999</v>
      </c>
      <c r="F2052" s="16">
        <v>0.14360000000000001</v>
      </c>
      <c r="G2052" s="18">
        <v>-0.19697692517497695</v>
      </c>
      <c r="H2052" s="18">
        <f t="shared" si="64"/>
        <v>0.19697692517497695</v>
      </c>
      <c r="I2052" s="19">
        <v>6.4399999999999999E-2</v>
      </c>
      <c r="J2052" s="19">
        <v>0.10349999999999999</v>
      </c>
      <c r="K2052" s="20">
        <v>1.0668012679981471</v>
      </c>
      <c r="L2052" s="17">
        <v>4.1357902451499777E-2</v>
      </c>
      <c r="M2052" s="17">
        <v>0.10142238713169074</v>
      </c>
      <c r="N2052" s="20">
        <v>-2.3554826301090355E-2</v>
      </c>
      <c r="O2052" s="20">
        <v>-2.3554826301090355E-2</v>
      </c>
      <c r="P2052" s="17">
        <v>0.39263932374029725</v>
      </c>
      <c r="Q2052" s="17">
        <v>27.520980983167878</v>
      </c>
      <c r="R2052" s="25">
        <f t="shared" si="65"/>
        <v>8.0000000000000002E-3</v>
      </c>
      <c r="S2052" s="21" t="s">
        <v>274</v>
      </c>
      <c r="T2052" s="17">
        <v>2.3554826301090355E-2</v>
      </c>
      <c r="U2052" s="17">
        <v>0.10142238713169074</v>
      </c>
      <c r="V2052" s="17">
        <v>0.1948085243996564</v>
      </c>
      <c r="W2052" s="17">
        <v>6.4399999999999999E-2</v>
      </c>
      <c r="X2052" s="17">
        <v>-2.3554826301090355E-2</v>
      </c>
      <c r="Y2052" s="17">
        <v>27.520980983167878</v>
      </c>
      <c r="Z2052" s="17">
        <v>0.39263932374029725</v>
      </c>
      <c r="AA2052" s="17">
        <v>0.1441503343449711</v>
      </c>
      <c r="AB2052" s="17">
        <v>1.7944297551163884</v>
      </c>
      <c r="AC2052" s="17">
        <v>0</v>
      </c>
      <c r="AD2052" s="17">
        <v>0.10856348878892765</v>
      </c>
    </row>
    <row r="2053" spans="1:30">
      <c r="A2053" s="23">
        <v>2021</v>
      </c>
      <c r="B2053" s="22" t="s">
        <v>1009</v>
      </c>
      <c r="C2053" s="15" t="str">
        <f>VLOOKUP(B2053,'[1]2020-2024-N'!$B$3:$R$3502,17,FALSE)</f>
        <v>Chăm sóc sức khỏe</v>
      </c>
      <c r="D2053" s="16">
        <v>0.1283</v>
      </c>
      <c r="E2053" s="16">
        <v>0.223</v>
      </c>
      <c r="F2053" s="16">
        <v>0.14360000000000001</v>
      </c>
      <c r="G2053" s="18">
        <v>-0.12894477621807449</v>
      </c>
      <c r="H2053" s="18">
        <f t="shared" si="64"/>
        <v>0.12894477621807449</v>
      </c>
      <c r="I2053" s="19">
        <v>6.25E-2</v>
      </c>
      <c r="J2053" s="19">
        <v>0.1067</v>
      </c>
      <c r="K2053" s="20">
        <v>1.0261000221200562</v>
      </c>
      <c r="L2053" s="17">
        <v>1.3770969653854647E-2</v>
      </c>
      <c r="M2053" s="17">
        <v>0.10142238713169074</v>
      </c>
      <c r="N2053" s="20">
        <v>-3.8505772074375083E-2</v>
      </c>
      <c r="O2053" s="17">
        <v>-2.3554826301090355E-2</v>
      </c>
      <c r="P2053" s="17">
        <v>0.39263932374029725</v>
      </c>
      <c r="Q2053" s="17">
        <v>27.520980983167878</v>
      </c>
      <c r="R2053" s="25">
        <f t="shared" si="65"/>
        <v>6.9000000000000006E-2</v>
      </c>
      <c r="S2053" s="21" t="s">
        <v>23</v>
      </c>
      <c r="T2053" s="17">
        <v>3.8505772074375083E-2</v>
      </c>
      <c r="U2053" s="17">
        <v>0.11037602066270198</v>
      </c>
      <c r="V2053" s="17">
        <v>0.15160606110951672</v>
      </c>
      <c r="W2053" s="17">
        <v>6.25E-2</v>
      </c>
      <c r="X2053" s="17">
        <v>-1.1065137324423742E-2</v>
      </c>
      <c r="Y2053" s="17">
        <v>27.662131175641996</v>
      </c>
      <c r="Z2053" s="17">
        <v>0.4336698906579744</v>
      </c>
      <c r="AA2053" s="17">
        <v>0.13164846956791768</v>
      </c>
      <c r="AB2053" s="17">
        <v>1.6636517615141655</v>
      </c>
      <c r="AC2053" s="17">
        <v>0</v>
      </c>
      <c r="AD2053" s="17">
        <v>0.14403114983218432</v>
      </c>
    </row>
    <row r="2054" spans="1:30">
      <c r="A2054" s="23">
        <v>2022</v>
      </c>
      <c r="B2054" s="22" t="s">
        <v>1009</v>
      </c>
      <c r="C2054" s="15" t="str">
        <f>VLOOKUP(B2054,'[1]2020-2024-N'!$B$3:$R$3502,17,FALSE)</f>
        <v>Chăm sóc sức khỏe</v>
      </c>
      <c r="D2054" s="16">
        <v>0.1789</v>
      </c>
      <c r="E2054" s="16">
        <v>0.36890000000000001</v>
      </c>
      <c r="F2054" s="16">
        <v>0</v>
      </c>
      <c r="G2054" s="18">
        <v>-0.31540689235733427</v>
      </c>
      <c r="H2054" s="18">
        <f t="shared" si="64"/>
        <v>0.31540689235733427</v>
      </c>
      <c r="I2054" s="19">
        <v>6.8900000000000003E-2</v>
      </c>
      <c r="J2054" s="19">
        <v>0.1215</v>
      </c>
      <c r="K2054" s="20">
        <v>1.0652611877051523</v>
      </c>
      <c r="L2054" s="17">
        <v>5.6411681705864768E-2</v>
      </c>
      <c r="M2054" s="17">
        <v>0.11037602066270198</v>
      </c>
      <c r="N2054" s="20">
        <v>1.0715194027469092E-2</v>
      </c>
      <c r="O2054" s="17">
        <v>-3.8505772074375083E-2</v>
      </c>
      <c r="P2054" s="17">
        <v>0.4336698906579744</v>
      </c>
      <c r="Q2054" s="17">
        <v>27.662131175641996</v>
      </c>
      <c r="R2054" s="25">
        <f t="shared" si="65"/>
        <v>0.11799999999999999</v>
      </c>
      <c r="S2054" s="21" t="s">
        <v>369</v>
      </c>
      <c r="T2054" s="17">
        <v>-1.0715194027469092E-2</v>
      </c>
      <c r="U2054" s="17">
        <v>0.21562696299567749</v>
      </c>
      <c r="V2054" s="17">
        <v>0.16233269565380096</v>
      </c>
      <c r="W2054" s="17">
        <v>6.8900000000000003E-2</v>
      </c>
      <c r="X2054" s="17">
        <v>2.8675417064709698E-3</v>
      </c>
      <c r="Y2054" s="17">
        <v>27.728324256130975</v>
      </c>
      <c r="Z2054" s="17">
        <v>0.43150366806100571</v>
      </c>
      <c r="AA2054" s="17">
        <v>0.15193530810933614</v>
      </c>
      <c r="AB2054" s="17">
        <v>1.9358489900535703</v>
      </c>
      <c r="AC2054" s="17">
        <v>0</v>
      </c>
      <c r="AD2054" s="17">
        <v>0.28323548407859073</v>
      </c>
    </row>
    <row r="2055" spans="1:30">
      <c r="A2055" s="23">
        <v>2023</v>
      </c>
      <c r="B2055" s="22" t="s">
        <v>1009</v>
      </c>
      <c r="C2055" s="15" t="str">
        <f>VLOOKUP(B2055,'[1]2020-2024-N'!$B$3:$R$3502,17,FALSE)</f>
        <v>Chăm sóc sức khỏe</v>
      </c>
      <c r="D2055" s="16">
        <v>0.1638</v>
      </c>
      <c r="E2055" s="16">
        <v>0.44989999999999997</v>
      </c>
      <c r="F2055" s="16">
        <v>0</v>
      </c>
      <c r="G2055" s="18">
        <v>-0.4446505885611905</v>
      </c>
      <c r="H2055" s="18">
        <f t="shared" si="64"/>
        <v>0.4446505885611905</v>
      </c>
      <c r="I2055" s="19">
        <v>7.3099999999999998E-2</v>
      </c>
      <c r="J2055" s="19">
        <v>0.1181</v>
      </c>
      <c r="K2055" s="20">
        <v>0.90279949139797033</v>
      </c>
      <c r="L2055" s="17">
        <v>5.3760410571806368E-2</v>
      </c>
      <c r="M2055" s="17">
        <v>0.21562696299567749</v>
      </c>
      <c r="N2055" s="20">
        <v>9.8661079485443212E-2</v>
      </c>
      <c r="O2055" s="17">
        <v>1.0715194027469092E-2</v>
      </c>
      <c r="P2055" s="17">
        <v>0.43150366806100571</v>
      </c>
      <c r="Q2055" s="17">
        <v>27.728324256130975</v>
      </c>
      <c r="R2055" s="25">
        <f t="shared" si="65"/>
        <v>8.6999999999999994E-2</v>
      </c>
      <c r="S2055" s="21" t="s">
        <v>588</v>
      </c>
      <c r="T2055" s="17">
        <v>-9.8661079485443212E-2</v>
      </c>
      <c r="U2055" s="17">
        <v>1.045236809995226E-2</v>
      </c>
      <c r="V2055" s="17">
        <v>0.19141561764171125</v>
      </c>
      <c r="W2055" s="17">
        <v>7.3099999999999998E-2</v>
      </c>
      <c r="X2055" s="17">
        <v>2.5481307032861469E-2</v>
      </c>
      <c r="Y2055" s="17">
        <v>27.720354725439815</v>
      </c>
      <c r="Z2055" s="17">
        <v>0.33057270452256288</v>
      </c>
      <c r="AA2055" s="17">
        <v>0.19294720519191288</v>
      </c>
      <c r="AB2055" s="17">
        <v>2.4207620092281084</v>
      </c>
      <c r="AC2055" s="17">
        <v>0</v>
      </c>
      <c r="AD2055" s="17">
        <v>1.1431421027862732E-2</v>
      </c>
    </row>
    <row r="2056" spans="1:30">
      <c r="A2056" s="14">
        <v>2024</v>
      </c>
      <c r="B2056" s="22" t="s">
        <v>1009</v>
      </c>
      <c r="C2056" s="15" t="str">
        <f>VLOOKUP(B2056,'[1]2020-2024-N'!$B$3:$R$3502,17,FALSE)</f>
        <v>Chăm sóc sức khỏe</v>
      </c>
      <c r="D2056" s="16">
        <v>0.13669999999999999</v>
      </c>
      <c r="E2056" s="16">
        <v>0.36159999999999998</v>
      </c>
      <c r="F2056" s="16">
        <v>0.1429</v>
      </c>
      <c r="G2056" s="18">
        <v>-0.23370452531216415</v>
      </c>
      <c r="H2056" s="18">
        <f t="shared" si="64"/>
        <v>0.23370452531216415</v>
      </c>
      <c r="I2056" s="19">
        <v>6.4699999999999994E-2</v>
      </c>
      <c r="J2056" s="19">
        <v>9.6799999999999997E-2</v>
      </c>
      <c r="K2056" s="20">
        <v>1.0580143070301489</v>
      </c>
      <c r="L2056" s="17">
        <v>2.9790565908065017E-2</v>
      </c>
      <c r="M2056" s="17">
        <v>1.045236809995226E-2</v>
      </c>
      <c r="N2056" s="20">
        <v>3.1544918306040177E-2</v>
      </c>
      <c r="O2056" s="17">
        <v>9.8661079485443212E-2</v>
      </c>
      <c r="P2056" s="17">
        <v>0.33057270452256288</v>
      </c>
      <c r="Q2056" s="17">
        <v>27.720354725439815</v>
      </c>
      <c r="R2056" s="25">
        <f t="shared" si="65"/>
        <v>9.0999999999999998E-2</v>
      </c>
      <c r="S2056" s="21" t="s">
        <v>601</v>
      </c>
      <c r="T2056" s="17">
        <v>-3.1544918306040177E-2</v>
      </c>
      <c r="U2056" s="17">
        <v>-7.7580339050953906E-2</v>
      </c>
      <c r="V2056" s="17">
        <v>0.1780758996595366</v>
      </c>
      <c r="W2056" s="17">
        <v>6.4699999999999994E-2</v>
      </c>
      <c r="X2056" s="17">
        <v>7.8548049685097984E-3</v>
      </c>
      <c r="Y2056" s="17">
        <v>27.749541070992226</v>
      </c>
      <c r="Z2056" s="17">
        <v>0.33225110735066082</v>
      </c>
      <c r="AA2056" s="17">
        <v>0.17295362871142811</v>
      </c>
      <c r="AB2056" s="17">
        <v>2.4654469686267464</v>
      </c>
      <c r="AC2056" s="17">
        <v>0</v>
      </c>
      <c r="AD2056" s="17">
        <v>-8.3222284532873281E-2</v>
      </c>
    </row>
    <row r="2057" spans="1:30">
      <c r="A2057" s="23">
        <v>2020</v>
      </c>
      <c r="B2057" s="22" t="s">
        <v>1010</v>
      </c>
      <c r="C2057" s="15" t="str">
        <f>VLOOKUP(B2057,'[1]2020-2024-N'!$B$3:$R$3502,17,FALSE)</f>
        <v>Nguyên vật liệu</v>
      </c>
      <c r="D2057" s="16">
        <v>2.9999999999999997E-4</v>
      </c>
      <c r="E2057" s="16">
        <v>0.47970000000000002</v>
      </c>
      <c r="F2057" s="16">
        <v>0</v>
      </c>
      <c r="G2057" s="18">
        <v>-0.28958475021081231</v>
      </c>
      <c r="H2057" s="18">
        <f t="shared" si="64"/>
        <v>0.28958475021081231</v>
      </c>
      <c r="I2057" s="19">
        <v>7.9299999999999995E-2</v>
      </c>
      <c r="J2057" s="19">
        <v>0.1741</v>
      </c>
      <c r="K2057" s="20">
        <v>1.6425805002428278</v>
      </c>
      <c r="L2057" s="17">
        <v>1.574358185256939E-3</v>
      </c>
      <c r="M2057" s="17">
        <v>-8.1370714535969974E-2</v>
      </c>
      <c r="N2057" s="20">
        <v>-4.4225373816555925E-2</v>
      </c>
      <c r="O2057" s="20">
        <v>-4.4225373816555925E-2</v>
      </c>
      <c r="P2057" s="17">
        <v>0.47394526162621203</v>
      </c>
      <c r="Q2057" s="17">
        <v>28.240630905154582</v>
      </c>
      <c r="R2057" s="25">
        <f t="shared" si="65"/>
        <v>3.1E-2</v>
      </c>
      <c r="S2057" s="21" t="s">
        <v>541</v>
      </c>
      <c r="T2057" s="17">
        <v>4.4225373816555925E-2</v>
      </c>
      <c r="U2057" s="17">
        <v>-8.1370714535969974E-2</v>
      </c>
      <c r="V2057" s="17">
        <v>7.5478460071051287E-2</v>
      </c>
      <c r="W2057" s="17">
        <v>7.9299999999999995E-2</v>
      </c>
      <c r="X2057" s="17">
        <v>-4.4225373816555925E-2</v>
      </c>
      <c r="Y2057" s="17">
        <v>28.240630905154582</v>
      </c>
      <c r="Z2057" s="17">
        <v>0.47394526162621203</v>
      </c>
      <c r="AA2057" s="17">
        <v>9.3671681200854617E-2</v>
      </c>
      <c r="AB2057" s="17">
        <v>1.7437691241005635</v>
      </c>
      <c r="AC2057" s="17">
        <v>1</v>
      </c>
      <c r="AD2057" s="17">
        <v>-8.9769115351296253E-2</v>
      </c>
    </row>
    <row r="2058" spans="1:30">
      <c r="A2058" s="23">
        <v>2021</v>
      </c>
      <c r="B2058" s="22" t="s">
        <v>1010</v>
      </c>
      <c r="C2058" s="15" t="str">
        <f>VLOOKUP(B2058,'[1]2020-2024-N'!$B$3:$R$3502,17,FALSE)</f>
        <v>Nguyên vật liệu</v>
      </c>
      <c r="D2058" s="16">
        <v>1.1999999999999999E-3</v>
      </c>
      <c r="E2058" s="16">
        <v>0.50380000000000003</v>
      </c>
      <c r="F2058" s="16">
        <v>0</v>
      </c>
      <c r="G2058" s="18">
        <v>-0.82208928345111165</v>
      </c>
      <c r="H2058" s="18">
        <f t="shared" si="64"/>
        <v>0.82208928345111165</v>
      </c>
      <c r="I2058" s="19">
        <v>8.8300000000000003E-2</v>
      </c>
      <c r="J2058" s="19">
        <v>0.16669999999999999</v>
      </c>
      <c r="K2058" s="20">
        <v>1.0778056678791197</v>
      </c>
      <c r="L2058" s="17">
        <v>4.8916043034375974E-4</v>
      </c>
      <c r="M2058" s="17">
        <v>-8.1370714535969974E-2</v>
      </c>
      <c r="N2058" s="20">
        <v>0.42179521773339435</v>
      </c>
      <c r="O2058" s="17">
        <v>-4.4225373816555925E-2</v>
      </c>
      <c r="P2058" s="17">
        <v>0.47394526162621203</v>
      </c>
      <c r="Q2058" s="17">
        <v>28.240630905154582</v>
      </c>
      <c r="R2058" s="25">
        <f t="shared" si="65"/>
        <v>5.8999999999999997E-2</v>
      </c>
      <c r="S2058" s="21" t="s">
        <v>998</v>
      </c>
      <c r="T2058" s="17">
        <v>-0.42179521773339435</v>
      </c>
      <c r="U2058" s="17">
        <v>0.10468538183070694</v>
      </c>
      <c r="V2058" s="17">
        <v>8.7955489216939339E-2</v>
      </c>
      <c r="W2058" s="17">
        <v>8.8300000000000003E-2</v>
      </c>
      <c r="X2058" s="17">
        <v>9.4107085162506141E-2</v>
      </c>
      <c r="Y2058" s="17">
        <v>28.267431406775177</v>
      </c>
      <c r="Z2058" s="17">
        <v>0.46733646448999833</v>
      </c>
      <c r="AA2058" s="17">
        <v>8.5629545434726201E-2</v>
      </c>
      <c r="AB2058" s="17">
        <v>1.8011648638198807</v>
      </c>
      <c r="AC2058" s="17">
        <v>1</v>
      </c>
      <c r="AD2058" s="17">
        <v>0.10223697850446078</v>
      </c>
    </row>
    <row r="2059" spans="1:30">
      <c r="A2059" s="23">
        <v>2022</v>
      </c>
      <c r="B2059" s="22" t="s">
        <v>1010</v>
      </c>
      <c r="C2059" s="15" t="str">
        <f>VLOOKUP(B2059,'[1]2020-2024-N'!$B$3:$R$3502,17,FALSE)</f>
        <v>Nguyên vật liệu</v>
      </c>
      <c r="D2059" s="16">
        <v>3.5000000000000003E-2</v>
      </c>
      <c r="E2059" s="16">
        <v>0.51249999999999996</v>
      </c>
      <c r="F2059" s="16">
        <v>0</v>
      </c>
      <c r="G2059" s="18">
        <v>-0.22368726714925019</v>
      </c>
      <c r="H2059" s="18">
        <f t="shared" si="64"/>
        <v>0.22368726714925019</v>
      </c>
      <c r="I2059" s="19">
        <v>9.8599999999999993E-2</v>
      </c>
      <c r="J2059" s="19">
        <v>0.21360000000000001</v>
      </c>
      <c r="K2059" s="20">
        <v>1.1314831214395409</v>
      </c>
      <c r="L2059" s="17">
        <v>6.1076695101368143E-3</v>
      </c>
      <c r="M2059" s="17">
        <v>0.10468538183070694</v>
      </c>
      <c r="N2059" s="20">
        <v>-4.3925650284372966E-2</v>
      </c>
      <c r="O2059" s="17">
        <v>0.42179521773339435</v>
      </c>
      <c r="P2059" s="17">
        <v>0.46733646448999833</v>
      </c>
      <c r="Q2059" s="17">
        <v>28.267431406775177</v>
      </c>
      <c r="R2059" s="25">
        <f t="shared" si="65"/>
        <v>5.8999999999999997E-2</v>
      </c>
      <c r="S2059" s="21" t="s">
        <v>145</v>
      </c>
      <c r="T2059" s="17">
        <v>4.3925650284372966E-2</v>
      </c>
      <c r="U2059" s="17">
        <v>0.47649128623525833</v>
      </c>
      <c r="V2059" s="17">
        <v>8.5493755421323162E-2</v>
      </c>
      <c r="W2059" s="17">
        <v>9.8599999999999993E-2</v>
      </c>
      <c r="X2059" s="17">
        <v>-1.1128557446461716E-2</v>
      </c>
      <c r="Y2059" s="17">
        <v>28.644972273112948</v>
      </c>
      <c r="Z2059" s="17">
        <v>0.58668282208197975</v>
      </c>
      <c r="AA2059" s="17">
        <v>5.8609832401511894E-2</v>
      </c>
      <c r="AB2059" s="17">
        <v>1.4783196771881992</v>
      </c>
      <c r="AC2059" s="17">
        <v>1</v>
      </c>
      <c r="AD2059" s="17">
        <v>0.4336519069534589</v>
      </c>
    </row>
    <row r="2060" spans="1:30">
      <c r="A2060" s="23">
        <v>2023</v>
      </c>
      <c r="B2060" s="22" t="s">
        <v>1010</v>
      </c>
      <c r="C2060" s="15" t="str">
        <f>VLOOKUP(B2060,'[1]2020-2024-N'!$B$3:$R$3502,17,FALSE)</f>
        <v>Nguyên vật liệu</v>
      </c>
      <c r="D2060" s="16">
        <v>3.5000000000000003E-2</v>
      </c>
      <c r="E2060" s="16">
        <v>0.51249999999999996</v>
      </c>
      <c r="F2060" s="16">
        <v>0</v>
      </c>
      <c r="G2060" s="18">
        <v>-0.32754144801415686</v>
      </c>
      <c r="H2060" s="18">
        <f t="shared" si="64"/>
        <v>0.32754144801415686</v>
      </c>
      <c r="I2060" s="19">
        <v>0.1037</v>
      </c>
      <c r="J2060" s="19">
        <v>0.24790000000000001</v>
      </c>
      <c r="K2060" s="20">
        <v>1.7511230878270383</v>
      </c>
      <c r="L2060" s="17">
        <v>5.48129428285574E-3</v>
      </c>
      <c r="M2060" s="17">
        <v>0.47649128623525833</v>
      </c>
      <c r="N2060" s="20">
        <v>-2.65363473952688E-3</v>
      </c>
      <c r="O2060" s="17">
        <v>-4.3925650284372966E-2</v>
      </c>
      <c r="P2060" s="17">
        <v>0.58668282208197975</v>
      </c>
      <c r="Q2060" s="17">
        <v>28.644972273112948</v>
      </c>
      <c r="R2060" s="25">
        <f t="shared" si="65"/>
        <v>2.9000000000000001E-2</v>
      </c>
      <c r="S2060" s="21" t="s">
        <v>247</v>
      </c>
      <c r="T2060" s="17">
        <v>2.65363473952688E-3</v>
      </c>
      <c r="U2060" s="17">
        <v>0.1036248151475663</v>
      </c>
      <c r="V2060" s="17">
        <v>5.5591660388560782E-2</v>
      </c>
      <c r="W2060" s="17">
        <v>0.1037</v>
      </c>
      <c r="X2060" s="17">
        <v>-7.8717401428463041E-4</v>
      </c>
      <c r="Y2060" s="17">
        <v>28.711336244154268</v>
      </c>
      <c r="Z2060" s="17">
        <v>0.57712372581074634</v>
      </c>
      <c r="AA2060" s="17">
        <v>5.2022131091492639E-2</v>
      </c>
      <c r="AB2060" s="17">
        <v>1.5151844341462806</v>
      </c>
      <c r="AC2060" s="17">
        <v>1</v>
      </c>
      <c r="AD2060" s="17">
        <v>9.5955586576922394E-2</v>
      </c>
    </row>
    <row r="2061" spans="1:30">
      <c r="A2061" s="14">
        <v>2024</v>
      </c>
      <c r="B2061" s="22" t="s">
        <v>1010</v>
      </c>
      <c r="C2061" s="15" t="str">
        <f>VLOOKUP(B2061,'[1]2020-2024-N'!$B$3:$R$3502,17,FALSE)</f>
        <v>Nguyên vật liệu</v>
      </c>
      <c r="D2061" s="16">
        <v>3.4700000000000002E-2</v>
      </c>
      <c r="E2061" s="16">
        <v>0.91909999999999992</v>
      </c>
      <c r="F2061" s="16">
        <v>0</v>
      </c>
      <c r="G2061" s="18">
        <v>-0.47117832567472873</v>
      </c>
      <c r="H2061" s="18">
        <f t="shared" si="64"/>
        <v>0.47117832567472873</v>
      </c>
      <c r="I2061" s="19">
        <v>0.17280000000000001</v>
      </c>
      <c r="J2061" s="19">
        <v>0.32969999999999999</v>
      </c>
      <c r="K2061" s="20">
        <v>1.7120092144749055</v>
      </c>
      <c r="L2061" s="17">
        <v>3.0305655561632203E-3</v>
      </c>
      <c r="M2061" s="17">
        <v>0.1036248151475663</v>
      </c>
      <c r="N2061" s="20">
        <v>5.1207599931897274E-2</v>
      </c>
      <c r="O2061" s="17">
        <v>-2.65363473952688E-3</v>
      </c>
      <c r="P2061" s="17">
        <v>0.57712372581074634</v>
      </c>
      <c r="Q2061" s="17">
        <v>28.711336244154268</v>
      </c>
      <c r="R2061" s="25">
        <f t="shared" si="65"/>
        <v>7.0000000000000001E-3</v>
      </c>
      <c r="S2061" s="21" t="s">
        <v>242</v>
      </c>
      <c r="T2061" s="17">
        <v>-5.1207599931897274E-2</v>
      </c>
      <c r="U2061" s="17">
        <v>7.9726017943668848E-2</v>
      </c>
      <c r="V2061" s="17">
        <v>8.4937532957744213E-2</v>
      </c>
      <c r="W2061" s="17">
        <v>0.17280000000000001</v>
      </c>
      <c r="X2061" s="17">
        <v>1.3226536606392917E-2</v>
      </c>
      <c r="Y2061" s="17">
        <v>28.545621456719985</v>
      </c>
      <c r="Z2061" s="17">
        <v>0.35656271709324761</v>
      </c>
      <c r="AA2061" s="17">
        <v>0.10024637113421342</v>
      </c>
      <c r="AB2061" s="17">
        <v>2.5262381682031885</v>
      </c>
      <c r="AC2061" s="17">
        <v>1</v>
      </c>
      <c r="AD2061" s="17">
        <v>7.1983858222898434E-2</v>
      </c>
    </row>
    <row r="2062" spans="1:30">
      <c r="A2062" s="23">
        <v>2020</v>
      </c>
      <c r="B2062" s="22" t="s">
        <v>1011</v>
      </c>
      <c r="C2062" s="15" t="str">
        <f>VLOOKUP(B2062,'[1]2020-2024-N'!$B$3:$R$3502,17,FALSE)</f>
        <v>Công nghiệp</v>
      </c>
      <c r="D2062" s="16">
        <v>4.4000000000000003E-3</v>
      </c>
      <c r="E2062" s="16">
        <v>0.84650000000000003</v>
      </c>
      <c r="F2062" s="16">
        <v>0.38579999999999998</v>
      </c>
      <c r="G2062" s="18">
        <v>-0.27200675473010072</v>
      </c>
      <c r="H2062" s="18">
        <f t="shared" si="64"/>
        <v>0.27200675473010072</v>
      </c>
      <c r="I2062" s="19">
        <v>2.92E-2</v>
      </c>
      <c r="J2062" s="19">
        <v>9.4200000000000006E-2</v>
      </c>
      <c r="K2062" s="20">
        <v>1.6693405830372752</v>
      </c>
      <c r="L2062" s="17">
        <v>0.13951806716237181</v>
      </c>
      <c r="M2062" s="17">
        <v>-3.5830727011806521E-2</v>
      </c>
      <c r="N2062" s="20">
        <v>0.13944696002585663</v>
      </c>
      <c r="O2062" s="20">
        <v>0.13944696002585663</v>
      </c>
      <c r="P2062" s="17">
        <v>0.67058875032262966</v>
      </c>
      <c r="Q2062" s="17">
        <v>30.690818672279992</v>
      </c>
      <c r="R2062" s="25">
        <f t="shared" si="65"/>
        <v>5.7000000000000002E-2</v>
      </c>
      <c r="S2062" s="21" t="s">
        <v>561</v>
      </c>
      <c r="T2062" s="17">
        <v>-0.13944696002585663</v>
      </c>
      <c r="U2062" s="17">
        <v>-3.5830727011806521E-2</v>
      </c>
      <c r="V2062" s="17">
        <v>0.19102316395444224</v>
      </c>
      <c r="W2062" s="17">
        <v>2.92E-2</v>
      </c>
      <c r="X2062" s="17">
        <v>0.13944696002585663</v>
      </c>
      <c r="Y2062" s="17">
        <v>30.690818672279992</v>
      </c>
      <c r="Z2062" s="17">
        <v>0.67058875032262966</v>
      </c>
      <c r="AA2062" s="17">
        <v>0.17816343711101557</v>
      </c>
      <c r="AB2062" s="17">
        <v>0.92692642893924204</v>
      </c>
      <c r="AC2062" s="17">
        <v>0</v>
      </c>
      <c r="AD2062" s="17">
        <v>-7.0236335262215371E-2</v>
      </c>
    </row>
    <row r="2063" spans="1:30">
      <c r="A2063" s="23">
        <v>2021</v>
      </c>
      <c r="B2063" s="22" t="s">
        <v>1011</v>
      </c>
      <c r="C2063" s="15" t="str">
        <f>VLOOKUP(B2063,'[1]2020-2024-N'!$B$3:$R$3502,17,FALSE)</f>
        <v>Công nghiệp</v>
      </c>
      <c r="D2063" s="16">
        <v>1.5E-3</v>
      </c>
      <c r="E2063" s="16">
        <v>0.88789999999999991</v>
      </c>
      <c r="F2063" s="16">
        <v>0.38579999999999998</v>
      </c>
      <c r="G2063" s="18">
        <v>-0.37272774019395455</v>
      </c>
      <c r="H2063" s="18">
        <f t="shared" si="64"/>
        <v>0.37272774019395455</v>
      </c>
      <c r="I2063" s="19">
        <v>5.6500000000000002E-2</v>
      </c>
      <c r="J2063" s="19">
        <v>0.18190000000000001</v>
      </c>
      <c r="K2063" s="20">
        <v>1.3762750476361023</v>
      </c>
      <c r="L2063" s="17">
        <v>0.16171392157958345</v>
      </c>
      <c r="M2063" s="17">
        <v>-3.5830727011806521E-2</v>
      </c>
      <c r="N2063" s="20">
        <v>0.22486659025164779</v>
      </c>
      <c r="O2063" s="17">
        <v>0.13944696002585663</v>
      </c>
      <c r="P2063" s="17">
        <v>0.67058875032262966</v>
      </c>
      <c r="Q2063" s="17">
        <v>30.690818672279992</v>
      </c>
      <c r="R2063" s="25">
        <f t="shared" si="65"/>
        <v>8.0000000000000002E-3</v>
      </c>
      <c r="S2063" s="21" t="s">
        <v>274</v>
      </c>
      <c r="T2063" s="17">
        <v>-0.22486659025164779</v>
      </c>
      <c r="U2063" s="17">
        <v>8.2598347449759232E-2</v>
      </c>
      <c r="V2063" s="17">
        <v>0.24801787890256707</v>
      </c>
      <c r="W2063" s="17">
        <v>5.6500000000000002E-2</v>
      </c>
      <c r="X2063" s="17">
        <v>5.8174819201931037E-2</v>
      </c>
      <c r="Y2063" s="17">
        <v>30.721929524976918</v>
      </c>
      <c r="Z2063" s="17">
        <v>0.62009255610538871</v>
      </c>
      <c r="AA2063" s="17">
        <v>0.24042062253052546</v>
      </c>
      <c r="AB2063" s="17">
        <v>0.92869281825906325</v>
      </c>
      <c r="AC2063" s="17">
        <v>1</v>
      </c>
      <c r="AD2063" s="17">
        <v>0.18671209983011877</v>
      </c>
    </row>
    <row r="2064" spans="1:30">
      <c r="A2064" s="23">
        <v>2022</v>
      </c>
      <c r="B2064" s="22" t="s">
        <v>1011</v>
      </c>
      <c r="C2064" s="15" t="str">
        <f>VLOOKUP(B2064,'[1]2020-2024-N'!$B$3:$R$3502,17,FALSE)</f>
        <v>Công nghiệp</v>
      </c>
      <c r="D2064" s="16">
        <v>1.5E-3</v>
      </c>
      <c r="E2064" s="16">
        <v>0.88789999999999991</v>
      </c>
      <c r="F2064" s="16">
        <v>0.38579999999999998</v>
      </c>
      <c r="G2064" s="18">
        <v>-0.31484982967511121</v>
      </c>
      <c r="H2064" s="18">
        <f t="shared" si="64"/>
        <v>0.31484982967511121</v>
      </c>
      <c r="I2064" s="19">
        <v>7.6899999999999996E-2</v>
      </c>
      <c r="J2064" s="19">
        <v>0.2349</v>
      </c>
      <c r="K2064" s="20">
        <v>1.6451359652215551</v>
      </c>
      <c r="L2064" s="17">
        <v>0.12484909310971956</v>
      </c>
      <c r="M2064" s="17">
        <v>8.2598347449759232E-2</v>
      </c>
      <c r="N2064" s="20">
        <v>0.11248597800036864</v>
      </c>
      <c r="O2064" s="17">
        <v>0.22486659025164779</v>
      </c>
      <c r="P2064" s="17">
        <v>0.62009255610538871</v>
      </c>
      <c r="Q2064" s="17">
        <v>30.721929524976918</v>
      </c>
      <c r="R2064" s="25">
        <f t="shared" si="65"/>
        <v>0.19400000000000001</v>
      </c>
      <c r="S2064" s="21" t="s">
        <v>986</v>
      </c>
      <c r="T2064" s="17">
        <v>-0.11248597800036864</v>
      </c>
      <c r="U2064" s="17">
        <v>0.15448145564755913</v>
      </c>
      <c r="V2064" s="17">
        <v>0.24472574201893948</v>
      </c>
      <c r="W2064" s="17">
        <v>7.6899999999999996E-2</v>
      </c>
      <c r="X2064" s="17">
        <v>2.8558901057223331E-2</v>
      </c>
      <c r="Y2064" s="17">
        <v>30.764727709329424</v>
      </c>
      <c r="Z2064" s="17">
        <v>0.60427456873085783</v>
      </c>
      <c r="AA2064" s="17">
        <v>0.23447289124624732</v>
      </c>
      <c r="AB2064" s="17">
        <v>0.96629685705104817</v>
      </c>
      <c r="AC2064" s="17">
        <v>1</v>
      </c>
      <c r="AD2064" s="17">
        <v>0.30355917159048806</v>
      </c>
    </row>
    <row r="2065" spans="1:30">
      <c r="A2065" s="23">
        <v>2023</v>
      </c>
      <c r="B2065" s="22" t="s">
        <v>1011</v>
      </c>
      <c r="C2065" s="15" t="str">
        <f>VLOOKUP(B2065,'[1]2020-2024-N'!$B$3:$R$3502,17,FALSE)</f>
        <v>Công nghiệp</v>
      </c>
      <c r="D2065" s="16">
        <v>1.5E-3</v>
      </c>
      <c r="E2065" s="16">
        <v>0.88789999999999991</v>
      </c>
      <c r="F2065" s="16">
        <v>0.38579999999999998</v>
      </c>
      <c r="G2065" s="18">
        <v>-0.25621651768000131</v>
      </c>
      <c r="H2065" s="18">
        <f t="shared" si="64"/>
        <v>0.25621651768000131</v>
      </c>
      <c r="I2065" s="19">
        <v>5.1799999999999999E-2</v>
      </c>
      <c r="J2065" s="19">
        <v>0.1575</v>
      </c>
      <c r="K2065" s="20">
        <v>1.4345232151131635</v>
      </c>
      <c r="L2065" s="17">
        <v>0.15592286251132603</v>
      </c>
      <c r="M2065" s="17">
        <v>0.15448145564755913</v>
      </c>
      <c r="N2065" s="20">
        <v>0.1177612691086303</v>
      </c>
      <c r="O2065" s="17">
        <v>0.11248597800036864</v>
      </c>
      <c r="P2065" s="17">
        <v>0.60427456873085783</v>
      </c>
      <c r="Q2065" s="17">
        <v>30.764727709329424</v>
      </c>
      <c r="R2065" s="25">
        <f t="shared" si="65"/>
        <v>0.04</v>
      </c>
      <c r="S2065" s="21" t="s">
        <v>155</v>
      </c>
      <c r="T2065" s="17">
        <v>-0.1177612691086303</v>
      </c>
      <c r="U2065" s="17">
        <v>-6.0918865002286139E-2</v>
      </c>
      <c r="V2065" s="17">
        <v>0.23456526045380691</v>
      </c>
      <c r="W2065" s="17">
        <v>5.1799999999999999E-2</v>
      </c>
      <c r="X2065" s="17">
        <v>3.0070217195040619E-2</v>
      </c>
      <c r="Y2065" s="17">
        <v>30.813240843999278</v>
      </c>
      <c r="Z2065" s="17">
        <v>0.6048032036004668</v>
      </c>
      <c r="AA2065" s="17">
        <v>0.22345738185929112</v>
      </c>
      <c r="AB2065" s="17">
        <v>1.0920696509950774</v>
      </c>
      <c r="AC2065" s="17">
        <v>1</v>
      </c>
      <c r="AD2065" s="17">
        <v>-9.5846238785124188E-2</v>
      </c>
    </row>
    <row r="2066" spans="1:30">
      <c r="A2066" s="14">
        <v>2024</v>
      </c>
      <c r="B2066" s="22" t="s">
        <v>1011</v>
      </c>
      <c r="C2066" s="15" t="str">
        <f>VLOOKUP(B2066,'[1]2020-2024-N'!$B$3:$R$3502,17,FALSE)</f>
        <v>Công nghiệp</v>
      </c>
      <c r="D2066" s="16">
        <v>1.5E-3</v>
      </c>
      <c r="E2066" s="16">
        <v>0.88789999999999991</v>
      </c>
      <c r="F2066" s="16">
        <v>0.38579999999999998</v>
      </c>
      <c r="G2066" s="18">
        <v>-0.35322407843393466</v>
      </c>
      <c r="H2066" s="18">
        <f t="shared" si="64"/>
        <v>0.35322407843393466</v>
      </c>
      <c r="I2066" s="19">
        <v>4.5199999999999997E-2</v>
      </c>
      <c r="J2066" s="19">
        <v>0.1134</v>
      </c>
      <c r="K2066" s="20">
        <v>1.4108495077205354</v>
      </c>
      <c r="L2066" s="17">
        <v>0.11532134145141355</v>
      </c>
      <c r="M2066" s="17">
        <v>-6.0918865002286139E-2</v>
      </c>
      <c r="N2066" s="20">
        <v>0.17824182525610863</v>
      </c>
      <c r="O2066" s="17">
        <v>0.1177612691086303</v>
      </c>
      <c r="P2066" s="17">
        <v>0.6048032036004668</v>
      </c>
      <c r="Q2066" s="17">
        <v>30.813240843999278</v>
      </c>
      <c r="R2066" s="25">
        <f t="shared" si="65"/>
        <v>7.8E-2</v>
      </c>
      <c r="S2066" s="21" t="s">
        <v>169</v>
      </c>
      <c r="T2066" s="17">
        <v>-0.17824182525610863</v>
      </c>
      <c r="U2066" s="17">
        <v>-5.3421258572749299E-2</v>
      </c>
      <c r="V2066" s="17">
        <v>0.24981669224094222</v>
      </c>
      <c r="W2066" s="17">
        <v>4.5199999999999997E-2</v>
      </c>
      <c r="X2066" s="17">
        <v>4.5641128082463622E-2</v>
      </c>
      <c r="Y2066" s="17">
        <v>30.842969760312812</v>
      </c>
      <c r="Z2066" s="17">
        <v>0.59911259063168942</v>
      </c>
      <c r="AA2066" s="17">
        <v>0.24249922186472461</v>
      </c>
      <c r="AB2066" s="17">
        <v>1.0821044912179307</v>
      </c>
      <c r="AC2066" s="17">
        <v>1</v>
      </c>
      <c r="AD2066" s="17">
        <v>-9.7580734003603592E-2</v>
      </c>
    </row>
    <row r="2067" spans="1:30">
      <c r="A2067" s="23">
        <v>2020</v>
      </c>
      <c r="B2067" s="22" t="s">
        <v>1012</v>
      </c>
      <c r="C2067" s="15" t="str">
        <f>VLOOKUP(B2067,'[1]2020-2024-N'!$B$3:$R$3502,17,FALSE)</f>
        <v>Tiêu dùng thiết yếu</v>
      </c>
      <c r="D2067" s="16">
        <v>0.45240000000000002</v>
      </c>
      <c r="E2067" s="16">
        <v>0.5573999999999999</v>
      </c>
      <c r="F2067" s="16">
        <v>0</v>
      </c>
      <c r="G2067" s="18">
        <v>-0.1315271116495482</v>
      </c>
      <c r="H2067" s="18">
        <f t="shared" si="64"/>
        <v>0.1315271116495482</v>
      </c>
      <c r="I2067" s="19">
        <v>0.1041</v>
      </c>
      <c r="J2067" s="19">
        <v>0.14319999999999999</v>
      </c>
      <c r="K2067" s="20">
        <v>1.8243579567299373</v>
      </c>
      <c r="L2067" s="17">
        <v>8.4941803114930825E-2</v>
      </c>
      <c r="M2067" s="17">
        <v>-0.12551613392485822</v>
      </c>
      <c r="N2067" s="20">
        <v>5.9243554000808926E-2</v>
      </c>
      <c r="O2067" s="20">
        <v>5.9243554000808926E-2</v>
      </c>
      <c r="P2067" s="17">
        <v>0.28133435389729161</v>
      </c>
      <c r="Q2067" s="17">
        <v>29.605360763114668</v>
      </c>
      <c r="R2067" s="25">
        <f t="shared" si="65"/>
        <v>4.8000000000000001E-2</v>
      </c>
      <c r="S2067" s="21" t="s">
        <v>148</v>
      </c>
      <c r="T2067" s="17">
        <v>-5.9243554000808926E-2</v>
      </c>
      <c r="U2067" s="17">
        <v>-0.12551613392485822</v>
      </c>
      <c r="V2067" s="17">
        <v>0.27349778300145861</v>
      </c>
      <c r="W2067" s="17">
        <v>0.1041</v>
      </c>
      <c r="X2067" s="17">
        <v>5.9243554000808926E-2</v>
      </c>
      <c r="Y2067" s="17">
        <v>29.605360763114668</v>
      </c>
      <c r="Z2067" s="17">
        <v>0.28133435389729161</v>
      </c>
      <c r="AA2067" s="17">
        <v>0.25111291665814311</v>
      </c>
      <c r="AB2067" s="17">
        <v>2.4397073213318232</v>
      </c>
      <c r="AC2067" s="17">
        <v>1</v>
      </c>
      <c r="AD2067" s="17">
        <v>-0.1054975786863685</v>
      </c>
    </row>
    <row r="2068" spans="1:30">
      <c r="A2068" s="23">
        <v>2021</v>
      </c>
      <c r="B2068" s="22" t="s">
        <v>1012</v>
      </c>
      <c r="C2068" s="15" t="str">
        <f>VLOOKUP(B2068,'[1]2020-2024-N'!$B$3:$R$3502,17,FALSE)</f>
        <v>Tiêu dùng thiết yếu</v>
      </c>
      <c r="D2068" s="16">
        <v>0.45189999999999997</v>
      </c>
      <c r="E2068" s="16">
        <v>0.43159999999999998</v>
      </c>
      <c r="F2068" s="16">
        <v>0</v>
      </c>
      <c r="G2068" s="18">
        <v>-0.23476816928222427</v>
      </c>
      <c r="H2068" s="18">
        <f t="shared" si="64"/>
        <v>0.23476816928222427</v>
      </c>
      <c r="I2068" s="19">
        <v>0.13789999999999999</v>
      </c>
      <c r="J2068" s="19">
        <v>0.20069999999999999</v>
      </c>
      <c r="K2068" s="20">
        <v>1.7747024078461151</v>
      </c>
      <c r="L2068" s="17">
        <v>0.1506597112973265</v>
      </c>
      <c r="M2068" s="17">
        <v>-0.12551613392485822</v>
      </c>
      <c r="N2068" s="20">
        <v>4.608477347022228E-2</v>
      </c>
      <c r="O2068" s="17">
        <v>5.9243554000808926E-2</v>
      </c>
      <c r="P2068" s="17">
        <v>0.28133435389729161</v>
      </c>
      <c r="Q2068" s="17">
        <v>29.605360763114668</v>
      </c>
      <c r="R2068" s="25">
        <f t="shared" si="65"/>
        <v>0.23599999999999999</v>
      </c>
      <c r="S2068" s="21" t="s">
        <v>1013</v>
      </c>
      <c r="T2068" s="17">
        <v>-4.608477347022228E-2</v>
      </c>
      <c r="U2068" s="17">
        <v>0.28007606543204205</v>
      </c>
      <c r="V2068" s="17">
        <v>0.28696589100148356</v>
      </c>
      <c r="W2068" s="17">
        <v>0.13789999999999999</v>
      </c>
      <c r="X2068" s="17">
        <v>1.201279671040688E-2</v>
      </c>
      <c r="Y2068" s="17">
        <v>29.798659760942979</v>
      </c>
      <c r="Z2068" s="17">
        <v>0.32659642526753396</v>
      </c>
      <c r="AA2068" s="17">
        <v>0.23652747254906617</v>
      </c>
      <c r="AB2068" s="17">
        <v>2.0680792605454714</v>
      </c>
      <c r="AC2068" s="17">
        <v>1</v>
      </c>
      <c r="AD2068" s="17">
        <v>0.28663034890251404</v>
      </c>
    </row>
    <row r="2069" spans="1:30">
      <c r="A2069" s="23">
        <v>2022</v>
      </c>
      <c r="B2069" s="22" t="s">
        <v>1012</v>
      </c>
      <c r="C2069" s="15" t="str">
        <f>VLOOKUP(B2069,'[1]2020-2024-N'!$B$3:$R$3502,17,FALSE)</f>
        <v>Tiêu dùng thiết yếu</v>
      </c>
      <c r="D2069" s="16">
        <v>0.44850000000000001</v>
      </c>
      <c r="E2069" s="16">
        <v>0.43159999999999998</v>
      </c>
      <c r="F2069" s="16">
        <v>0</v>
      </c>
      <c r="G2069" s="18">
        <v>-0.39223008666995329</v>
      </c>
      <c r="H2069" s="18">
        <f t="shared" si="64"/>
        <v>0.39223008666995329</v>
      </c>
      <c r="I2069" s="19">
        <v>0.19439999999999999</v>
      </c>
      <c r="J2069" s="19">
        <v>0.2969</v>
      </c>
      <c r="K2069" s="20">
        <v>1.3489282482501046</v>
      </c>
      <c r="L2069" s="17">
        <v>0.12837855097092168</v>
      </c>
      <c r="M2069" s="17">
        <v>0.28007606543204205</v>
      </c>
      <c r="N2069" s="20">
        <v>0.1835857558324013</v>
      </c>
      <c r="O2069" s="17">
        <v>4.608477347022228E-2</v>
      </c>
      <c r="P2069" s="17">
        <v>0.32659642526753396</v>
      </c>
      <c r="Q2069" s="17">
        <v>29.798659760942979</v>
      </c>
      <c r="R2069" s="25">
        <f t="shared" si="65"/>
        <v>0.20200000000000001</v>
      </c>
      <c r="S2069" s="21" t="s">
        <v>1014</v>
      </c>
      <c r="T2069" s="17">
        <v>-0.1835857558324013</v>
      </c>
      <c r="U2069" s="17">
        <v>0.47799605758824343</v>
      </c>
      <c r="V2069" s="17">
        <v>0.32314338869876447</v>
      </c>
      <c r="W2069" s="17">
        <v>0.19439999999999999</v>
      </c>
      <c r="X2069" s="17">
        <v>5.031854619923818E-2</v>
      </c>
      <c r="Y2069" s="17">
        <v>30.080584632609671</v>
      </c>
      <c r="Z2069" s="17">
        <v>0.33573376852967712</v>
      </c>
      <c r="AA2069" s="17">
        <v>0.2437568667855621</v>
      </c>
      <c r="AB2069" s="17">
        <v>2.066004680696814</v>
      </c>
      <c r="AC2069" s="17">
        <v>1</v>
      </c>
      <c r="AD2069" s="17">
        <v>0.46128080938531679</v>
      </c>
    </row>
    <row r="2070" spans="1:30">
      <c r="A2070" s="23">
        <v>2023</v>
      </c>
      <c r="B2070" s="22" t="s">
        <v>1012</v>
      </c>
      <c r="C2070" s="15" t="str">
        <f>VLOOKUP(B2070,'[1]2020-2024-N'!$B$3:$R$3502,17,FALSE)</f>
        <v>Tiêu dùng thiết yếu</v>
      </c>
      <c r="D2070" s="16">
        <v>0.43969999999999998</v>
      </c>
      <c r="E2070" s="16">
        <v>0.56659999999999999</v>
      </c>
      <c r="F2070" s="16">
        <v>0</v>
      </c>
      <c r="G2070" s="18">
        <v>-2.8878967285414898E-2</v>
      </c>
      <c r="H2070" s="18">
        <f t="shared" si="64"/>
        <v>2.8878967285414898E-2</v>
      </c>
      <c r="I2070" s="19">
        <v>7.8100000000000003E-2</v>
      </c>
      <c r="J2070" s="19">
        <v>0.1158</v>
      </c>
      <c r="K2070" s="20">
        <v>1.4083004115361186</v>
      </c>
      <c r="L2070" s="17">
        <v>5.8055842372701338E-2</v>
      </c>
      <c r="M2070" s="17">
        <v>0.47799605758824343</v>
      </c>
      <c r="N2070" s="20">
        <v>4.7224618850994576E-2</v>
      </c>
      <c r="O2070" s="17">
        <v>0.1835857558324013</v>
      </c>
      <c r="P2070" s="17">
        <v>0.33573376852967712</v>
      </c>
      <c r="Q2070" s="17">
        <v>30.080584632609671</v>
      </c>
      <c r="R2070" s="25">
        <f t="shared" si="65"/>
        <v>4.8000000000000001E-2</v>
      </c>
      <c r="S2070" s="21" t="s">
        <v>71</v>
      </c>
      <c r="T2070" s="17">
        <v>-4.7224618850994576E-2</v>
      </c>
      <c r="U2070" s="17">
        <v>-0.27606870041583742</v>
      </c>
      <c r="V2070" s="17">
        <v>0.29208795943516763</v>
      </c>
      <c r="W2070" s="17">
        <v>7.8100000000000003E-2</v>
      </c>
      <c r="X2070" s="17">
        <v>1.3459443013022113E-2</v>
      </c>
      <c r="Y2070" s="17">
        <v>30.111128724646996</v>
      </c>
      <c r="Z2070" s="17">
        <v>0.28063469220766563</v>
      </c>
      <c r="AA2070" s="17">
        <v>0.28330127172972919</v>
      </c>
      <c r="AB2070" s="17">
        <v>2.4399518296834968</v>
      </c>
      <c r="AC2070" s="17">
        <v>1</v>
      </c>
      <c r="AD2070" s="17">
        <v>-0.24169239121202798</v>
      </c>
    </row>
    <row r="2071" spans="1:30">
      <c r="A2071" s="14">
        <v>2024</v>
      </c>
      <c r="B2071" s="22" t="s">
        <v>1012</v>
      </c>
      <c r="C2071" s="15" t="str">
        <f>VLOOKUP(B2071,'[1]2020-2024-N'!$B$3:$R$3502,17,FALSE)</f>
        <v>Tiêu dùng thiết yếu</v>
      </c>
      <c r="D2071" s="16">
        <v>0.44729999999999998</v>
      </c>
      <c r="E2071" s="16">
        <v>0.4874</v>
      </c>
      <c r="F2071" s="16">
        <v>0</v>
      </c>
      <c r="G2071" s="18">
        <v>-0.37844712677238312</v>
      </c>
      <c r="H2071" s="18">
        <f t="shared" si="64"/>
        <v>0.37844712677238312</v>
      </c>
      <c r="I2071" s="19">
        <v>0.1014</v>
      </c>
      <c r="J2071" s="19">
        <v>0.13949999999999999</v>
      </c>
      <c r="K2071" s="20">
        <v>1.558299910647948</v>
      </c>
      <c r="L2071" s="17">
        <v>5.4572074733085355E-2</v>
      </c>
      <c r="M2071" s="17">
        <v>-0.27606870041583742</v>
      </c>
      <c r="N2071" s="20">
        <v>0.17358231582802733</v>
      </c>
      <c r="O2071" s="17">
        <v>4.7224618850994576E-2</v>
      </c>
      <c r="P2071" s="17">
        <v>0.28063469220766563</v>
      </c>
      <c r="Q2071" s="17">
        <v>30.111128724646996</v>
      </c>
      <c r="R2071" s="25">
        <f t="shared" si="65"/>
        <v>9.1999999999999998E-2</v>
      </c>
      <c r="S2071" s="21" t="s">
        <v>612</v>
      </c>
      <c r="T2071" s="17">
        <v>-0.17358231582802733</v>
      </c>
      <c r="U2071" s="17">
        <v>0.2076421818424514</v>
      </c>
      <c r="V2071" s="17">
        <v>0.28596190102347918</v>
      </c>
      <c r="W2071" s="17">
        <v>0.1014</v>
      </c>
      <c r="X2071" s="17">
        <v>4.4058266715899977E-2</v>
      </c>
      <c r="Y2071" s="17">
        <v>30.135254807843378</v>
      </c>
      <c r="Z2071" s="17">
        <v>0.26487873955520996</v>
      </c>
      <c r="AA2071" s="17">
        <v>0.27914531975138368</v>
      </c>
      <c r="AB2071" s="17">
        <v>2.5876777687335344</v>
      </c>
      <c r="AC2071" s="17">
        <v>1</v>
      </c>
      <c r="AD2071" s="17">
        <v>0.24716166277525076</v>
      </c>
    </row>
    <row r="2072" spans="1:30">
      <c r="A2072" s="23">
        <v>2020</v>
      </c>
      <c r="B2072" s="22" t="s">
        <v>1015</v>
      </c>
      <c r="C2072" s="15" t="str">
        <f>VLOOKUP(B2072,'[1]2020-2024-N'!$B$3:$R$3502,17,FALSE)</f>
        <v>Bất động sản</v>
      </c>
      <c r="D2072" s="16">
        <v>0</v>
      </c>
      <c r="E2072" s="16">
        <v>0.8133999999999999</v>
      </c>
      <c r="F2072" s="16">
        <v>0</v>
      </c>
      <c r="G2072" s="18">
        <v>-0.34569291439732708</v>
      </c>
      <c r="H2072" s="18">
        <f t="shared" si="64"/>
        <v>0.34569291439732708</v>
      </c>
      <c r="I2072" s="19">
        <v>0.1326</v>
      </c>
      <c r="J2072" s="19">
        <v>0.38579999999999998</v>
      </c>
      <c r="K2072" s="20">
        <v>1.7838457027491805</v>
      </c>
      <c r="L2072" s="17">
        <v>0.17866234199509445</v>
      </c>
      <c r="M2072" s="17">
        <v>0.10099220330569358</v>
      </c>
      <c r="N2072" s="20">
        <v>0.12615047311556296</v>
      </c>
      <c r="O2072" s="20">
        <v>0.12615047311556296</v>
      </c>
      <c r="P2072" s="17">
        <v>0.58607061409852268</v>
      </c>
      <c r="Q2072" s="17">
        <v>33.003176025567662</v>
      </c>
      <c r="R2072" s="25">
        <f t="shared" si="65"/>
        <v>5.6000000000000001E-2</v>
      </c>
      <c r="S2072" s="21" t="s">
        <v>194</v>
      </c>
      <c r="T2072" s="17">
        <v>-0.12615047311556296</v>
      </c>
      <c r="U2072" s="17">
        <v>0.10099220330569358</v>
      </c>
      <c r="V2072" s="17">
        <v>2.9946178337703654E-2</v>
      </c>
      <c r="W2072" s="17">
        <v>0.1326</v>
      </c>
      <c r="X2072" s="17">
        <v>0.12615047311556296</v>
      </c>
      <c r="Y2072" s="17">
        <v>33.003176025567662</v>
      </c>
      <c r="Z2072" s="17">
        <v>0.58607061409852268</v>
      </c>
      <c r="AA2072" s="17">
        <v>2.7430986775948959E-2</v>
      </c>
      <c r="AB2072" s="17">
        <v>0.98961972119105512</v>
      </c>
      <c r="AC2072" s="17">
        <v>1</v>
      </c>
      <c r="AD2072" s="17">
        <v>0.38584137414637332</v>
      </c>
    </row>
    <row r="2073" spans="1:30">
      <c r="A2073" s="23">
        <v>2021</v>
      </c>
      <c r="B2073" s="22" t="s">
        <v>1015</v>
      </c>
      <c r="C2073" s="15" t="str">
        <f>VLOOKUP(B2073,'[1]2020-2024-N'!$B$3:$R$3502,17,FALSE)</f>
        <v>Bất động sản</v>
      </c>
      <c r="D2073" s="16">
        <v>0</v>
      </c>
      <c r="E2073" s="16">
        <v>0.66659999999999997</v>
      </c>
      <c r="F2073" s="16">
        <v>0</v>
      </c>
      <c r="G2073" s="18">
        <v>-0.36803990040108181</v>
      </c>
      <c r="H2073" s="18">
        <f t="shared" si="64"/>
        <v>0.36803990040108181</v>
      </c>
      <c r="I2073" s="19">
        <v>0.17419999999999999</v>
      </c>
      <c r="J2073" s="19">
        <v>0.36899999999999999</v>
      </c>
      <c r="K2073" s="20">
        <v>1.4122035123468466</v>
      </c>
      <c r="L2073" s="17">
        <v>0.10148034488129618</v>
      </c>
      <c r="M2073" s="17">
        <v>0.10099220330569358</v>
      </c>
      <c r="N2073" s="20">
        <v>7.9291349429057634E-2</v>
      </c>
      <c r="O2073" s="17">
        <v>0.12615047311556296</v>
      </c>
      <c r="P2073" s="17">
        <v>0.58607061409852268</v>
      </c>
      <c r="Q2073" s="17">
        <v>33.003176025567662</v>
      </c>
      <c r="R2073" s="25">
        <f t="shared" si="65"/>
        <v>3.6999999999999998E-2</v>
      </c>
      <c r="S2073" s="21" t="s">
        <v>263</v>
      </c>
      <c r="T2073" s="17">
        <v>-7.9291349429057634E-2</v>
      </c>
      <c r="U2073" s="17">
        <v>6.2411624563766289E-2</v>
      </c>
      <c r="V2073" s="17">
        <v>3.4820740981491551E-2</v>
      </c>
      <c r="W2073" s="17">
        <v>0.17419999999999999</v>
      </c>
      <c r="X2073" s="17">
        <v>2.0691793381011282E-2</v>
      </c>
      <c r="Y2073" s="17">
        <v>33.071343433512922</v>
      </c>
      <c r="Z2073" s="17">
        <v>0.42994350716049268</v>
      </c>
      <c r="AA2073" s="17">
        <v>3.2526196360172462E-2</v>
      </c>
      <c r="AB2073" s="17">
        <v>1.2524692423771686</v>
      </c>
      <c r="AC2073" s="17">
        <v>1</v>
      </c>
      <c r="AD2073" s="17">
        <v>0.18783342977611964</v>
      </c>
    </row>
    <row r="2074" spans="1:30">
      <c r="A2074" s="23">
        <v>2022</v>
      </c>
      <c r="B2074" s="22" t="s">
        <v>1015</v>
      </c>
      <c r="C2074" s="15" t="str">
        <f>VLOOKUP(B2074,'[1]2020-2024-N'!$B$3:$R$3502,17,FALSE)</f>
        <v>Bất động sản</v>
      </c>
      <c r="D2074" s="16">
        <v>0</v>
      </c>
      <c r="E2074" s="16">
        <v>0.745</v>
      </c>
      <c r="F2074" s="16">
        <v>0</v>
      </c>
      <c r="G2074" s="18">
        <v>-0.10110657662560432</v>
      </c>
      <c r="H2074" s="18">
        <f t="shared" si="64"/>
        <v>0.10110657662560432</v>
      </c>
      <c r="I2074" s="19">
        <v>9.7299999999999998E-2</v>
      </c>
      <c r="J2074" s="19">
        <v>0.21360000000000001</v>
      </c>
      <c r="K2074" s="20">
        <v>1.094970676909478</v>
      </c>
      <c r="L2074" s="17">
        <v>0.15033650675660395</v>
      </c>
      <c r="M2074" s="17">
        <v>6.2411624563766289E-2</v>
      </c>
      <c r="N2074" s="20">
        <v>0.1367372572695684</v>
      </c>
      <c r="O2074" s="17">
        <v>7.9291349429057634E-2</v>
      </c>
      <c r="P2074" s="17">
        <v>0.42994350716049268</v>
      </c>
      <c r="Q2074" s="17">
        <v>33.071343433512922</v>
      </c>
      <c r="R2074" s="25">
        <f t="shared" si="65"/>
        <v>1.7999999999999999E-2</v>
      </c>
      <c r="S2074" s="21" t="s">
        <v>99</v>
      </c>
      <c r="T2074" s="17">
        <v>-0.1367372572695684</v>
      </c>
      <c r="U2074" s="17">
        <v>-9.8010362999180214E-2</v>
      </c>
      <c r="V2074" s="17">
        <v>4.0516870484278759E-2</v>
      </c>
      <c r="W2074" s="17">
        <v>9.7299999999999998E-2</v>
      </c>
      <c r="X2074" s="17">
        <v>3.5348991400665018E-2</v>
      </c>
      <c r="Y2074" s="17">
        <v>33.52214764405548</v>
      </c>
      <c r="Z2074" s="17">
        <v>0.58950621480072252</v>
      </c>
      <c r="AA2074" s="17">
        <v>2.5813929052623745E-2</v>
      </c>
      <c r="AB2074" s="17">
        <v>1.0467231287749474</v>
      </c>
      <c r="AC2074" s="17">
        <v>1</v>
      </c>
      <c r="AD2074" s="17">
        <v>-0.26584505380828843</v>
      </c>
    </row>
    <row r="2075" spans="1:30">
      <c r="A2075" s="23">
        <v>2023</v>
      </c>
      <c r="B2075" s="22" t="s">
        <v>1015</v>
      </c>
      <c r="C2075" s="15" t="str">
        <f>VLOOKUP(B2075,'[1]2020-2024-N'!$B$3:$R$3502,17,FALSE)</f>
        <v>Bất động sản</v>
      </c>
      <c r="D2075" s="16">
        <v>0</v>
      </c>
      <c r="E2075" s="16">
        <v>0.66659999999999997</v>
      </c>
      <c r="F2075" s="16">
        <v>0</v>
      </c>
      <c r="G2075" s="18">
        <v>-0.13344991291673394</v>
      </c>
      <c r="H2075" s="18">
        <f t="shared" si="64"/>
        <v>0.13344991291673394</v>
      </c>
      <c r="I2075" s="19">
        <v>8.2799999999999999E-2</v>
      </c>
      <c r="J2075" s="19">
        <v>0.20569999999999999</v>
      </c>
      <c r="K2075" s="20">
        <v>0.99027292285895474</v>
      </c>
      <c r="L2075" s="17">
        <v>7.5875520736012309E-2</v>
      </c>
      <c r="M2075" s="17">
        <v>-9.8010362999180214E-2</v>
      </c>
      <c r="N2075" s="20">
        <v>4.1924764448601493E-3</v>
      </c>
      <c r="O2075" s="17">
        <v>0.1367372572695684</v>
      </c>
      <c r="P2075" s="17">
        <v>0.58950621480072252</v>
      </c>
      <c r="Q2075" s="17">
        <v>33.52214764405548</v>
      </c>
      <c r="R2075" s="25">
        <f t="shared" si="65"/>
        <v>9.7000000000000003E-2</v>
      </c>
      <c r="S2075" s="21" t="s">
        <v>700</v>
      </c>
      <c r="T2075" s="17">
        <v>-4.1924764448601493E-3</v>
      </c>
      <c r="U2075" s="17">
        <v>0.11377191853661213</v>
      </c>
      <c r="V2075" s="17">
        <v>3.2258164817549895E-2</v>
      </c>
      <c r="W2075" s="17">
        <v>8.2799999999999999E-2</v>
      </c>
      <c r="X2075" s="17">
        <v>1.2804460847052263E-3</v>
      </c>
      <c r="Y2075" s="17">
        <v>33.728265109680514</v>
      </c>
      <c r="Z2075" s="17">
        <v>0.58924042746263516</v>
      </c>
      <c r="AA2075" s="17">
        <v>2.6249677892781462E-2</v>
      </c>
      <c r="AB2075" s="17">
        <v>1.1481351180908392</v>
      </c>
      <c r="AC2075" s="17">
        <v>1</v>
      </c>
      <c r="AD2075" s="17">
        <v>0.65975960323373595</v>
      </c>
    </row>
    <row r="2076" spans="1:30">
      <c r="A2076" s="14">
        <v>2024</v>
      </c>
      <c r="B2076" s="22" t="s">
        <v>1015</v>
      </c>
      <c r="C2076" s="15" t="str">
        <f>VLOOKUP(B2076,'[1]2020-2024-N'!$B$3:$R$3502,17,FALSE)</f>
        <v>Bất động sản</v>
      </c>
      <c r="D2076" s="16">
        <v>0</v>
      </c>
      <c r="E2076" s="16">
        <v>0.7501000000000001</v>
      </c>
      <c r="F2076" s="16">
        <v>0</v>
      </c>
      <c r="G2076" s="18">
        <v>-2.1840580200061105E-2</v>
      </c>
      <c r="H2076" s="18">
        <f t="shared" si="64"/>
        <v>2.1840580200061105E-2</v>
      </c>
      <c r="I2076" s="19">
        <v>6.3E-2</v>
      </c>
      <c r="J2076" s="19">
        <v>0.15770000000000001</v>
      </c>
      <c r="K2076" s="20">
        <v>0.89995292733179755</v>
      </c>
      <c r="L2076" s="17">
        <v>7.1012892368344446E-2</v>
      </c>
      <c r="M2076" s="17">
        <v>0.11377191853661213</v>
      </c>
      <c r="N2076" s="20">
        <v>-5.0377878224438746E-2</v>
      </c>
      <c r="O2076" s="17">
        <v>4.1924764448601493E-3</v>
      </c>
      <c r="P2076" s="17">
        <v>0.58924042746263516</v>
      </c>
      <c r="Q2076" s="17">
        <v>33.728265109680514</v>
      </c>
      <c r="R2076" s="25">
        <f t="shared" si="65"/>
        <v>0.11</v>
      </c>
      <c r="S2076" s="21" t="s">
        <v>240</v>
      </c>
      <c r="T2076" s="17">
        <v>5.0377878224438746E-2</v>
      </c>
      <c r="U2076" s="17">
        <v>-2.7742935189975365E-3</v>
      </c>
      <c r="V2076" s="17">
        <v>3.2886134093199938E-2</v>
      </c>
      <c r="W2076" s="17">
        <v>6.3E-2</v>
      </c>
      <c r="X2076" s="17">
        <v>-1.3887863777238892E-2</v>
      </c>
      <c r="Y2076" s="17">
        <v>33.966446504220585</v>
      </c>
      <c r="Z2076" s="17">
        <v>0.60875520569173114</v>
      </c>
      <c r="AA2076" s="17">
        <v>2.5916237901476857E-2</v>
      </c>
      <c r="AB2076" s="17">
        <v>1.0249401348594065</v>
      </c>
      <c r="AC2076" s="17">
        <v>1</v>
      </c>
      <c r="AD2076" s="17">
        <v>-1.191169415347079E-2</v>
      </c>
    </row>
    <row r="2077" spans="1:30">
      <c r="A2077" s="23">
        <v>2020</v>
      </c>
      <c r="B2077" s="22" t="s">
        <v>1016</v>
      </c>
      <c r="C2077" s="15" t="str">
        <f>VLOOKUP(B2077,'[1]2020-2024-N'!$B$3:$R$3502,17,FALSE)</f>
        <v>Bất động sản</v>
      </c>
      <c r="D2077" s="16">
        <v>0.33409999999999995</v>
      </c>
      <c r="E2077" s="16">
        <v>0.63919999999999999</v>
      </c>
      <c r="F2077" s="16">
        <v>0</v>
      </c>
      <c r="G2077" s="18">
        <v>-0.15546385501971904</v>
      </c>
      <c r="H2077" s="18">
        <f t="shared" si="64"/>
        <v>0.15546385501971904</v>
      </c>
      <c r="I2077" s="19">
        <v>1.32E-2</v>
      </c>
      <c r="J2077" s="19">
        <v>7.0199999999999999E-2</v>
      </c>
      <c r="K2077" s="20">
        <v>1.4603524438872044</v>
      </c>
      <c r="L2077" s="17">
        <v>5.7256238881587464E-2</v>
      </c>
      <c r="M2077" s="17">
        <v>-4.8412207226452564E-2</v>
      </c>
      <c r="N2077" s="20">
        <v>3.9517749648621675E-2</v>
      </c>
      <c r="O2077" s="20">
        <v>3.9517749648621675E-2</v>
      </c>
      <c r="P2077" s="17">
        <v>0.67845797928708174</v>
      </c>
      <c r="Q2077" s="17">
        <v>33.677219478662359</v>
      </c>
      <c r="R2077" s="25">
        <f t="shared" si="65"/>
        <v>9.6000000000000002E-2</v>
      </c>
      <c r="S2077" s="21" t="s">
        <v>144</v>
      </c>
      <c r="T2077" s="17">
        <v>-3.9517749648621675E-2</v>
      </c>
      <c r="U2077" s="17">
        <v>-4.8412207226452564E-2</v>
      </c>
      <c r="V2077" s="17">
        <v>0.3111894651863395</v>
      </c>
      <c r="W2077" s="17">
        <v>1.32E-2</v>
      </c>
      <c r="X2077" s="17">
        <v>3.9517749648621675E-2</v>
      </c>
      <c r="Y2077" s="17">
        <v>33.677219478662359</v>
      </c>
      <c r="Z2077" s="17">
        <v>0.67845797928708174</v>
      </c>
      <c r="AA2077" s="17">
        <v>0.2973698196636434</v>
      </c>
      <c r="AB2077" s="17">
        <v>0.98103798270877607</v>
      </c>
      <c r="AC2077" s="17">
        <v>1</v>
      </c>
      <c r="AD2077" s="17">
        <v>-0.15031205893468866</v>
      </c>
    </row>
    <row r="2078" spans="1:30">
      <c r="A2078" s="23">
        <v>2021</v>
      </c>
      <c r="B2078" s="22" t="s">
        <v>1016</v>
      </c>
      <c r="C2078" s="15" t="str">
        <f>VLOOKUP(B2078,'[1]2020-2024-N'!$B$3:$R$3502,17,FALSE)</f>
        <v>Bất động sản</v>
      </c>
      <c r="D2078" s="16">
        <v>0.33409999999999995</v>
      </c>
      <c r="E2078" s="16">
        <v>0.64040000000000008</v>
      </c>
      <c r="F2078" s="16">
        <v>0</v>
      </c>
      <c r="G2078" s="18">
        <v>-0.12409777476752722</v>
      </c>
      <c r="H2078" s="18">
        <f t="shared" si="64"/>
        <v>0.12409777476752722</v>
      </c>
      <c r="I2078" s="19">
        <v>-5.8999999999999999E-3</v>
      </c>
      <c r="J2078" s="19">
        <v>-2.8000000000000001E-2</v>
      </c>
      <c r="K2078" s="20">
        <v>1.1240557719570901</v>
      </c>
      <c r="L2078" s="17">
        <v>5.8542931287048149E-2</v>
      </c>
      <c r="M2078" s="17">
        <v>-4.8412207226452564E-2</v>
      </c>
      <c r="N2078" s="20">
        <v>-3.3623141636983322E-2</v>
      </c>
      <c r="O2078" s="17">
        <v>3.9517749648621675E-2</v>
      </c>
      <c r="P2078" s="17">
        <v>0.67845797928708174</v>
      </c>
      <c r="Q2078" s="17">
        <v>33.677219478662359</v>
      </c>
      <c r="R2078" s="25">
        <f t="shared" si="65"/>
        <v>0.21099999999999999</v>
      </c>
      <c r="S2078" s="21" t="s">
        <v>1017</v>
      </c>
      <c r="T2078" s="17">
        <v>3.3623141636983322E-2</v>
      </c>
      <c r="U2078" s="17">
        <v>3.5970891118705696E-2</v>
      </c>
      <c r="V2078" s="17">
        <v>0.30933678988949703</v>
      </c>
      <c r="W2078" s="17">
        <v>-5.8999999999999999E-3</v>
      </c>
      <c r="X2078" s="17">
        <v>-8.5966706320787459E-3</v>
      </c>
      <c r="Y2078" s="17">
        <v>33.691042191006161</v>
      </c>
      <c r="Z2078" s="17">
        <v>0.6275031448677767</v>
      </c>
      <c r="AA2078" s="17">
        <v>0.30509033281587372</v>
      </c>
      <c r="AB2078" s="17">
        <v>1.1019421145874211</v>
      </c>
      <c r="AC2078" s="17">
        <v>1</v>
      </c>
      <c r="AD2078" s="17">
        <v>0.13754939325613197</v>
      </c>
    </row>
    <row r="2079" spans="1:30">
      <c r="A2079" s="23">
        <v>2022</v>
      </c>
      <c r="B2079" s="22" t="s">
        <v>1016</v>
      </c>
      <c r="C2079" s="15" t="str">
        <f>VLOOKUP(B2079,'[1]2020-2024-N'!$B$3:$R$3502,17,FALSE)</f>
        <v>Bất động sản</v>
      </c>
      <c r="D2079" s="16">
        <v>0.26950000000000002</v>
      </c>
      <c r="E2079" s="16">
        <v>0.64029999999999998</v>
      </c>
      <c r="F2079" s="16">
        <v>0</v>
      </c>
      <c r="G2079" s="18">
        <v>3.599213968876485E-2</v>
      </c>
      <c r="H2079" s="18">
        <f t="shared" si="64"/>
        <v>3.599213968876485E-2</v>
      </c>
      <c r="I2079" s="19">
        <v>1.7500000000000002E-2</v>
      </c>
      <c r="J2079" s="19">
        <v>8.3400000000000002E-2</v>
      </c>
      <c r="K2079" s="20">
        <v>1.0511679723828886</v>
      </c>
      <c r="L2079" s="17">
        <v>7.5940568946635353E-2</v>
      </c>
      <c r="M2079" s="17">
        <v>3.5970891118705696E-2</v>
      </c>
      <c r="N2079" s="20">
        <v>1.1213852024255828E-2</v>
      </c>
      <c r="O2079" s="17">
        <v>-3.3623141636983322E-2</v>
      </c>
      <c r="P2079" s="17">
        <v>0.6275031448677767</v>
      </c>
      <c r="Q2079" s="17">
        <v>33.691042191006161</v>
      </c>
      <c r="R2079" s="25">
        <f t="shared" si="65"/>
        <v>0.19700000000000001</v>
      </c>
      <c r="S2079" s="21" t="s">
        <v>1018</v>
      </c>
      <c r="T2079" s="17">
        <v>-1.1213852024255828E-2</v>
      </c>
      <c r="U2079" s="17">
        <v>-5.5777671582931933E-2</v>
      </c>
      <c r="V2079" s="17">
        <v>0.27952097656015606</v>
      </c>
      <c r="W2079" s="17">
        <v>1.7500000000000002E-2</v>
      </c>
      <c r="X2079" s="17">
        <v>2.8228384289136579E-3</v>
      </c>
      <c r="Y2079" s="17">
        <v>33.989568922046558</v>
      </c>
      <c r="Z2079" s="17">
        <v>0.76506105292340987</v>
      </c>
      <c r="AA2079" s="17">
        <v>0.20737953337751705</v>
      </c>
      <c r="AB2079" s="17">
        <v>0.94874575698754304</v>
      </c>
      <c r="AC2079" s="17">
        <v>1</v>
      </c>
      <c r="AD2079" s="17">
        <v>-0.1901081464742779</v>
      </c>
    </row>
    <row r="2080" spans="1:30">
      <c r="A2080" s="23">
        <v>2023</v>
      </c>
      <c r="B2080" s="22" t="s">
        <v>1016</v>
      </c>
      <c r="C2080" s="15" t="str">
        <f>VLOOKUP(B2080,'[1]2020-2024-N'!$B$3:$R$3502,17,FALSE)</f>
        <v>Bất động sản</v>
      </c>
      <c r="D2080" s="16">
        <v>0.2555</v>
      </c>
      <c r="E2080" s="16">
        <v>0.62719999999999998</v>
      </c>
      <c r="F2080" s="16">
        <v>0</v>
      </c>
      <c r="G2080" s="18">
        <v>-4.5101311110200104E-2</v>
      </c>
      <c r="H2080" s="18">
        <f t="shared" si="64"/>
        <v>4.5101311110200104E-2</v>
      </c>
      <c r="I2080" s="19">
        <v>3.5000000000000001E-3</v>
      </c>
      <c r="J2080" s="19">
        <v>1.9300000000000001E-2</v>
      </c>
      <c r="K2080" s="20">
        <v>1.0144335670959612</v>
      </c>
      <c r="L2080" s="17">
        <v>4.8178756816419553E-2</v>
      </c>
      <c r="M2080" s="17">
        <v>-5.5777671582931933E-2</v>
      </c>
      <c r="N2080" s="20">
        <v>-3.4657805814835296E-2</v>
      </c>
      <c r="O2080" s="17">
        <v>1.1213852024255828E-2</v>
      </c>
      <c r="P2080" s="17">
        <v>0.76506105292340987</v>
      </c>
      <c r="Q2080" s="17">
        <v>33.989568922046558</v>
      </c>
      <c r="R2080" s="25">
        <f t="shared" si="65"/>
        <v>0.03</v>
      </c>
      <c r="S2080" s="21" t="s">
        <v>282</v>
      </c>
      <c r="T2080" s="17">
        <v>3.4657805814835296E-2</v>
      </c>
      <c r="U2080" s="17">
        <v>0.10327890242595503</v>
      </c>
      <c r="V2080" s="17">
        <v>0.27780966515071753</v>
      </c>
      <c r="W2080" s="17">
        <v>3.5000000000000001E-3</v>
      </c>
      <c r="X2080" s="17">
        <v>-9.9482168626554741E-3</v>
      </c>
      <c r="Y2080" s="17">
        <v>34.134793837780521</v>
      </c>
      <c r="Z2080" s="17">
        <v>0.77799684609029973</v>
      </c>
      <c r="AA2080" s="17">
        <v>0.24025750982541877</v>
      </c>
      <c r="AB2080" s="17">
        <v>0.85606247397478807</v>
      </c>
      <c r="AC2080" s="17">
        <v>1</v>
      </c>
      <c r="AD2080" s="17">
        <v>0.58583247419272466</v>
      </c>
    </row>
    <row r="2081" spans="1:30">
      <c r="A2081" s="14">
        <v>2024</v>
      </c>
      <c r="B2081" s="22" t="s">
        <v>1016</v>
      </c>
      <c r="C2081" s="15" t="str">
        <f>VLOOKUP(B2081,'[1]2020-2024-N'!$B$3:$R$3502,17,FALSE)</f>
        <v>Bất động sản</v>
      </c>
      <c r="D2081" s="16">
        <v>0.25650000000000001</v>
      </c>
      <c r="E2081" s="16">
        <v>0.55230000000000001</v>
      </c>
      <c r="F2081" s="16">
        <v>0</v>
      </c>
      <c r="G2081" s="18">
        <v>-6.6889639884831209E-2</v>
      </c>
      <c r="H2081" s="18">
        <f t="shared" si="64"/>
        <v>6.6889639884831209E-2</v>
      </c>
      <c r="I2081" s="19">
        <v>1.5800000000000002E-2</v>
      </c>
      <c r="J2081" s="19">
        <v>7.8799999999999995E-2</v>
      </c>
      <c r="K2081" s="20">
        <v>1.0014522945616118</v>
      </c>
      <c r="L2081" s="17">
        <v>6.3213876450597145E-2</v>
      </c>
      <c r="M2081" s="17">
        <v>0.10327890242595503</v>
      </c>
      <c r="N2081" s="20">
        <v>3.1223420856035234E-2</v>
      </c>
      <c r="O2081" s="17">
        <v>-3.4657805814835296E-2</v>
      </c>
      <c r="P2081" s="17">
        <v>0.77799684609029973</v>
      </c>
      <c r="Q2081" s="17">
        <v>34.134793837780521</v>
      </c>
      <c r="R2081" s="25">
        <f t="shared" si="65"/>
        <v>8.6999999999999994E-2</v>
      </c>
      <c r="S2081" s="21" t="s">
        <v>218</v>
      </c>
      <c r="T2081" s="17">
        <v>-3.1223420856035234E-2</v>
      </c>
      <c r="U2081" s="17">
        <v>4.1399285928732196E-2</v>
      </c>
      <c r="V2081" s="17">
        <v>0.2740084667013743</v>
      </c>
      <c r="W2081" s="17">
        <v>1.5800000000000002E-2</v>
      </c>
      <c r="X2081" s="17">
        <v>8.3716634751802559E-3</v>
      </c>
      <c r="Y2081" s="17">
        <v>34.36037184023774</v>
      </c>
      <c r="Z2081" s="17">
        <v>0.81612029247250595</v>
      </c>
      <c r="AA2081" s="17">
        <v>0.21867377422455081</v>
      </c>
      <c r="AB2081" s="17">
        <v>0.78465497101438608</v>
      </c>
      <c r="AC2081" s="17">
        <v>1</v>
      </c>
      <c r="AD2081" s="17">
        <v>0.17122522715574826</v>
      </c>
    </row>
    <row r="2082" spans="1:30">
      <c r="A2082" s="23">
        <v>2020</v>
      </c>
      <c r="B2082" s="22" t="s">
        <v>1019</v>
      </c>
      <c r="C2082" s="15" t="str">
        <f>VLOOKUP(B2082,'[1]2020-2024-N'!$B$3:$R$3502,17,FALSE)</f>
        <v>Nguyên vật liệu</v>
      </c>
      <c r="D2082" s="16">
        <v>0.28850000000000003</v>
      </c>
      <c r="E2082" s="16">
        <v>0.31540000000000001</v>
      </c>
      <c r="F2082" s="16">
        <v>0</v>
      </c>
      <c r="G2082" s="18">
        <v>-0.18178739697858301</v>
      </c>
      <c r="H2082" s="18">
        <f t="shared" si="64"/>
        <v>0.18178739697858301</v>
      </c>
      <c r="I2082" s="19">
        <v>2.2800000000000001E-2</v>
      </c>
      <c r="J2082" s="19">
        <v>5.21E-2</v>
      </c>
      <c r="K2082" s="20">
        <v>0.8006198464375941</v>
      </c>
      <c r="L2082" s="17">
        <v>9.0152031844856553E-2</v>
      </c>
      <c r="M2082" s="17">
        <v>4.0229104380364651E-2</v>
      </c>
      <c r="N2082" s="20">
        <v>0.11126443358711886</v>
      </c>
      <c r="O2082" s="20">
        <v>0.11126443358711886</v>
      </c>
      <c r="P2082" s="17">
        <v>0.45381481098121884</v>
      </c>
      <c r="Q2082" s="17">
        <v>27.577929235505991</v>
      </c>
      <c r="R2082" s="25">
        <f t="shared" si="65"/>
        <v>2.3E-2</v>
      </c>
      <c r="S2082" s="21" t="s">
        <v>186</v>
      </c>
      <c r="T2082" s="17">
        <v>-0.11126443358711886</v>
      </c>
      <c r="U2082" s="17">
        <v>4.0229104380364651E-2</v>
      </c>
      <c r="V2082" s="17">
        <v>8.7759709270831834E-2</v>
      </c>
      <c r="W2082" s="17">
        <v>2.2800000000000001E-2</v>
      </c>
      <c r="X2082" s="17">
        <v>0.11126443358711886</v>
      </c>
      <c r="Y2082" s="17">
        <v>27.577929235505991</v>
      </c>
      <c r="Z2082" s="17">
        <v>0.45381481098121884</v>
      </c>
      <c r="AA2082" s="17">
        <v>8.3893845078590393E-2</v>
      </c>
      <c r="AB2082" s="17">
        <v>1.015654792812078</v>
      </c>
      <c r="AC2082" s="17">
        <v>0</v>
      </c>
      <c r="AD2082" s="17">
        <v>3.4648958121226037E-2</v>
      </c>
    </row>
    <row r="2083" spans="1:30">
      <c r="A2083" s="23">
        <v>2021</v>
      </c>
      <c r="B2083" s="22" t="s">
        <v>1019</v>
      </c>
      <c r="C2083" s="15" t="str">
        <f>VLOOKUP(B2083,'[1]2020-2024-N'!$B$3:$R$3502,17,FALSE)</f>
        <v>Nguyên vật liệu</v>
      </c>
      <c r="D2083" s="16">
        <v>0.28079999999999999</v>
      </c>
      <c r="E2083" s="16">
        <v>0.31540000000000001</v>
      </c>
      <c r="F2083" s="16">
        <v>0</v>
      </c>
      <c r="G2083" s="18">
        <v>0.1213276748860785</v>
      </c>
      <c r="H2083" s="18">
        <f t="shared" si="64"/>
        <v>0.1213276748860785</v>
      </c>
      <c r="I2083" s="19">
        <v>3.32E-2</v>
      </c>
      <c r="J2083" s="19">
        <v>8.1600000000000006E-2</v>
      </c>
      <c r="K2083" s="20">
        <v>0.721945924301856</v>
      </c>
      <c r="L2083" s="17">
        <v>3.9397265338736356E-3</v>
      </c>
      <c r="M2083" s="17">
        <v>4.0229104380364651E-2</v>
      </c>
      <c r="N2083" s="20">
        <v>-2.345336429723964E-2</v>
      </c>
      <c r="O2083" s="17">
        <v>0.11126443358711886</v>
      </c>
      <c r="P2083" s="17">
        <v>0.45381481098121884</v>
      </c>
      <c r="Q2083" s="17">
        <v>27.577929235505991</v>
      </c>
      <c r="R2083" s="25">
        <f t="shared" si="65"/>
        <v>4.9000000000000002E-2</v>
      </c>
      <c r="S2083" s="21" t="s">
        <v>68</v>
      </c>
      <c r="T2083" s="17">
        <v>2.345336429723964E-2</v>
      </c>
      <c r="U2083" s="17">
        <v>-2.6856965304604848E-2</v>
      </c>
      <c r="V2083" s="17">
        <v>7.7312417331238004E-2</v>
      </c>
      <c r="W2083" s="17">
        <v>3.32E-2</v>
      </c>
      <c r="X2083" s="17">
        <v>-5.9953912400753789E-3</v>
      </c>
      <c r="Y2083" s="17">
        <v>27.787047737936895</v>
      </c>
      <c r="Z2083" s="17">
        <v>0.53449655440864885</v>
      </c>
      <c r="AA2083" s="17">
        <v>6.272349375173214E-2</v>
      </c>
      <c r="AB2083" s="17">
        <v>1.0835950659327731</v>
      </c>
      <c r="AC2083" s="17">
        <v>0</v>
      </c>
      <c r="AD2083" s="17">
        <v>-2.338723101668996E-2</v>
      </c>
    </row>
    <row r="2084" spans="1:30">
      <c r="A2084" s="23">
        <v>2022</v>
      </c>
      <c r="B2084" s="22" t="s">
        <v>1019</v>
      </c>
      <c r="C2084" s="15" t="str">
        <f>VLOOKUP(B2084,'[1]2020-2024-N'!$B$3:$R$3502,17,FALSE)</f>
        <v>Nguyên vật liệu</v>
      </c>
      <c r="D2084" s="16">
        <v>0.12809999999999999</v>
      </c>
      <c r="E2084" s="16">
        <v>0.31540000000000001</v>
      </c>
      <c r="F2084" s="16">
        <v>0</v>
      </c>
      <c r="G2084" s="18">
        <v>-2.2859465256852535E-2</v>
      </c>
      <c r="H2084" s="18">
        <f t="shared" si="64"/>
        <v>2.2859465256852535E-2</v>
      </c>
      <c r="I2084" s="19">
        <v>2.18E-2</v>
      </c>
      <c r="J2084" s="19">
        <v>5.6800000000000003E-2</v>
      </c>
      <c r="K2084" s="20">
        <v>0.70388178670576718</v>
      </c>
      <c r="L2084" s="17">
        <v>8.625326917537611E-3</v>
      </c>
      <c r="M2084" s="17">
        <v>-2.6856965304604848E-2</v>
      </c>
      <c r="N2084" s="20">
        <v>-3.6861622050513139E-2</v>
      </c>
      <c r="O2084" s="17">
        <v>-2.345336429723964E-2</v>
      </c>
      <c r="P2084" s="17">
        <v>0.53449655440864885</v>
      </c>
      <c r="Q2084" s="17">
        <v>27.787047737936895</v>
      </c>
      <c r="R2084" s="25">
        <f t="shared" si="65"/>
        <v>0.129</v>
      </c>
      <c r="S2084" s="21" t="s">
        <v>548</v>
      </c>
      <c r="T2084" s="17">
        <v>3.6861622050513139E-2</v>
      </c>
      <c r="U2084" s="17">
        <v>0.27662255371050498</v>
      </c>
      <c r="V2084" s="17">
        <v>5.7468262439176632E-2</v>
      </c>
      <c r="W2084" s="17">
        <v>2.18E-2</v>
      </c>
      <c r="X2084" s="17">
        <v>-1.0175465298280228E-2</v>
      </c>
      <c r="Y2084" s="17">
        <v>27.823053856931235</v>
      </c>
      <c r="Z2084" s="17">
        <v>0.51751423476588931</v>
      </c>
      <c r="AA2084" s="17">
        <v>5.5435862332526772E-2</v>
      </c>
      <c r="AB2084" s="17">
        <v>1.1695180228803834</v>
      </c>
      <c r="AC2084" s="17">
        <v>0</v>
      </c>
      <c r="AD2084" s="17">
        <v>0.30402273887723663</v>
      </c>
    </row>
    <row r="2085" spans="1:30">
      <c r="A2085" s="23">
        <v>2023</v>
      </c>
      <c r="B2085" s="22" t="s">
        <v>1019</v>
      </c>
      <c r="C2085" s="15" t="str">
        <f>VLOOKUP(B2085,'[1]2020-2024-N'!$B$3:$R$3502,17,FALSE)</f>
        <v>Nguyên vật liệu</v>
      </c>
      <c r="D2085" s="16">
        <v>0.13539999999999999</v>
      </c>
      <c r="E2085" s="16">
        <v>0.31540000000000001</v>
      </c>
      <c r="F2085" s="16">
        <v>0</v>
      </c>
      <c r="G2085" s="18">
        <v>-6.8855988981831005E-3</v>
      </c>
      <c r="H2085" s="18">
        <f t="shared" si="64"/>
        <v>6.8855988981831005E-3</v>
      </c>
      <c r="I2085" s="19">
        <v>1.7299999999999999E-2</v>
      </c>
      <c r="J2085" s="19">
        <v>4.53E-2</v>
      </c>
      <c r="K2085" s="20">
        <v>0.64837718644266817</v>
      </c>
      <c r="L2085" s="17">
        <v>9.4952414283450658E-3</v>
      </c>
      <c r="M2085" s="17">
        <v>0.27662255371050498</v>
      </c>
      <c r="N2085" s="20">
        <v>1.6714331538317796E-2</v>
      </c>
      <c r="O2085" s="17">
        <v>-3.6861622050513139E-2</v>
      </c>
      <c r="P2085" s="17">
        <v>0.51751423476588931</v>
      </c>
      <c r="Q2085" s="17">
        <v>27.823053856931235</v>
      </c>
      <c r="R2085" s="25">
        <f t="shared" si="65"/>
        <v>0.13400000000000001</v>
      </c>
      <c r="S2085" s="21" t="s">
        <v>629</v>
      </c>
      <c r="T2085" s="17">
        <v>-1.6714331538317796E-2</v>
      </c>
      <c r="U2085" s="17">
        <v>-6.1499693067941161E-2</v>
      </c>
      <c r="V2085" s="17">
        <v>5.8936717800098536E-2</v>
      </c>
      <c r="W2085" s="17">
        <v>1.7299999999999999E-2</v>
      </c>
      <c r="X2085" s="17">
        <v>4.2538020346099444E-3</v>
      </c>
      <c r="Y2085" s="17">
        <v>27.856377014697213</v>
      </c>
      <c r="Z2085" s="17">
        <v>0.48246018586696654</v>
      </c>
      <c r="AA2085" s="17">
        <v>5.7005122422331342E-2</v>
      </c>
      <c r="AB2085" s="17">
        <v>1.3334091546137143</v>
      </c>
      <c r="AC2085" s="17">
        <v>0</v>
      </c>
      <c r="AD2085" s="17">
        <v>-5.3733301256701872E-2</v>
      </c>
    </row>
    <row r="2086" spans="1:30">
      <c r="A2086" s="14">
        <v>2024</v>
      </c>
      <c r="B2086" s="22" t="s">
        <v>1019</v>
      </c>
      <c r="C2086" s="15" t="str">
        <f>VLOOKUP(B2086,'[1]2020-2024-N'!$B$3:$R$3502,17,FALSE)</f>
        <v>Nguyên vật liệu</v>
      </c>
      <c r="D2086" s="16">
        <v>0.13539999999999999</v>
      </c>
      <c r="E2086" s="16">
        <v>0.3155</v>
      </c>
      <c r="F2086" s="16">
        <v>0</v>
      </c>
      <c r="G2086" s="18">
        <v>6.705529534994073E-2</v>
      </c>
      <c r="H2086" s="18">
        <f t="shared" si="64"/>
        <v>6.705529534994073E-2</v>
      </c>
      <c r="I2086" s="19">
        <v>5.7999999999999996E-3</v>
      </c>
      <c r="J2086" s="19">
        <v>1.06E-2</v>
      </c>
      <c r="K2086" s="20">
        <v>0.58183130409767359</v>
      </c>
      <c r="L2086" s="17">
        <v>3.4251713654850829E-2</v>
      </c>
      <c r="M2086" s="17">
        <v>-6.1499693067941161E-2</v>
      </c>
      <c r="N2086" s="20">
        <v>-9.3409524329174348E-2</v>
      </c>
      <c r="O2086" s="17">
        <v>1.6714331538317796E-2</v>
      </c>
      <c r="P2086" s="17">
        <v>0.48246018586696654</v>
      </c>
      <c r="Q2086" s="17">
        <v>27.856377014697213</v>
      </c>
      <c r="R2086" s="25">
        <f t="shared" si="65"/>
        <v>6.9000000000000006E-2</v>
      </c>
      <c r="S2086" s="21" t="s">
        <v>227</v>
      </c>
      <c r="T2086" s="17">
        <v>9.3409524329174348E-2</v>
      </c>
      <c r="U2086" s="17">
        <v>-9.8540288271947468E-2</v>
      </c>
      <c r="V2086" s="17">
        <v>4.0412277937833925E-2</v>
      </c>
      <c r="W2086" s="17">
        <v>5.7999999999999996E-3</v>
      </c>
      <c r="X2086" s="17">
        <v>-2.3741432621167558E-2</v>
      </c>
      <c r="Y2086" s="17">
        <v>27.745911074274087</v>
      </c>
      <c r="Z2086" s="17">
        <v>0.40454433505181808</v>
      </c>
      <c r="AA2086" s="17">
        <v>4.5132363733579504E-2</v>
      </c>
      <c r="AB2086" s="17">
        <v>1.4469069377730848</v>
      </c>
      <c r="AC2086" s="17">
        <v>0</v>
      </c>
      <c r="AD2086" s="17">
        <v>-9.4068216622371623E-2</v>
      </c>
    </row>
    <row r="2087" spans="1:30">
      <c r="A2087" s="23">
        <v>2020</v>
      </c>
      <c r="B2087" s="22" t="s">
        <v>1020</v>
      </c>
      <c r="C2087" s="15" t="str">
        <f>VLOOKUP(B2087,'[1]2020-2024-N'!$B$3:$R$3502,17,FALSE)</f>
        <v>Năng lượng</v>
      </c>
      <c r="D2087" s="16">
        <v>2.7000000000000001E-3</v>
      </c>
      <c r="E2087" s="16">
        <v>0.5514</v>
      </c>
      <c r="F2087" s="16">
        <v>0.4985</v>
      </c>
      <c r="G2087" s="18">
        <v>-6.778973293337176E-2</v>
      </c>
      <c r="H2087" s="18">
        <f t="shared" si="64"/>
        <v>6.778973293337176E-2</v>
      </c>
      <c r="I2087" s="19">
        <v>4.2200000000000001E-2</v>
      </c>
      <c r="J2087" s="19">
        <v>5.8500000000000003E-2</v>
      </c>
      <c r="K2087" s="20">
        <v>0.72791580689955349</v>
      </c>
      <c r="L2087" s="17">
        <v>0.22025425682095329</v>
      </c>
      <c r="M2087" s="17">
        <v>-7.2789776488376201E-2</v>
      </c>
      <c r="N2087" s="20">
        <v>3.2840854623570254E-2</v>
      </c>
      <c r="O2087" s="20">
        <v>3.2840854623570254E-2</v>
      </c>
      <c r="P2087" s="17">
        <v>0.31117781828666408</v>
      </c>
      <c r="Q2087" s="17">
        <v>28.102240137571254</v>
      </c>
      <c r="R2087" s="25">
        <f t="shared" si="65"/>
        <v>3.4000000000000002E-2</v>
      </c>
      <c r="S2087" s="21" t="s">
        <v>158</v>
      </c>
      <c r="T2087" s="17">
        <v>-3.2840854623570254E-2</v>
      </c>
      <c r="U2087" s="17">
        <v>-7.2789776488376201E-2</v>
      </c>
      <c r="V2087" s="17">
        <v>0.60692342797108145</v>
      </c>
      <c r="W2087" s="17">
        <v>4.2200000000000001E-2</v>
      </c>
      <c r="X2087" s="17">
        <v>3.2840854623570254E-2</v>
      </c>
      <c r="Y2087" s="17">
        <v>28.102240137571254</v>
      </c>
      <c r="Z2087" s="17">
        <v>0.31117781828666408</v>
      </c>
      <c r="AA2087" s="17">
        <v>0.54432910501696263</v>
      </c>
      <c r="AB2087" s="17">
        <v>2.8025725208137504</v>
      </c>
      <c r="AC2087" s="17">
        <v>1</v>
      </c>
      <c r="AD2087" s="17">
        <v>-0.16828620881983841</v>
      </c>
    </row>
    <row r="2088" spans="1:30">
      <c r="A2088" s="23">
        <v>2021</v>
      </c>
      <c r="B2088" s="22" t="s">
        <v>1020</v>
      </c>
      <c r="C2088" s="15" t="str">
        <f>VLOOKUP(B2088,'[1]2020-2024-N'!$B$3:$R$3502,17,FALSE)</f>
        <v>Năng lượng</v>
      </c>
      <c r="D2088" s="16">
        <v>1E-3</v>
      </c>
      <c r="E2088" s="16">
        <v>0.5514</v>
      </c>
      <c r="F2088" s="16">
        <v>0.4985</v>
      </c>
      <c r="G2088" s="18">
        <v>-0.13311310207684743</v>
      </c>
      <c r="H2088" s="18">
        <f t="shared" si="64"/>
        <v>0.13311310207684743</v>
      </c>
      <c r="I2088" s="19">
        <v>6.7999999999999996E-3</v>
      </c>
      <c r="J2088" s="19">
        <v>9.5999999999999992E-3</v>
      </c>
      <c r="K2088" s="20">
        <v>0.64528941998182043</v>
      </c>
      <c r="L2088" s="17">
        <v>-0.16115481948719237</v>
      </c>
      <c r="M2088" s="17">
        <v>-7.2789776488376201E-2</v>
      </c>
      <c r="N2088" s="20">
        <v>9.979311744528474E-2</v>
      </c>
      <c r="O2088" s="17">
        <v>3.2840854623570254E-2</v>
      </c>
      <c r="P2088" s="17">
        <v>0.31117781828666408</v>
      </c>
      <c r="Q2088" s="17">
        <v>28.102240137571254</v>
      </c>
      <c r="R2088" s="25">
        <f t="shared" si="65"/>
        <v>8.1000000000000003E-2</v>
      </c>
      <c r="S2088" s="21" t="s">
        <v>468</v>
      </c>
      <c r="T2088" s="17">
        <v>-9.979311744528474E-2</v>
      </c>
      <c r="U2088" s="17">
        <v>0.10270653571805012</v>
      </c>
      <c r="V2088" s="17">
        <v>0.41944839267508771</v>
      </c>
      <c r="W2088" s="17">
        <v>6.7999999999999996E-3</v>
      </c>
      <c r="X2088" s="17">
        <v>2.630473297227566E-2</v>
      </c>
      <c r="Y2088" s="17">
        <v>28.017852576729709</v>
      </c>
      <c r="Z2088" s="17">
        <v>0.26394150171142727</v>
      </c>
      <c r="AA2088" s="17">
        <v>0.4563810324815436</v>
      </c>
      <c r="AB2088" s="17">
        <v>4.0761509702025016</v>
      </c>
      <c r="AC2088" s="17">
        <v>1</v>
      </c>
      <c r="AD2088" s="17">
        <v>0.31832787080186919</v>
      </c>
    </row>
    <row r="2089" spans="1:30">
      <c r="A2089" s="23">
        <v>2022</v>
      </c>
      <c r="B2089" s="22" t="s">
        <v>1020</v>
      </c>
      <c r="C2089" s="15" t="str">
        <f>VLOOKUP(B2089,'[1]2020-2024-N'!$B$3:$R$3502,17,FALSE)</f>
        <v>Năng lượng</v>
      </c>
      <c r="D2089" s="16">
        <v>1E-3</v>
      </c>
      <c r="E2089" s="16">
        <v>0.56059999999999999</v>
      </c>
      <c r="F2089" s="16">
        <v>0.51</v>
      </c>
      <c r="G2089" s="18">
        <v>-0.21191043929032086</v>
      </c>
      <c r="H2089" s="18">
        <f t="shared" si="64"/>
        <v>0.21191043929032086</v>
      </c>
      <c r="I2089" s="19">
        <v>0.16889999999999999</v>
      </c>
      <c r="J2089" s="19">
        <v>0.20799999999999999</v>
      </c>
      <c r="K2089" s="20">
        <v>0.65577620656106606</v>
      </c>
      <c r="L2089" s="17">
        <v>-0.14722106175282149</v>
      </c>
      <c r="M2089" s="17">
        <v>0.10270653571805012</v>
      </c>
      <c r="N2089" s="20">
        <v>0.11069982429594979</v>
      </c>
      <c r="O2089" s="17">
        <v>9.979311744528474E-2</v>
      </c>
      <c r="P2089" s="17">
        <v>0.26394150171142727</v>
      </c>
      <c r="Q2089" s="17">
        <v>28.017852576729709</v>
      </c>
      <c r="R2089" s="25">
        <f t="shared" si="65"/>
        <v>8.2000000000000003E-2</v>
      </c>
      <c r="S2089" s="21" t="s">
        <v>189</v>
      </c>
      <c r="T2089" s="17">
        <v>-0.11069982429594979</v>
      </c>
      <c r="U2089" s="17">
        <v>0.13227110740086201</v>
      </c>
      <c r="V2089" s="17">
        <v>0.36021271384647913</v>
      </c>
      <c r="W2089" s="17">
        <v>0.16889999999999999</v>
      </c>
      <c r="X2089" s="17">
        <v>2.6507937525647084E-2</v>
      </c>
      <c r="Y2089" s="17">
        <v>28.008982790301705</v>
      </c>
      <c r="Z2089" s="17">
        <v>0.11150217200031924</v>
      </c>
      <c r="AA2089" s="17">
        <v>0.36342193520103228</v>
      </c>
      <c r="AB2089" s="17">
        <v>7.0241364740731944</v>
      </c>
      <c r="AC2089" s="17">
        <v>1</v>
      </c>
      <c r="AD2089" s="17">
        <v>0.28580451651959543</v>
      </c>
    </row>
    <row r="2090" spans="1:30">
      <c r="A2090" s="23">
        <v>2023</v>
      </c>
      <c r="B2090" s="22" t="s">
        <v>1020</v>
      </c>
      <c r="C2090" s="15" t="str">
        <f>VLOOKUP(B2090,'[1]2020-2024-N'!$B$3:$R$3502,17,FALSE)</f>
        <v>Năng lượng</v>
      </c>
      <c r="D2090" s="16">
        <v>7.000000000000001E-4</v>
      </c>
      <c r="E2090" s="16">
        <v>0.56059999999999999</v>
      </c>
      <c r="F2090" s="16">
        <v>0.51</v>
      </c>
      <c r="G2090" s="18">
        <v>-0.17129022025134077</v>
      </c>
      <c r="H2090" s="18">
        <f t="shared" si="64"/>
        <v>0.17129022025134077</v>
      </c>
      <c r="I2090" s="19">
        <v>6.0199999999999997E-2</v>
      </c>
      <c r="J2090" s="19">
        <v>6.7599999999999993E-2</v>
      </c>
      <c r="K2090" s="20">
        <v>0.78333238184551779</v>
      </c>
      <c r="L2090" s="17">
        <v>2.809757973147017E-2</v>
      </c>
      <c r="M2090" s="17">
        <v>0.13227110740086201</v>
      </c>
      <c r="N2090" s="20">
        <v>0.11854713095054828</v>
      </c>
      <c r="O2090" s="17">
        <v>0.11069982429594979</v>
      </c>
      <c r="P2090" s="17">
        <v>0.11150217200031924</v>
      </c>
      <c r="Q2090" s="17">
        <v>28.008982790301705</v>
      </c>
      <c r="R2090" s="25">
        <f t="shared" si="65"/>
        <v>3.6999999999999998E-2</v>
      </c>
      <c r="S2090" s="21" t="s">
        <v>263</v>
      </c>
      <c r="T2090" s="17">
        <v>-0.11854713095054828</v>
      </c>
      <c r="U2090" s="17">
        <v>-0.22374905534469253</v>
      </c>
      <c r="V2090" s="17">
        <v>0.29732930314675404</v>
      </c>
      <c r="W2090" s="17">
        <v>6.0199999999999997E-2</v>
      </c>
      <c r="X2090" s="17">
        <v>2.9505347632688642E-2</v>
      </c>
      <c r="Y2090" s="17">
        <v>27.986871226239135</v>
      </c>
      <c r="Z2090" s="17">
        <v>0.10696653489970558</v>
      </c>
      <c r="AA2090" s="17">
        <v>0.30397694309373519</v>
      </c>
      <c r="AB2090" s="17">
        <v>6.9454822911642546</v>
      </c>
      <c r="AC2090" s="17">
        <v>1</v>
      </c>
      <c r="AD2090" s="17">
        <v>-0.37268186677715803</v>
      </c>
    </row>
    <row r="2091" spans="1:30">
      <c r="A2091" s="14">
        <v>2024</v>
      </c>
      <c r="B2091" s="22" t="s">
        <v>1020</v>
      </c>
      <c r="C2091" s="15" t="str">
        <f>VLOOKUP(B2091,'[1]2020-2024-N'!$B$3:$R$3502,17,FALSE)</f>
        <v>Năng lượng</v>
      </c>
      <c r="D2091" s="16">
        <v>7.000000000000001E-4</v>
      </c>
      <c r="E2091" s="16">
        <v>0.51</v>
      </c>
      <c r="F2091" s="16">
        <v>0</v>
      </c>
      <c r="G2091" s="18">
        <v>-0.17354627773090753</v>
      </c>
      <c r="H2091" s="18">
        <f t="shared" si="64"/>
        <v>0.17354627773090753</v>
      </c>
      <c r="I2091" s="19">
        <v>6.59E-2</v>
      </c>
      <c r="J2091" s="19">
        <v>7.2700000000000001E-2</v>
      </c>
      <c r="K2091" s="20">
        <v>0.77245778853905889</v>
      </c>
      <c r="L2091" s="17">
        <v>-1.3406759328294316E-2</v>
      </c>
      <c r="M2091" s="17">
        <v>-0.22374905534469253</v>
      </c>
      <c r="N2091" s="20">
        <v>6.5131475406940531E-2</v>
      </c>
      <c r="O2091" s="17">
        <v>0.11854713095054828</v>
      </c>
      <c r="P2091" s="17">
        <v>0.10696653489970558</v>
      </c>
      <c r="Q2091" s="17">
        <v>27.986871226239135</v>
      </c>
      <c r="R2091" s="25">
        <f t="shared" si="65"/>
        <v>5.2999999999999999E-2</v>
      </c>
      <c r="S2091" s="21" t="s">
        <v>440</v>
      </c>
      <c r="T2091" s="17">
        <v>-6.5131475406940531E-2</v>
      </c>
      <c r="U2091" s="17">
        <v>1.4149650036839193E-2</v>
      </c>
      <c r="V2091" s="17">
        <v>0.23166068483780336</v>
      </c>
      <c r="W2091" s="17">
        <v>6.59E-2</v>
      </c>
      <c r="X2091" s="17">
        <v>1.6102856337135447E-2</v>
      </c>
      <c r="Y2091" s="17">
        <v>27.961208142899892</v>
      </c>
      <c r="Z2091" s="17">
        <v>7.8509665744357318E-2</v>
      </c>
      <c r="AA2091" s="17">
        <v>0.23768275422902621</v>
      </c>
      <c r="AB2091" s="17">
        <v>15.666833734616821</v>
      </c>
      <c r="AC2091" s="17">
        <v>1</v>
      </c>
      <c r="AD2091" s="17">
        <v>3.6747853701321359E-2</v>
      </c>
    </row>
    <row r="2092" spans="1:30">
      <c r="A2092" s="23">
        <v>2020</v>
      </c>
      <c r="B2092" s="22" t="s">
        <v>1021</v>
      </c>
      <c r="C2092" s="15" t="str">
        <f>VLOOKUP(B2092,'[1]2020-2024-N'!$B$3:$R$3502,17,FALSE)</f>
        <v>Công nghiệp</v>
      </c>
      <c r="D2092" s="16">
        <v>0.1082</v>
      </c>
      <c r="E2092" s="16">
        <v>0.44920000000000004</v>
      </c>
      <c r="F2092" s="16">
        <v>0</v>
      </c>
      <c r="G2092" s="18">
        <v>0.17245044921407518</v>
      </c>
      <c r="H2092" s="18">
        <f t="shared" si="64"/>
        <v>0.17245044921407518</v>
      </c>
      <c r="I2092" s="19">
        <v>1.5E-3</v>
      </c>
      <c r="J2092" s="19">
        <v>4.5999999999999999E-3</v>
      </c>
      <c r="K2092" s="20">
        <v>2.1605285554079066</v>
      </c>
      <c r="L2092" s="17">
        <v>-2.1187088685828835E-3</v>
      </c>
      <c r="M2092" s="17">
        <v>-0.66278078327126866</v>
      </c>
      <c r="N2092" s="20">
        <v>-6.5657782680474064E-2</v>
      </c>
      <c r="O2092" s="20">
        <v>-6.5657782680474064E-2</v>
      </c>
      <c r="P2092" s="17">
        <v>0.66859625092486497</v>
      </c>
      <c r="Q2092" s="17">
        <v>31.442048072691769</v>
      </c>
      <c r="R2092" s="25">
        <f t="shared" si="65"/>
        <v>7.3999999999999996E-2</v>
      </c>
      <c r="S2092" s="21" t="s">
        <v>279</v>
      </c>
      <c r="T2092" s="17">
        <v>6.5657782680474064E-2</v>
      </c>
      <c r="U2092" s="17">
        <v>-0.66278078327126866</v>
      </c>
      <c r="V2092" s="17">
        <v>1.7407246911623989E-2</v>
      </c>
      <c r="W2092" s="17">
        <v>1.5E-3</v>
      </c>
      <c r="X2092" s="17">
        <v>-6.5657782680474064E-2</v>
      </c>
      <c r="Y2092" s="17">
        <v>31.442048072691769</v>
      </c>
      <c r="Z2092" s="17">
        <v>0.66859625092486497</v>
      </c>
      <c r="AA2092" s="17">
        <v>1.8817611478013203E-2</v>
      </c>
      <c r="AB2092" s="17">
        <v>1.2797734465426693</v>
      </c>
      <c r="AC2092" s="17">
        <v>1</v>
      </c>
      <c r="AD2092" s="17">
        <v>-0.6399360526064044</v>
      </c>
    </row>
    <row r="2093" spans="1:30">
      <c r="A2093" s="23">
        <v>2021</v>
      </c>
      <c r="B2093" s="22" t="s">
        <v>1021</v>
      </c>
      <c r="C2093" s="15" t="str">
        <f>VLOOKUP(B2093,'[1]2020-2024-N'!$B$3:$R$3502,17,FALSE)</f>
        <v>Công nghiệp</v>
      </c>
      <c r="D2093" s="16">
        <v>0.1041</v>
      </c>
      <c r="E2093" s="16">
        <v>0.44920000000000004</v>
      </c>
      <c r="F2093" s="16">
        <v>0</v>
      </c>
      <c r="G2093" s="18">
        <v>0.20982950720381344</v>
      </c>
      <c r="H2093" s="18">
        <f t="shared" si="64"/>
        <v>0.20982950720381344</v>
      </c>
      <c r="I2093" s="19">
        <v>1.5E-3</v>
      </c>
      <c r="J2093" s="19">
        <v>4.7000000000000002E-3</v>
      </c>
      <c r="K2093" s="20">
        <v>1.8029885009255893</v>
      </c>
      <c r="L2093" s="17">
        <v>4.3346559382238933E-3</v>
      </c>
      <c r="M2093" s="17">
        <v>-0.66278078327126866</v>
      </c>
      <c r="N2093" s="20">
        <v>-0.14493984855711331</v>
      </c>
      <c r="O2093" s="17">
        <v>-6.5657782680474064E-2</v>
      </c>
      <c r="P2093" s="17">
        <v>0.66859625092486497</v>
      </c>
      <c r="Q2093" s="17">
        <v>31.442048072691769</v>
      </c>
      <c r="R2093" s="25">
        <f t="shared" si="65"/>
        <v>0.16400000000000001</v>
      </c>
      <c r="S2093" s="21" t="s">
        <v>642</v>
      </c>
      <c r="T2093" s="17">
        <v>0.14493984855711331</v>
      </c>
      <c r="U2093" s="17">
        <v>-0.1182687621159695</v>
      </c>
      <c r="V2093" s="17">
        <v>2.5631265377299078E-2</v>
      </c>
      <c r="W2093" s="17">
        <v>1.5E-3</v>
      </c>
      <c r="X2093" s="17">
        <v>-3.4824204197424997E-2</v>
      </c>
      <c r="Y2093" s="17">
        <v>31.575583022598401</v>
      </c>
      <c r="Z2093" s="17">
        <v>0.67370761413780034</v>
      </c>
      <c r="AA2093" s="17">
        <v>2.2427277424842074E-2</v>
      </c>
      <c r="AB2093" s="17">
        <v>1.7308607230523461</v>
      </c>
      <c r="AC2093" s="17">
        <v>1</v>
      </c>
      <c r="AD2093" s="17">
        <v>-0.29337471114101471</v>
      </c>
    </row>
    <row r="2094" spans="1:30">
      <c r="A2094" s="23">
        <v>2022</v>
      </c>
      <c r="B2094" s="22" t="s">
        <v>1021</v>
      </c>
      <c r="C2094" s="15" t="str">
        <f>VLOOKUP(B2094,'[1]2020-2024-N'!$B$3:$R$3502,17,FALSE)</f>
        <v>Công nghiệp</v>
      </c>
      <c r="D2094" s="16">
        <v>0.1026</v>
      </c>
      <c r="E2094" s="16">
        <v>0.44920000000000004</v>
      </c>
      <c r="F2094" s="16">
        <v>0</v>
      </c>
      <c r="G2094" s="18">
        <v>8.1054081994866634E-2</v>
      </c>
      <c r="H2094" s="18">
        <f t="shared" si="64"/>
        <v>8.1054081994866634E-2</v>
      </c>
      <c r="I2094" s="19">
        <v>-3.78E-2</v>
      </c>
      <c r="J2094" s="19">
        <v>-0.14269999999999999</v>
      </c>
      <c r="K2094" s="20">
        <v>1.6216600402325896</v>
      </c>
      <c r="L2094" s="17">
        <v>2.3556864743656432E-2</v>
      </c>
      <c r="M2094" s="17">
        <v>-0.1182687621159695</v>
      </c>
      <c r="N2094" s="20">
        <v>-4.6329414906869495E-2</v>
      </c>
      <c r="O2094" s="17">
        <v>-0.14493984855711331</v>
      </c>
      <c r="P2094" s="17">
        <v>0.67370761413780034</v>
      </c>
      <c r="Q2094" s="17">
        <v>31.575583022598401</v>
      </c>
      <c r="R2094" s="25">
        <f t="shared" si="65"/>
        <v>0.127</v>
      </c>
      <c r="S2094" s="21" t="s">
        <v>842</v>
      </c>
      <c r="T2094" s="17">
        <v>4.6329414906869495E-2</v>
      </c>
      <c r="U2094" s="17">
        <v>0.52787973843255931</v>
      </c>
      <c r="V2094" s="17">
        <v>0.11053843292621365</v>
      </c>
      <c r="W2094" s="17">
        <v>-3.78E-2</v>
      </c>
      <c r="X2094" s="17">
        <v>-1.2354531151119943E-2</v>
      </c>
      <c r="Y2094" s="17">
        <v>31.851072268018157</v>
      </c>
      <c r="Z2094" s="17">
        <v>0.78102646190091407</v>
      </c>
      <c r="AA2094" s="17">
        <v>8.3920844261717656E-2</v>
      </c>
      <c r="AB2094" s="17">
        <v>1.1042220078236185</v>
      </c>
      <c r="AC2094" s="17">
        <v>1</v>
      </c>
      <c r="AD2094" s="17">
        <v>2.1178340792820731</v>
      </c>
    </row>
    <row r="2095" spans="1:30">
      <c r="A2095" s="23">
        <v>2023</v>
      </c>
      <c r="B2095" s="22" t="s">
        <v>1021</v>
      </c>
      <c r="C2095" s="15" t="str">
        <f>VLOOKUP(B2095,'[1]2020-2024-N'!$B$3:$R$3502,17,FALSE)</f>
        <v>Công nghiệp</v>
      </c>
      <c r="D2095" s="16">
        <v>0.1026</v>
      </c>
      <c r="E2095" s="16">
        <v>0.44920000000000004</v>
      </c>
      <c r="F2095" s="16">
        <v>0</v>
      </c>
      <c r="G2095" s="18">
        <v>3.1368744155905889E-2</v>
      </c>
      <c r="H2095" s="18">
        <f t="shared" si="64"/>
        <v>3.1368744155905889E-2</v>
      </c>
      <c r="I2095" s="19">
        <v>3.0000000000000001E-3</v>
      </c>
      <c r="J2095" s="19">
        <v>1.5299999999999999E-2</v>
      </c>
      <c r="K2095" s="20">
        <v>1.460063527363952</v>
      </c>
      <c r="L2095" s="17">
        <v>-8.7894306672977682E-3</v>
      </c>
      <c r="M2095" s="17">
        <v>0.52787973843255931</v>
      </c>
      <c r="N2095" s="20">
        <v>-6.2416613924309326E-2</v>
      </c>
      <c r="O2095" s="17">
        <v>-4.6329414906869495E-2</v>
      </c>
      <c r="P2095" s="17">
        <v>0.78102646190091407</v>
      </c>
      <c r="Q2095" s="17">
        <v>31.851072268018157</v>
      </c>
      <c r="R2095" s="25">
        <f t="shared" si="65"/>
        <v>7.8E-2</v>
      </c>
      <c r="S2095" s="21" t="s">
        <v>169</v>
      </c>
      <c r="T2095" s="17">
        <v>6.2416613924309326E-2</v>
      </c>
      <c r="U2095" s="17">
        <v>0.26748335083522029</v>
      </c>
      <c r="V2095" s="17">
        <v>0.14952670491965639</v>
      </c>
      <c r="W2095" s="17">
        <v>3.0000000000000001E-3</v>
      </c>
      <c r="X2095" s="17">
        <v>-1.7740050234491558E-2</v>
      </c>
      <c r="Y2095" s="17">
        <v>32.096071636108924</v>
      </c>
      <c r="Z2095" s="17">
        <v>0.82452612662019931</v>
      </c>
      <c r="AA2095" s="17">
        <v>0.11703530448463362</v>
      </c>
      <c r="AB2095" s="17">
        <v>1.0505769033662777</v>
      </c>
      <c r="AC2095" s="17">
        <v>1</v>
      </c>
      <c r="AD2095" s="17">
        <v>0.45336099637492377</v>
      </c>
    </row>
    <row r="2096" spans="1:30">
      <c r="A2096" s="14">
        <v>2024</v>
      </c>
      <c r="B2096" s="22" t="s">
        <v>1021</v>
      </c>
      <c r="C2096" s="15" t="str">
        <f>VLOOKUP(B2096,'[1]2020-2024-N'!$B$3:$R$3502,17,FALSE)</f>
        <v>Công nghiệp</v>
      </c>
      <c r="D2096" s="16">
        <v>0.1011</v>
      </c>
      <c r="E2096" s="16">
        <v>0.44920000000000004</v>
      </c>
      <c r="F2096" s="16">
        <v>0</v>
      </c>
      <c r="G2096" s="18">
        <v>-3.0739095689691485E-2</v>
      </c>
      <c r="H2096" s="18">
        <f t="shared" si="64"/>
        <v>3.0739095689691485E-2</v>
      </c>
      <c r="I2096" s="19">
        <v>1.5100000000000001E-2</v>
      </c>
      <c r="J2096" s="19">
        <v>8.6699999999999999E-2</v>
      </c>
      <c r="K2096" s="20">
        <v>1.3729781564296251</v>
      </c>
      <c r="L2096" s="17">
        <v>7.0785344646819345E-3</v>
      </c>
      <c r="M2096" s="17">
        <v>0.26748335083522029</v>
      </c>
      <c r="N2096" s="20">
        <v>-1.9351332993574236E-2</v>
      </c>
      <c r="O2096" s="17">
        <v>-6.2416613924309326E-2</v>
      </c>
      <c r="P2096" s="17">
        <v>0.82452612662019931</v>
      </c>
      <c r="Q2096" s="17">
        <v>32.096071636108924</v>
      </c>
      <c r="R2096" s="25">
        <f t="shared" si="65"/>
        <v>1.4E-2</v>
      </c>
      <c r="S2096" s="21" t="s">
        <v>52</v>
      </c>
      <c r="T2096" s="17">
        <v>1.9351332993574236E-2</v>
      </c>
      <c r="U2096" s="17">
        <v>0.15766006634052662</v>
      </c>
      <c r="V2096" s="17">
        <v>0.16297001259658159</v>
      </c>
      <c r="W2096" s="17">
        <v>1.5100000000000001E-2</v>
      </c>
      <c r="X2096" s="17">
        <v>-5.427519594406272E-3</v>
      </c>
      <c r="Y2096" s="17">
        <v>32.229320298389226</v>
      </c>
      <c r="Z2096" s="17">
        <v>0.82763259478885554</v>
      </c>
      <c r="AA2096" s="17">
        <v>0.14263908371875456</v>
      </c>
      <c r="AB2096" s="17">
        <v>1.1513480157601026</v>
      </c>
      <c r="AC2096" s="17">
        <v>0</v>
      </c>
      <c r="AD2096" s="17">
        <v>0.23490782117502693</v>
      </c>
    </row>
    <row r="2097" spans="1:30">
      <c r="A2097" s="23">
        <v>2020</v>
      </c>
      <c r="B2097" s="22" t="s">
        <v>1022</v>
      </c>
      <c r="C2097" s="15" t="str">
        <f>VLOOKUP(B2097,'[1]2020-2024-N'!$B$3:$R$3502,17,FALSE)</f>
        <v>Chăm sóc sức khỏe</v>
      </c>
      <c r="D2097" s="16">
        <v>0.15069999999999997</v>
      </c>
      <c r="E2097" s="16">
        <v>0.75300000000000011</v>
      </c>
      <c r="F2097" s="16">
        <v>0.1023</v>
      </c>
      <c r="G2097" s="18">
        <v>-0.26116925869397889</v>
      </c>
      <c r="H2097" s="18">
        <f t="shared" si="64"/>
        <v>0.26116925869397889</v>
      </c>
      <c r="I2097" s="19">
        <v>4.3E-3</v>
      </c>
      <c r="J2097" s="19">
        <v>0.111</v>
      </c>
      <c r="K2097" s="20">
        <v>1.0073232870613393</v>
      </c>
      <c r="L2097" s="17">
        <v>3.1458815758992E-3</v>
      </c>
      <c r="M2097" s="17">
        <v>-1.0735442972564025E-2</v>
      </c>
      <c r="N2097" s="20">
        <v>1.8859383399913995E-2</v>
      </c>
      <c r="O2097" s="20">
        <v>1.8859383399913995E-2</v>
      </c>
      <c r="P2097" s="17">
        <v>0.95620172947001614</v>
      </c>
      <c r="Q2097" s="17">
        <v>29.747979743641082</v>
      </c>
      <c r="R2097" s="25">
        <f t="shared" si="65"/>
        <v>2.7E-2</v>
      </c>
      <c r="S2097" s="21" t="s">
        <v>286</v>
      </c>
      <c r="T2097" s="17">
        <v>-1.8859383399913995E-2</v>
      </c>
      <c r="U2097" s="17">
        <v>-1.0735442972564025E-2</v>
      </c>
      <c r="V2097" s="17">
        <v>1.5180341505233435E-2</v>
      </c>
      <c r="W2097" s="17">
        <v>4.3E-3</v>
      </c>
      <c r="X2097" s="17">
        <v>1.8859383399913995E-2</v>
      </c>
      <c r="Y2097" s="17">
        <v>29.747979743641082</v>
      </c>
      <c r="Z2097" s="17">
        <v>0.95620172947001614</v>
      </c>
      <c r="AA2097" s="17">
        <v>1.6457144211151742E-2</v>
      </c>
      <c r="AB2097" s="17">
        <v>1.0174884067920402</v>
      </c>
      <c r="AC2097" s="17">
        <v>0</v>
      </c>
      <c r="AD2097" s="17">
        <v>-5.2999474517407578E-3</v>
      </c>
    </row>
    <row r="2098" spans="1:30">
      <c r="A2098" s="23">
        <v>2021</v>
      </c>
      <c r="B2098" s="22" t="s">
        <v>1022</v>
      </c>
      <c r="C2098" s="15" t="str">
        <f>VLOOKUP(B2098,'[1]2020-2024-N'!$B$3:$R$3502,17,FALSE)</f>
        <v>Chăm sóc sức khỏe</v>
      </c>
      <c r="D2098" s="16">
        <v>0.15069999999999997</v>
      </c>
      <c r="E2098" s="16">
        <v>0.75300000000000011</v>
      </c>
      <c r="F2098" s="16">
        <v>0.1023</v>
      </c>
      <c r="G2098" s="18">
        <v>-0.1151119636328488</v>
      </c>
      <c r="H2098" s="18">
        <f t="shared" si="64"/>
        <v>0.1151119636328488</v>
      </c>
      <c r="I2098" s="19">
        <v>3.0999999999999999E-3</v>
      </c>
      <c r="J2098" s="19">
        <v>6.25E-2</v>
      </c>
      <c r="K2098" s="20">
        <v>0.97938520615105484</v>
      </c>
      <c r="L2098" s="17">
        <v>2.8072642275079819E-3</v>
      </c>
      <c r="M2098" s="17">
        <v>-1.0735442972564025E-2</v>
      </c>
      <c r="N2098" s="20">
        <v>-7.3700161030898492E-2</v>
      </c>
      <c r="O2098" s="17">
        <v>1.8859383399913995E-2</v>
      </c>
      <c r="P2098" s="17">
        <v>0.95620172947001614</v>
      </c>
      <c r="Q2098" s="17">
        <v>29.747979743641082</v>
      </c>
      <c r="R2098" s="25">
        <f t="shared" si="65"/>
        <v>0.127</v>
      </c>
      <c r="S2098" s="21" t="s">
        <v>842</v>
      </c>
      <c r="T2098" s="17">
        <v>7.3700161030898492E-2</v>
      </c>
      <c r="U2098" s="17">
        <v>-0.70199161907426466</v>
      </c>
      <c r="V2098" s="17">
        <v>1.5044403260696539E-2</v>
      </c>
      <c r="W2098" s="17">
        <v>3.0999999999999999E-3</v>
      </c>
      <c r="X2098" s="17">
        <v>-1.7681455844329445E-2</v>
      </c>
      <c r="Y2098" s="17">
        <v>29.340717044320971</v>
      </c>
      <c r="Z2098" s="17">
        <v>0.9279854392125011</v>
      </c>
      <c r="AA2098" s="17">
        <v>2.2607206903657702E-2</v>
      </c>
      <c r="AB2098" s="17">
        <v>1.0321557231582403</v>
      </c>
      <c r="AC2098" s="17">
        <v>0</v>
      </c>
      <c r="AD2098" s="17">
        <v>-0.32137970494605234</v>
      </c>
    </row>
    <row r="2099" spans="1:30">
      <c r="A2099" s="23">
        <v>2022</v>
      </c>
      <c r="B2099" s="22" t="s">
        <v>1022</v>
      </c>
      <c r="C2099" s="15" t="str">
        <f>VLOOKUP(B2099,'[1]2020-2024-N'!$B$3:$R$3502,17,FALSE)</f>
        <v>Chăm sóc sức khỏe</v>
      </c>
      <c r="D2099" s="16">
        <v>0.11789999999999999</v>
      </c>
      <c r="E2099" s="16">
        <v>0.75300000000000011</v>
      </c>
      <c r="F2099" s="16">
        <v>0.1023</v>
      </c>
      <c r="G2099" s="18">
        <v>-0.38687070311659671</v>
      </c>
      <c r="H2099" s="18">
        <f t="shared" si="64"/>
        <v>0.38687070311659671</v>
      </c>
      <c r="I2099" s="19">
        <v>8.0999999999999996E-3</v>
      </c>
      <c r="J2099" s="19">
        <v>0.1023</v>
      </c>
      <c r="K2099" s="20">
        <v>0.95045467745932011</v>
      </c>
      <c r="L2099" s="17">
        <v>1.153710167220965E-3</v>
      </c>
      <c r="M2099" s="17">
        <v>-0.70199161907426466</v>
      </c>
      <c r="N2099" s="20">
        <v>0.12702130361609204</v>
      </c>
      <c r="O2099" s="17">
        <v>-7.3700161030898492E-2</v>
      </c>
      <c r="P2099" s="17">
        <v>0.9279854392125011</v>
      </c>
      <c r="Q2099" s="17">
        <v>29.340717044320971</v>
      </c>
      <c r="R2099" s="25">
        <f t="shared" si="65"/>
        <v>8.4000000000000005E-2</v>
      </c>
      <c r="S2099" s="21" t="s">
        <v>313</v>
      </c>
      <c r="T2099" s="17">
        <v>-0.12702130361609204</v>
      </c>
      <c r="U2099" s="17">
        <v>-0.94772903456134217</v>
      </c>
      <c r="V2099" s="17">
        <v>1.980776945523623E-2</v>
      </c>
      <c r="W2099" s="17">
        <v>8.0999999999999996E-3</v>
      </c>
      <c r="X2099" s="17">
        <v>2.5376865769594834E-2</v>
      </c>
      <c r="Y2099" s="17">
        <v>28.80860526878622</v>
      </c>
      <c r="Z2099" s="17">
        <v>0.87103044880191438</v>
      </c>
      <c r="AA2099" s="17">
        <v>3.3723200175233704E-2</v>
      </c>
      <c r="AB2099" s="17">
        <v>1.0706239910788042</v>
      </c>
      <c r="AC2099" s="17">
        <v>0</v>
      </c>
      <c r="AD2099" s="17">
        <v>-0.42547291591303027</v>
      </c>
    </row>
    <row r="2100" spans="1:30">
      <c r="A2100" s="23">
        <v>2023</v>
      </c>
      <c r="B2100" s="22" t="s">
        <v>1022</v>
      </c>
      <c r="C2100" s="15" t="str">
        <f>VLOOKUP(B2100,'[1]2020-2024-N'!$B$3:$R$3502,17,FALSE)</f>
        <v>Chăm sóc sức khỏe</v>
      </c>
      <c r="D2100" s="16">
        <v>0.11789999999999999</v>
      </c>
      <c r="E2100" s="16">
        <v>0.75310000000000021</v>
      </c>
      <c r="F2100" s="16">
        <v>0.1023</v>
      </c>
      <c r="G2100" s="18">
        <v>-0.17382451557895559</v>
      </c>
      <c r="H2100" s="18">
        <f t="shared" si="64"/>
        <v>0.17382451557895559</v>
      </c>
      <c r="I2100" s="19">
        <v>1.11E-2</v>
      </c>
      <c r="J2100" s="19">
        <v>8.1299999999999997E-2</v>
      </c>
      <c r="K2100" s="20">
        <v>0.91297764036173734</v>
      </c>
      <c r="L2100" s="17">
        <v>6.8592485524046256E-3</v>
      </c>
      <c r="M2100" s="17">
        <v>-0.94772903456134217</v>
      </c>
      <c r="N2100" s="20">
        <v>8.8124618466527381E-3</v>
      </c>
      <c r="O2100" s="17">
        <v>0.12702130361609204</v>
      </c>
      <c r="P2100" s="17">
        <v>0.87103044880191438</v>
      </c>
      <c r="Q2100" s="17">
        <v>28.80860526878622</v>
      </c>
      <c r="R2100" s="25">
        <f t="shared" si="65"/>
        <v>9.7000000000000003E-2</v>
      </c>
      <c r="S2100" s="21" t="s">
        <v>700</v>
      </c>
      <c r="T2100" s="17">
        <v>-8.8124618466527381E-3</v>
      </c>
      <c r="U2100" s="17">
        <v>-1.0871694520728861</v>
      </c>
      <c r="V2100" s="17">
        <v>3.2294961301226881E-2</v>
      </c>
      <c r="W2100" s="17">
        <v>1.11E-2</v>
      </c>
      <c r="X2100" s="17">
        <v>1.6304133270566203E-3</v>
      </c>
      <c r="Y2100" s="17">
        <v>28.249336015174752</v>
      </c>
      <c r="Z2100" s="17">
        <v>0.77153739314142733</v>
      </c>
      <c r="AA2100" s="17">
        <v>5.6496600873139506E-2</v>
      </c>
      <c r="AB2100" s="17">
        <v>1.1475481474264226</v>
      </c>
      <c r="AC2100" s="17">
        <v>0</v>
      </c>
      <c r="AD2100" s="17">
        <v>-0.49897784146869251</v>
      </c>
    </row>
    <row r="2101" spans="1:30">
      <c r="A2101" s="14">
        <v>2024</v>
      </c>
      <c r="B2101" s="22" t="s">
        <v>1022</v>
      </c>
      <c r="C2101" s="15" t="str">
        <f>VLOOKUP(B2101,'[1]2020-2024-N'!$B$3:$R$3502,17,FALSE)</f>
        <v>Chăm sóc sức khỏe</v>
      </c>
      <c r="D2101" s="16">
        <v>0.11789999999999999</v>
      </c>
      <c r="E2101" s="16">
        <v>0.81010000000000015</v>
      </c>
      <c r="F2101" s="16">
        <v>0.1023</v>
      </c>
      <c r="G2101" s="18">
        <v>-8.5595804401787795E-2</v>
      </c>
      <c r="H2101" s="18">
        <f t="shared" si="64"/>
        <v>8.5595804401787795E-2</v>
      </c>
      <c r="I2101" s="19">
        <v>1.52E-2</v>
      </c>
      <c r="J2101" s="19">
        <v>5.5199999999999999E-2</v>
      </c>
      <c r="K2101" s="20">
        <v>0.86480493219400922</v>
      </c>
      <c r="L2101" s="17">
        <v>1.5993523458263343E-2</v>
      </c>
      <c r="M2101" s="17">
        <v>-1.0871694520728861</v>
      </c>
      <c r="N2101" s="20">
        <v>6.3947744080134622E-2</v>
      </c>
      <c r="O2101" s="17">
        <v>8.8124618466527381E-3</v>
      </c>
      <c r="P2101" s="17">
        <v>0.77153739314142733</v>
      </c>
      <c r="Q2101" s="17">
        <v>28.249336015174752</v>
      </c>
      <c r="R2101" s="25">
        <f t="shared" si="65"/>
        <v>4.3999999999999997E-2</v>
      </c>
      <c r="S2101" s="21" t="s">
        <v>143</v>
      </c>
      <c r="T2101" s="17">
        <v>-6.3947744080134622E-2</v>
      </c>
      <c r="U2101" s="17">
        <v>-1.2361858673999757</v>
      </c>
      <c r="V2101" s="17">
        <v>5.8575190414785018E-2</v>
      </c>
      <c r="W2101" s="17">
        <v>1.52E-2</v>
      </c>
      <c r="X2101" s="17">
        <v>1.162942665831887E-2</v>
      </c>
      <c r="Y2101" s="17">
        <v>27.811219440726564</v>
      </c>
      <c r="Z2101" s="17">
        <v>0.65204999833367572</v>
      </c>
      <c r="AA2101" s="17">
        <v>9.0778984412996755E-2</v>
      </c>
      <c r="AB2101" s="17">
        <v>1.2806811253315693</v>
      </c>
      <c r="AC2101" s="17">
        <v>0</v>
      </c>
      <c r="AD2101" s="17">
        <v>-0.6473263846296281</v>
      </c>
    </row>
    <row r="2102" spans="1:30">
      <c r="A2102" s="23">
        <v>2020</v>
      </c>
      <c r="B2102" s="22" t="s">
        <v>1023</v>
      </c>
      <c r="C2102" s="15" t="str">
        <f>VLOOKUP(B2102,'[1]2020-2024-N'!$B$3:$R$3502,17,FALSE)</f>
        <v>Công nghiệp</v>
      </c>
      <c r="D2102" s="16">
        <v>5.6600000000000004E-2</v>
      </c>
      <c r="E2102" s="16">
        <v>0.14190000000000003</v>
      </c>
      <c r="F2102" s="16">
        <v>0</v>
      </c>
      <c r="G2102" s="18">
        <v>-4.8460015162650999E-2</v>
      </c>
      <c r="H2102" s="18">
        <f t="shared" si="64"/>
        <v>4.8460015162650999E-2</v>
      </c>
      <c r="I2102" s="19">
        <v>6.6E-3</v>
      </c>
      <c r="J2102" s="19">
        <v>1.2E-2</v>
      </c>
      <c r="K2102" s="20">
        <v>1.2121076487452822</v>
      </c>
      <c r="L2102" s="17">
        <v>0.19155295893715341</v>
      </c>
      <c r="M2102" s="17">
        <v>4.7344303892036942E-2</v>
      </c>
      <c r="N2102" s="20">
        <v>6.6037311633430767E-2</v>
      </c>
      <c r="O2102" s="20">
        <v>6.6037311633430767E-2</v>
      </c>
      <c r="P2102" s="17">
        <v>0.52510243999646389</v>
      </c>
      <c r="Q2102" s="17">
        <v>28.369607076396676</v>
      </c>
      <c r="R2102" s="25">
        <f t="shared" si="65"/>
        <v>2.5000000000000001E-2</v>
      </c>
      <c r="S2102" s="21" t="s">
        <v>299</v>
      </c>
      <c r="T2102" s="17">
        <v>-6.6037311633430767E-2</v>
      </c>
      <c r="U2102" s="17">
        <v>4.7344303892036942E-2</v>
      </c>
      <c r="V2102" s="17">
        <v>7.0049171236407623E-2</v>
      </c>
      <c r="W2102" s="17">
        <v>6.6E-3</v>
      </c>
      <c r="X2102" s="17">
        <v>6.6037311633430767E-2</v>
      </c>
      <c r="Y2102" s="17">
        <v>28.369607076396676</v>
      </c>
      <c r="Z2102" s="17">
        <v>0.52510243999646389</v>
      </c>
      <c r="AA2102" s="17">
        <v>4.7903784914987486E-2</v>
      </c>
      <c r="AB2102" s="17">
        <v>1.0807328838851675</v>
      </c>
      <c r="AC2102" s="17">
        <v>0</v>
      </c>
      <c r="AD2102" s="17">
        <v>5.5007469017274421E-2</v>
      </c>
    </row>
    <row r="2103" spans="1:30">
      <c r="A2103" s="23">
        <v>2021</v>
      </c>
      <c r="B2103" s="22" t="s">
        <v>1023</v>
      </c>
      <c r="C2103" s="15" t="str">
        <f>VLOOKUP(B2103,'[1]2020-2024-N'!$B$3:$R$3502,17,FALSE)</f>
        <v>Công nghiệp</v>
      </c>
      <c r="D2103" s="16">
        <v>5.6799999999999996E-2</v>
      </c>
      <c r="E2103" s="16">
        <v>0.19219999999999998</v>
      </c>
      <c r="F2103" s="16">
        <v>0</v>
      </c>
      <c r="G2103" s="18">
        <v>-0.15208854151052686</v>
      </c>
      <c r="H2103" s="18">
        <f t="shared" si="64"/>
        <v>0.15208854151052686</v>
      </c>
      <c r="I2103" s="19">
        <v>2.8999999999999998E-3</v>
      </c>
      <c r="J2103" s="19">
        <v>8.2000000000000007E-3</v>
      </c>
      <c r="K2103" s="20">
        <v>0.95869594968011962</v>
      </c>
      <c r="L2103" s="17">
        <v>0.28708185412325415</v>
      </c>
      <c r="M2103" s="17">
        <v>4.7344303892036942E-2</v>
      </c>
      <c r="N2103" s="20">
        <v>0.13900896201958024</v>
      </c>
      <c r="O2103" s="17">
        <v>6.6037311633430767E-2</v>
      </c>
      <c r="P2103" s="17">
        <v>0.52510243999646389</v>
      </c>
      <c r="Q2103" s="17">
        <v>28.369607076396676</v>
      </c>
      <c r="R2103" s="25">
        <f t="shared" si="65"/>
        <v>0.10100000000000001</v>
      </c>
      <c r="S2103" s="21" t="s">
        <v>300</v>
      </c>
      <c r="T2103" s="17">
        <v>-0.13900896201958024</v>
      </c>
      <c r="U2103" s="17">
        <v>0.33413948550205469</v>
      </c>
      <c r="V2103" s="17">
        <v>0.15375831772224857</v>
      </c>
      <c r="W2103" s="17">
        <v>2.8999999999999998E-3</v>
      </c>
      <c r="X2103" s="17">
        <v>4.1276890811480046E-2</v>
      </c>
      <c r="Y2103" s="17">
        <v>28.879006117894626</v>
      </c>
      <c r="Z2103" s="17">
        <v>0.70608826809154146</v>
      </c>
      <c r="AA2103" s="17">
        <v>9.2386693887552523E-2</v>
      </c>
      <c r="AB2103" s="17">
        <v>0.71479618715179505</v>
      </c>
      <c r="AC2103" s="17">
        <v>0</v>
      </c>
      <c r="AD2103" s="17">
        <v>0.5380955064969053</v>
      </c>
    </row>
    <row r="2104" spans="1:30">
      <c r="A2104" s="23">
        <v>2022</v>
      </c>
      <c r="B2104" s="22" t="s">
        <v>1023</v>
      </c>
      <c r="C2104" s="15" t="str">
        <f>VLOOKUP(B2104,'[1]2020-2024-N'!$B$3:$R$3502,17,FALSE)</f>
        <v>Công nghiệp</v>
      </c>
      <c r="D2104" s="16">
        <v>0.13980000000000001</v>
      </c>
      <c r="E2104" s="16">
        <v>0.2792</v>
      </c>
      <c r="F2104" s="16">
        <v>0</v>
      </c>
      <c r="G2104" s="18">
        <v>0.35552181734569754</v>
      </c>
      <c r="H2104" s="18">
        <f t="shared" si="64"/>
        <v>0.35552181734569754</v>
      </c>
      <c r="I2104" s="19">
        <v>3.8999999999999998E-3</v>
      </c>
      <c r="J2104" s="19">
        <v>1.4800000000000001E-2</v>
      </c>
      <c r="K2104" s="20">
        <v>0.88843625618971045</v>
      </c>
      <c r="L2104" s="17">
        <v>1.4152750135684972E-2</v>
      </c>
      <c r="M2104" s="17">
        <v>0.33413948550205469</v>
      </c>
      <c r="N2104" s="20">
        <v>-0.24422011457699808</v>
      </c>
      <c r="O2104" s="17">
        <v>0.13900896201958024</v>
      </c>
      <c r="P2104" s="17">
        <v>0.70608826809154146</v>
      </c>
      <c r="Q2104" s="17">
        <v>28.879006117894626</v>
      </c>
      <c r="R2104" s="25">
        <f t="shared" si="65"/>
        <v>0.13500000000000001</v>
      </c>
      <c r="S2104" s="21" t="s">
        <v>567</v>
      </c>
      <c r="T2104" s="17">
        <v>0.24422011457699808</v>
      </c>
      <c r="U2104" s="17">
        <v>3.8426660438719361E-2</v>
      </c>
      <c r="V2104" s="17">
        <v>0.25549409193642691</v>
      </c>
      <c r="W2104" s="17">
        <v>3.8999999999999998E-3</v>
      </c>
      <c r="X2104" s="17">
        <v>-7.6277950395397753E-2</v>
      </c>
      <c r="Y2104" s="17">
        <v>29.019966947756149</v>
      </c>
      <c r="Z2104" s="17">
        <v>0.74209731821268921</v>
      </c>
      <c r="AA2104" s="17">
        <v>0.22190257983323772</v>
      </c>
      <c r="AB2104" s="17">
        <v>1.0065992585816759</v>
      </c>
      <c r="AC2104" s="17">
        <v>0</v>
      </c>
      <c r="AD2104" s="17">
        <v>6.6959175591819811E-2</v>
      </c>
    </row>
    <row r="2105" spans="1:30">
      <c r="A2105" s="23">
        <v>2023</v>
      </c>
      <c r="B2105" s="22" t="s">
        <v>1023</v>
      </c>
      <c r="C2105" s="15" t="str">
        <f>VLOOKUP(B2105,'[1]2020-2024-N'!$B$3:$R$3502,17,FALSE)</f>
        <v>Công nghiệp</v>
      </c>
      <c r="D2105" s="16">
        <v>0.1396</v>
      </c>
      <c r="E2105" s="16">
        <v>0.18530000000000002</v>
      </c>
      <c r="F2105" s="16">
        <v>0</v>
      </c>
      <c r="G2105" s="18">
        <v>7.0735885466014434E-2</v>
      </c>
      <c r="H2105" s="18">
        <f t="shared" si="64"/>
        <v>7.0735885466014434E-2</v>
      </c>
      <c r="I2105" s="19">
        <v>-4.7000000000000002E-3</v>
      </c>
      <c r="J2105" s="19">
        <v>-1.8599999999999998E-2</v>
      </c>
      <c r="K2105" s="20">
        <v>0.81788117346027966</v>
      </c>
      <c r="L2105" s="17">
        <v>1.8124784735284817E-2</v>
      </c>
      <c r="M2105" s="17">
        <v>3.8426660438719361E-2</v>
      </c>
      <c r="N2105" s="20">
        <v>-5.7554504584192923E-2</v>
      </c>
      <c r="O2105" s="17">
        <v>-0.24422011457699808</v>
      </c>
      <c r="P2105" s="17">
        <v>0.74209731821268921</v>
      </c>
      <c r="Q2105" s="17">
        <v>29.019966947756149</v>
      </c>
      <c r="R2105" s="25">
        <f t="shared" si="65"/>
        <v>1.6E-2</v>
      </c>
      <c r="S2105" s="21" t="s">
        <v>141</v>
      </c>
      <c r="T2105" s="17">
        <v>5.7554504584192923E-2</v>
      </c>
      <c r="U2105" s="17">
        <v>-0.26808181398988967</v>
      </c>
      <c r="V2105" s="17">
        <v>0.20661522769721294</v>
      </c>
      <c r="W2105" s="17">
        <v>-4.7000000000000002E-3</v>
      </c>
      <c r="X2105" s="17">
        <v>-1.5401066613095401E-2</v>
      </c>
      <c r="Y2105" s="17">
        <v>28.953939486563243</v>
      </c>
      <c r="Z2105" s="17">
        <v>0.73188902883901463</v>
      </c>
      <c r="AA2105" s="17">
        <v>0.22071796749495851</v>
      </c>
      <c r="AB2105" s="17">
        <v>0.98359391120345196</v>
      </c>
      <c r="AC2105" s="17">
        <v>0</v>
      </c>
      <c r="AD2105" s="17">
        <v>-0.50409862951650075</v>
      </c>
    </row>
    <row r="2106" spans="1:30">
      <c r="A2106" s="14">
        <v>2024</v>
      </c>
      <c r="B2106" s="22" t="s">
        <v>1023</v>
      </c>
      <c r="C2106" s="15" t="str">
        <f>VLOOKUP(B2106,'[1]2020-2024-N'!$B$3:$R$3502,17,FALSE)</f>
        <v>Công nghiệp</v>
      </c>
      <c r="D2106" s="16">
        <v>2.92E-2</v>
      </c>
      <c r="E2106" s="16">
        <v>0.26279999999999998</v>
      </c>
      <c r="F2106" s="16">
        <v>9.2600000000000002E-2</v>
      </c>
      <c r="G2106" s="18">
        <v>-4.9674356233015138E-2</v>
      </c>
      <c r="H2106" s="18">
        <f t="shared" si="64"/>
        <v>4.9674356233015138E-2</v>
      </c>
      <c r="I2106" s="19">
        <v>-7.3499999999999996E-2</v>
      </c>
      <c r="J2106" s="19">
        <v>-0.29309999999999997</v>
      </c>
      <c r="K2106" s="20">
        <v>0.86054140839230076</v>
      </c>
      <c r="L2106" s="17">
        <v>3.5229084380045468E-2</v>
      </c>
      <c r="M2106" s="17">
        <v>-0.26808181398988967</v>
      </c>
      <c r="N2106" s="20">
        <v>9.9483617434329256E-3</v>
      </c>
      <c r="O2106" s="17">
        <v>-5.7554504584192923E-2</v>
      </c>
      <c r="P2106" s="17">
        <v>0.73188902883901463</v>
      </c>
      <c r="Q2106" s="17">
        <v>28.953939486563243</v>
      </c>
      <c r="R2106" s="25">
        <f t="shared" si="65"/>
        <v>1.2E-2</v>
      </c>
      <c r="S2106" s="21" t="s">
        <v>246</v>
      </c>
      <c r="T2106" s="17">
        <v>-9.9483617434329256E-3</v>
      </c>
      <c r="U2106" s="17">
        <v>-9.5106466714235005E-2</v>
      </c>
      <c r="V2106" s="17">
        <v>0.20286931003446487</v>
      </c>
      <c r="W2106" s="17">
        <v>-7.3499999999999996E-2</v>
      </c>
      <c r="X2106" s="17">
        <v>2.4050121193010606E-3</v>
      </c>
      <c r="Y2106" s="17">
        <v>28.788075081640194</v>
      </c>
      <c r="Z2106" s="17">
        <v>0.76998665610190242</v>
      </c>
      <c r="AA2106" s="17">
        <v>0.23946957749451542</v>
      </c>
      <c r="AB2106" s="17">
        <v>0.83681790754494156</v>
      </c>
      <c r="AC2106" s="17">
        <v>0</v>
      </c>
      <c r="AD2106" s="17">
        <v>-0.33758841940144818</v>
      </c>
    </row>
    <row r="2107" spans="1:30">
      <c r="A2107" s="23">
        <v>2020</v>
      </c>
      <c r="B2107" s="22" t="s">
        <v>1024</v>
      </c>
      <c r="C2107" s="15" t="str">
        <f>VLOOKUP(B2107,'[1]2020-2024-N'!$B$3:$R$3502,17,FALSE)</f>
        <v>Tiêu dùng không thiết yếu</v>
      </c>
      <c r="D2107" s="16">
        <v>1.89E-2</v>
      </c>
      <c r="E2107" s="16">
        <v>0.38590000000000002</v>
      </c>
      <c r="F2107" s="16">
        <v>0</v>
      </c>
      <c r="G2107" s="18">
        <v>-7.1431039208456074E-2</v>
      </c>
      <c r="H2107" s="18">
        <f t="shared" si="64"/>
        <v>7.1431039208456074E-2</v>
      </c>
      <c r="I2107" s="19">
        <v>9.1999999999999998E-3</v>
      </c>
      <c r="J2107" s="19">
        <v>1.83E-2</v>
      </c>
      <c r="K2107" s="20">
        <v>1.0755186140082076</v>
      </c>
      <c r="L2107" s="17">
        <v>4.5170737702309782E-2</v>
      </c>
      <c r="M2107" s="17">
        <v>-0.21210103760109467</v>
      </c>
      <c r="N2107" s="20">
        <v>6.0957162655742884E-3</v>
      </c>
      <c r="O2107" s="20">
        <v>6.0957162655742884E-3</v>
      </c>
      <c r="P2107" s="17">
        <v>0.46888880908456287</v>
      </c>
      <c r="Q2107" s="17">
        <v>28.403350622119991</v>
      </c>
      <c r="R2107" s="25">
        <f t="shared" si="65"/>
        <v>0.19800000000000001</v>
      </c>
      <c r="S2107" s="21" t="s">
        <v>523</v>
      </c>
      <c r="T2107" s="17">
        <v>-6.0957162655742884E-3</v>
      </c>
      <c r="U2107" s="17">
        <v>-0.21210103760109467</v>
      </c>
      <c r="V2107" s="17">
        <v>0.4639408485556461</v>
      </c>
      <c r="W2107" s="17">
        <v>9.1999999999999998E-3</v>
      </c>
      <c r="X2107" s="17">
        <v>6.0957162655742884E-3</v>
      </c>
      <c r="Y2107" s="17">
        <v>28.403350622119991</v>
      </c>
      <c r="Z2107" s="17">
        <v>0.46888880908456287</v>
      </c>
      <c r="AA2107" s="17">
        <v>0.45903587196082407</v>
      </c>
      <c r="AB2107" s="17">
        <v>1.2917425068154436</v>
      </c>
      <c r="AC2107" s="17">
        <v>1</v>
      </c>
      <c r="AD2107" s="17">
        <v>-0.49660153457740336</v>
      </c>
    </row>
    <row r="2108" spans="1:30">
      <c r="A2108" s="23">
        <v>2021</v>
      </c>
      <c r="B2108" s="22" t="s">
        <v>1024</v>
      </c>
      <c r="C2108" s="15" t="str">
        <f>VLOOKUP(B2108,'[1]2020-2024-N'!$B$3:$R$3502,17,FALSE)</f>
        <v>Tiêu dùng không thiết yếu</v>
      </c>
      <c r="D2108" s="16">
        <v>2.0299999999999999E-2</v>
      </c>
      <c r="E2108" s="16">
        <v>0.60309999999999997</v>
      </c>
      <c r="F2108" s="16">
        <v>0</v>
      </c>
      <c r="G2108" s="18">
        <v>7.941186113411379E-2</v>
      </c>
      <c r="H2108" s="18">
        <f t="shared" si="64"/>
        <v>7.941186113411379E-2</v>
      </c>
      <c r="I2108" s="19">
        <v>8.9999999999999998E-4</v>
      </c>
      <c r="J2108" s="19">
        <v>1.6999999999999999E-3</v>
      </c>
      <c r="K2108" s="20">
        <v>0.92573650044529776</v>
      </c>
      <c r="L2108" s="17">
        <v>2.6693216997303985E-2</v>
      </c>
      <c r="M2108" s="17">
        <v>-0.21210103760109467</v>
      </c>
      <c r="N2108" s="20">
        <v>-8.0857779114373085E-2</v>
      </c>
      <c r="O2108" s="17">
        <v>6.0957162655742884E-3</v>
      </c>
      <c r="P2108" s="17">
        <v>0.46888880908456287</v>
      </c>
      <c r="Q2108" s="17">
        <v>28.403350622119991</v>
      </c>
      <c r="R2108" s="25">
        <f t="shared" si="65"/>
        <v>0.111</v>
      </c>
      <c r="S2108" s="21" t="s">
        <v>318</v>
      </c>
      <c r="T2108" s="17">
        <v>8.0857779114373085E-2</v>
      </c>
      <c r="U2108" s="17">
        <v>-0.12843749992923709</v>
      </c>
      <c r="V2108" s="17">
        <v>0.42374516156940173</v>
      </c>
      <c r="W2108" s="17">
        <v>8.9999999999999998E-4</v>
      </c>
      <c r="X2108" s="17">
        <v>-2.0321870433338756E-2</v>
      </c>
      <c r="Y2108" s="17">
        <v>28.457662170756272</v>
      </c>
      <c r="Z2108" s="17">
        <v>0.5133290078441215</v>
      </c>
      <c r="AA2108" s="17">
        <v>0.40134471316778192</v>
      </c>
      <c r="AB2108" s="17">
        <v>1.0372707014352922</v>
      </c>
      <c r="AC2108" s="17">
        <v>1</v>
      </c>
      <c r="AD2108" s="17">
        <v>-0.60375564909603596</v>
      </c>
    </row>
    <row r="2109" spans="1:30">
      <c r="A2109" s="23">
        <v>2022</v>
      </c>
      <c r="B2109" s="22" t="s">
        <v>1024</v>
      </c>
      <c r="C2109" s="15" t="str">
        <f>VLOOKUP(B2109,'[1]2020-2024-N'!$B$3:$R$3502,17,FALSE)</f>
        <v>Tiêu dùng không thiết yếu</v>
      </c>
      <c r="D2109" s="16">
        <v>1.9E-2</v>
      </c>
      <c r="E2109" s="16">
        <v>0.69550000000000001</v>
      </c>
      <c r="F2109" s="16">
        <v>0</v>
      </c>
      <c r="G2109" s="18">
        <v>-0.22165282386277116</v>
      </c>
      <c r="H2109" s="18">
        <f t="shared" si="64"/>
        <v>0.22165282386277116</v>
      </c>
      <c r="I2109" s="19">
        <v>1E-3</v>
      </c>
      <c r="J2109" s="19">
        <v>2.3999999999999998E-3</v>
      </c>
      <c r="K2109" s="20">
        <v>0.9207530493029108</v>
      </c>
      <c r="L2109" s="17">
        <v>0.20687588232230411</v>
      </c>
      <c r="M2109" s="17">
        <v>-0.12843749992923709</v>
      </c>
      <c r="N2109" s="20">
        <v>9.6441751195650044E-2</v>
      </c>
      <c r="O2109" s="17">
        <v>-8.0857779114373085E-2</v>
      </c>
      <c r="P2109" s="17">
        <v>0.5133290078441215</v>
      </c>
      <c r="Q2109" s="17">
        <v>28.457662170756272</v>
      </c>
      <c r="R2109" s="25">
        <f t="shared" si="65"/>
        <v>6.9000000000000006E-2</v>
      </c>
      <c r="S2109" s="21" t="s">
        <v>23</v>
      </c>
      <c r="T2109" s="17">
        <v>-9.6441751195650044E-2</v>
      </c>
      <c r="U2109" s="17">
        <v>0.19097324420995912</v>
      </c>
      <c r="V2109" s="17">
        <v>0.38904404234717066</v>
      </c>
      <c r="W2109" s="17">
        <v>1E-3</v>
      </c>
      <c r="X2109" s="17">
        <v>2.4765014511573102E-2</v>
      </c>
      <c r="Y2109" s="17">
        <v>28.677366376248244</v>
      </c>
      <c r="Z2109" s="17">
        <v>0.60813968531435014</v>
      </c>
      <c r="AA2109" s="17">
        <v>0.31230752240762877</v>
      </c>
      <c r="AB2109" s="17">
        <v>1.2271449540614014</v>
      </c>
      <c r="AC2109" s="17">
        <v>1</v>
      </c>
      <c r="AD2109" s="17">
        <v>2.3920266395647998</v>
      </c>
    </row>
    <row r="2110" spans="1:30">
      <c r="A2110" s="23">
        <v>2023</v>
      </c>
      <c r="B2110" s="22" t="s">
        <v>1024</v>
      </c>
      <c r="C2110" s="15" t="str">
        <f>VLOOKUP(B2110,'[1]2020-2024-N'!$B$3:$R$3502,17,FALSE)</f>
        <v>Tiêu dùng không thiết yếu</v>
      </c>
      <c r="D2110" s="16">
        <v>5.0000000000000001E-4</v>
      </c>
      <c r="E2110" s="16">
        <v>0.70420000000000005</v>
      </c>
      <c r="F2110" s="16">
        <v>0</v>
      </c>
      <c r="G2110" s="18">
        <v>-2.1434416251677538E-2</v>
      </c>
      <c r="H2110" s="18">
        <f t="shared" si="64"/>
        <v>2.1434416251677538E-2</v>
      </c>
      <c r="I2110" s="19">
        <v>1E-3</v>
      </c>
      <c r="J2110" s="19">
        <v>3.0000000000000001E-3</v>
      </c>
      <c r="K2110" s="20">
        <v>0.94266953853000812</v>
      </c>
      <c r="L2110" s="17">
        <v>0.23051738898330462</v>
      </c>
      <c r="M2110" s="17">
        <v>0.19097324420995912</v>
      </c>
      <c r="N2110" s="20">
        <v>-8.7857296633209458E-2</v>
      </c>
      <c r="O2110" s="17">
        <v>9.6441751195650044E-2</v>
      </c>
      <c r="P2110" s="17">
        <v>0.60813968531435014</v>
      </c>
      <c r="Q2110" s="17">
        <v>28.677366376248244</v>
      </c>
      <c r="R2110" s="25">
        <f t="shared" si="65"/>
        <v>0.11700000000000001</v>
      </c>
      <c r="S2110" s="21" t="s">
        <v>75</v>
      </c>
      <c r="T2110" s="17">
        <v>8.7857296633209458E-2</v>
      </c>
      <c r="U2110" s="17">
        <v>4.3443380593870908E-2</v>
      </c>
      <c r="V2110" s="17">
        <v>0.72464419115633172</v>
      </c>
      <c r="W2110" s="17">
        <v>1E-3</v>
      </c>
      <c r="X2110" s="17">
        <v>-2.4367492388662541E-2</v>
      </c>
      <c r="Y2110" s="17">
        <v>28.994568017843861</v>
      </c>
      <c r="Z2110" s="17">
        <v>0.71378558285737859</v>
      </c>
      <c r="AA2110" s="17">
        <v>0.52767423913863654</v>
      </c>
      <c r="AB2110" s="17">
        <v>1.084261260489022</v>
      </c>
      <c r="AC2110" s="17">
        <v>1</v>
      </c>
      <c r="AD2110" s="17">
        <v>0.1998362028157562</v>
      </c>
    </row>
    <row r="2111" spans="1:30">
      <c r="A2111" s="14">
        <v>2024</v>
      </c>
      <c r="B2111" s="22" t="s">
        <v>1024</v>
      </c>
      <c r="C2111" s="15" t="str">
        <f>VLOOKUP(B2111,'[1]2020-2024-N'!$B$3:$R$3502,17,FALSE)</f>
        <v>Tiêu dùng không thiết yếu</v>
      </c>
      <c r="D2111" s="16">
        <v>5.0000000000000001E-4</v>
      </c>
      <c r="E2111" s="16">
        <v>0.77190000000000003</v>
      </c>
      <c r="F2111" s="16">
        <v>0</v>
      </c>
      <c r="G2111" s="18">
        <v>-1.6368625718752625E-2</v>
      </c>
      <c r="H2111" s="18">
        <f t="shared" si="64"/>
        <v>1.6368625718752625E-2</v>
      </c>
      <c r="I2111" s="19">
        <v>5.9999999999999995E-4</v>
      </c>
      <c r="J2111" s="19">
        <v>2.0999999999999999E-3</v>
      </c>
      <c r="K2111" s="20">
        <v>0.93940329049432525</v>
      </c>
      <c r="L2111" s="17">
        <v>8.5692582843599402E-2</v>
      </c>
      <c r="M2111" s="17">
        <v>4.3443380593870908E-2</v>
      </c>
      <c r="N2111" s="20">
        <v>-4.9819299102312566E-2</v>
      </c>
      <c r="O2111" s="17">
        <v>-8.7857296633209458E-2</v>
      </c>
      <c r="P2111" s="17">
        <v>0.71378558285737859</v>
      </c>
      <c r="Q2111" s="17">
        <v>28.994568017843861</v>
      </c>
      <c r="R2111" s="25">
        <f t="shared" si="65"/>
        <v>2.8000000000000001E-2</v>
      </c>
      <c r="S2111" s="21" t="s">
        <v>87</v>
      </c>
      <c r="T2111" s="17">
        <v>4.9819299102312566E-2</v>
      </c>
      <c r="U2111" s="17">
        <v>-8.4953054997508933E-3</v>
      </c>
      <c r="V2111" s="17">
        <v>0.46327942013436246</v>
      </c>
      <c r="W2111" s="17">
        <v>5.9999999999999995E-4</v>
      </c>
      <c r="X2111" s="17">
        <v>-1.4413772419474591E-2</v>
      </c>
      <c r="Y2111" s="17">
        <v>29.144909597555685</v>
      </c>
      <c r="Z2111" s="17">
        <v>0.75274319243339483</v>
      </c>
      <c r="AA2111" s="17">
        <v>0.39861211115614148</v>
      </c>
      <c r="AB2111" s="17">
        <v>1.0133932197454245</v>
      </c>
      <c r="AC2111" s="17">
        <v>1</v>
      </c>
      <c r="AD2111" s="17">
        <v>-4.4726665119945275E-2</v>
      </c>
    </row>
    <row r="2112" spans="1:30">
      <c r="A2112" s="23">
        <v>2020</v>
      </c>
      <c r="B2112" s="22" t="s">
        <v>1025</v>
      </c>
      <c r="C2112" s="15" t="str">
        <f>VLOOKUP(B2112,'[1]2020-2024-N'!$B$3:$R$3502,17,FALSE)</f>
        <v>Tiêu dùng thiết yếu</v>
      </c>
      <c r="D2112" s="16">
        <v>4.6999999999999993E-3</v>
      </c>
      <c r="E2112" s="16">
        <v>0.6431</v>
      </c>
      <c r="F2112" s="16">
        <v>0.36</v>
      </c>
      <c r="G2112" s="18">
        <v>-1.0734689162308175</v>
      </c>
      <c r="H2112" s="18">
        <f t="shared" si="64"/>
        <v>1.0734689162308175</v>
      </c>
      <c r="I2112" s="19">
        <v>0.23830000000000001</v>
      </c>
      <c r="J2112" s="19">
        <v>0.3775</v>
      </c>
      <c r="K2112" s="20">
        <v>3.9041494453073375</v>
      </c>
      <c r="L2112" s="17">
        <v>2.4448632857122357E-2</v>
      </c>
      <c r="M2112" s="17">
        <v>7.4232055069751599E-2</v>
      </c>
      <c r="N2112" s="20">
        <v>0.2277449267095393</v>
      </c>
      <c r="O2112" s="20">
        <v>0.2277449267095393</v>
      </c>
      <c r="P2112" s="17">
        <v>0.30527774415357334</v>
      </c>
      <c r="Q2112" s="17">
        <v>31.511191792870196</v>
      </c>
      <c r="R2112" s="25">
        <f t="shared" si="65"/>
        <v>0.09</v>
      </c>
      <c r="S2112" s="21" t="s">
        <v>822</v>
      </c>
      <c r="T2112" s="17">
        <v>-0.2277449267095393</v>
      </c>
      <c r="U2112" s="17">
        <v>7.4232055069751599E-2</v>
      </c>
      <c r="V2112" s="17">
        <v>0.30992946551308298</v>
      </c>
      <c r="W2112" s="17">
        <v>0.23830000000000001</v>
      </c>
      <c r="X2112" s="17">
        <v>0.2277449267095393</v>
      </c>
      <c r="Y2112" s="17">
        <v>31.511191792870196</v>
      </c>
      <c r="Z2112" s="17">
        <v>0.30527774415357334</v>
      </c>
      <c r="AA2112" s="17">
        <v>0.28604373912607078</v>
      </c>
      <c r="AB2112" s="17">
        <v>2.0872767258955633</v>
      </c>
      <c r="AC2112" s="17">
        <v>1</v>
      </c>
      <c r="AD2112" s="17">
        <v>5.8918218506353648E-2</v>
      </c>
    </row>
    <row r="2113" spans="1:30">
      <c r="A2113" s="23">
        <v>2021</v>
      </c>
      <c r="B2113" s="22" t="s">
        <v>1025</v>
      </c>
      <c r="C2113" s="15" t="str">
        <f>VLOOKUP(B2113,'[1]2020-2024-N'!$B$3:$R$3502,17,FALSE)</f>
        <v>Tiêu dùng thiết yếu</v>
      </c>
      <c r="D2113" s="16">
        <v>4.1999999999999997E-3</v>
      </c>
      <c r="E2113" s="16">
        <v>0.6431</v>
      </c>
      <c r="F2113" s="16">
        <v>0.36</v>
      </c>
      <c r="G2113" s="18">
        <v>-0.88135542029834579</v>
      </c>
      <c r="H2113" s="18">
        <f t="shared" si="64"/>
        <v>0.88135542029834579</v>
      </c>
      <c r="I2113" s="19">
        <v>0.20699999999999999</v>
      </c>
      <c r="J2113" s="19">
        <v>0.32719999999999999</v>
      </c>
      <c r="K2113" s="20">
        <v>3.4862988740273448</v>
      </c>
      <c r="L2113" s="17">
        <v>2.9298759356933737E-2</v>
      </c>
      <c r="M2113" s="17">
        <v>7.4232055069751599E-2</v>
      </c>
      <c r="N2113" s="20">
        <v>0.19474479590364271</v>
      </c>
      <c r="O2113" s="17">
        <v>0.2277449267095393</v>
      </c>
      <c r="P2113" s="17">
        <v>0.30527774415357334</v>
      </c>
      <c r="Q2113" s="17">
        <v>31.511191792870196</v>
      </c>
      <c r="R2113" s="25">
        <f t="shared" si="65"/>
        <v>0.17299999999999999</v>
      </c>
      <c r="S2113" s="21" t="s">
        <v>91</v>
      </c>
      <c r="T2113" s="17">
        <v>-0.19474479590364271</v>
      </c>
      <c r="U2113" s="17">
        <v>2.6487980849957054E-2</v>
      </c>
      <c r="V2113" s="17">
        <v>0.26235696336668579</v>
      </c>
      <c r="W2113" s="17">
        <v>0.20699999999999999</v>
      </c>
      <c r="X2113" s="17">
        <v>5.0637469970160068E-2</v>
      </c>
      <c r="Y2113" s="17">
        <v>31.607565206808871</v>
      </c>
      <c r="Z2113" s="17">
        <v>0.32779863763474915</v>
      </c>
      <c r="AA2113" s="17">
        <v>0.23825287702566228</v>
      </c>
      <c r="AB2113" s="17">
        <v>2.115598104924727</v>
      </c>
      <c r="AC2113" s="17">
        <v>1</v>
      </c>
      <c r="AD2113" s="17">
        <v>2.1511712110091796E-2</v>
      </c>
    </row>
    <row r="2114" spans="1:30">
      <c r="A2114" s="23">
        <v>2022</v>
      </c>
      <c r="B2114" s="22" t="s">
        <v>1025</v>
      </c>
      <c r="C2114" s="15" t="str">
        <f>VLOOKUP(B2114,'[1]2020-2024-N'!$B$3:$R$3502,17,FALSE)</f>
        <v>Tiêu dùng thiết yếu</v>
      </c>
      <c r="D2114" s="16">
        <v>3.4999999999999996E-3</v>
      </c>
      <c r="E2114" s="16">
        <v>0.6431</v>
      </c>
      <c r="F2114" s="16">
        <v>0.36</v>
      </c>
      <c r="G2114" s="18">
        <v>-0.79308283484365782</v>
      </c>
      <c r="H2114" s="18">
        <f t="shared" si="64"/>
        <v>0.79308283484365782</v>
      </c>
      <c r="I2114" s="19">
        <v>0.1673</v>
      </c>
      <c r="J2114" s="19">
        <v>0.27060000000000001</v>
      </c>
      <c r="K2114" s="20">
        <v>3.2070053822553191</v>
      </c>
      <c r="L2114" s="17">
        <v>2.5556011109416358E-2</v>
      </c>
      <c r="M2114" s="17">
        <v>2.6487980849957054E-2</v>
      </c>
      <c r="N2114" s="20">
        <v>0.16551425788904556</v>
      </c>
      <c r="O2114" s="17">
        <v>0.19474479590364271</v>
      </c>
      <c r="P2114" s="17">
        <v>0.32779863763474915</v>
      </c>
      <c r="Q2114" s="17">
        <v>31.607565206808871</v>
      </c>
      <c r="R2114" s="25">
        <f t="shared" si="65"/>
        <v>8.5000000000000006E-2</v>
      </c>
      <c r="S2114" s="21" t="s">
        <v>223</v>
      </c>
      <c r="T2114" s="17">
        <v>-0.16551425788904556</v>
      </c>
      <c r="U2114" s="17">
        <v>-1.8055020712566559E-2</v>
      </c>
      <c r="V2114" s="17">
        <v>0.22318903472499307</v>
      </c>
      <c r="W2114" s="17">
        <v>0.1673</v>
      </c>
      <c r="X2114" s="17">
        <v>4.3370919416633437E-2</v>
      </c>
      <c r="Y2114" s="17">
        <v>31.51222741154719</v>
      </c>
      <c r="Z2114" s="17">
        <v>0.3231288157929092</v>
      </c>
      <c r="AA2114" s="17">
        <v>0.24551471810510481</v>
      </c>
      <c r="AB2114" s="17">
        <v>2.0616350884822205</v>
      </c>
      <c r="AC2114" s="17">
        <v>1</v>
      </c>
      <c r="AD2114" s="17">
        <v>-1.5806481444056077E-2</v>
      </c>
    </row>
    <row r="2115" spans="1:30">
      <c r="A2115" s="23">
        <v>2023</v>
      </c>
      <c r="B2115" s="22" t="s">
        <v>1025</v>
      </c>
      <c r="C2115" s="15" t="str">
        <f>VLOOKUP(B2115,'[1]2020-2024-N'!$B$3:$R$3502,17,FALSE)</f>
        <v>Tiêu dùng thiết yếu</v>
      </c>
      <c r="D2115" s="16">
        <v>3.4999999999999996E-3</v>
      </c>
      <c r="E2115" s="16">
        <v>0.6431</v>
      </c>
      <c r="F2115" s="16">
        <v>0.36</v>
      </c>
      <c r="G2115" s="18">
        <v>-0.84373704142584316</v>
      </c>
      <c r="H2115" s="18">
        <f t="shared" ref="H2115:H2171" si="66">ABS(G2115)</f>
        <v>0.84373704142584316</v>
      </c>
      <c r="I2115" s="19">
        <v>0.1754</v>
      </c>
      <c r="J2115" s="19">
        <v>0.28839999999999999</v>
      </c>
      <c r="K2115" s="20">
        <v>2.9140859611887109</v>
      </c>
      <c r="L2115" s="17">
        <v>3.0937990142266687E-2</v>
      </c>
      <c r="M2115" s="17">
        <v>-1.8055020712566559E-2</v>
      </c>
      <c r="N2115" s="20">
        <v>0.16268543997362533</v>
      </c>
      <c r="O2115" s="17">
        <v>0.16551425788904556</v>
      </c>
      <c r="P2115" s="17">
        <v>0.3231288157929092</v>
      </c>
      <c r="Q2115" s="17">
        <v>31.51222741154719</v>
      </c>
      <c r="R2115" s="25">
        <f t="shared" ref="R2115:R2171" si="67">ABS(S2115)</f>
        <v>5.8000000000000003E-2</v>
      </c>
      <c r="S2115" s="21" t="s">
        <v>179</v>
      </c>
      <c r="T2115" s="17">
        <v>-0.16268543997362533</v>
      </c>
      <c r="U2115" s="17">
        <v>8.5116674297512594E-3</v>
      </c>
      <c r="V2115" s="17">
        <v>0.26173587152066874</v>
      </c>
      <c r="W2115" s="17">
        <v>0.1754</v>
      </c>
      <c r="X2115" s="17">
        <v>3.8734068259835587E-2</v>
      </c>
      <c r="Y2115" s="17">
        <v>31.59513115163729</v>
      </c>
      <c r="Z2115" s="17">
        <v>0.33503888148703903</v>
      </c>
      <c r="AA2115" s="17">
        <v>0.24091209868351357</v>
      </c>
      <c r="AB2115" s="17">
        <v>2.0967693373405778</v>
      </c>
      <c r="AC2115" s="17">
        <v>1</v>
      </c>
      <c r="AD2115" s="17">
        <v>6.8828242823171801E-3</v>
      </c>
    </row>
    <row r="2116" spans="1:30">
      <c r="A2116" s="14">
        <v>2024</v>
      </c>
      <c r="B2116" s="22" t="s">
        <v>1025</v>
      </c>
      <c r="C2116" s="15" t="str">
        <f>VLOOKUP(B2116,'[1]2020-2024-N'!$B$3:$R$3502,17,FALSE)</f>
        <v>Tiêu dùng thiết yếu</v>
      </c>
      <c r="D2116" s="16">
        <v>3.4000000000000002E-3</v>
      </c>
      <c r="E2116" s="16">
        <v>0.6431</v>
      </c>
      <c r="F2116" s="16">
        <v>0.36</v>
      </c>
      <c r="G2116" s="18">
        <v>-0.85735789359062775</v>
      </c>
      <c r="H2116" s="18">
        <f t="shared" si="66"/>
        <v>0.85735789359062775</v>
      </c>
      <c r="I2116" s="19">
        <v>0.1744</v>
      </c>
      <c r="J2116" s="19">
        <v>0.26379999999999998</v>
      </c>
      <c r="K2116" s="20">
        <v>2.7498712910570697</v>
      </c>
      <c r="L2116" s="17">
        <v>4.0060623817610497E-2</v>
      </c>
      <c r="M2116" s="17">
        <v>8.5116674297512594E-3</v>
      </c>
      <c r="N2116" s="20">
        <v>0.18388679775473615</v>
      </c>
      <c r="O2116" s="17">
        <v>0.16268543997362533</v>
      </c>
      <c r="P2116" s="17">
        <v>0.33503888148703903</v>
      </c>
      <c r="Q2116" s="17">
        <v>31.59513115163729</v>
      </c>
      <c r="R2116" s="25">
        <f t="shared" si="67"/>
        <v>5.0999999999999997E-2</v>
      </c>
      <c r="S2116" s="21" t="s">
        <v>534</v>
      </c>
      <c r="T2116" s="17">
        <v>-0.18388679775473615</v>
      </c>
      <c r="U2116" s="17">
        <v>2.6838874886826802E-2</v>
      </c>
      <c r="V2116" s="17">
        <v>0.23827153144102275</v>
      </c>
      <c r="W2116" s="17">
        <v>0.1744</v>
      </c>
      <c r="X2116" s="17">
        <v>4.7876221654620299E-2</v>
      </c>
      <c r="Y2116" s="17">
        <v>31.639245931487096</v>
      </c>
      <c r="Z2116" s="17">
        <v>0.3428697634507521</v>
      </c>
      <c r="AA2116" s="17">
        <v>0.22798871495332415</v>
      </c>
      <c r="AB2116" s="17">
        <v>2.0343755128660095</v>
      </c>
      <c r="AC2116" s="17">
        <v>1</v>
      </c>
      <c r="AD2116" s="17">
        <v>2.341758179622393E-2</v>
      </c>
    </row>
    <row r="2117" spans="1:30">
      <c r="A2117" s="23">
        <v>2020</v>
      </c>
      <c r="B2117" s="22" t="s">
        <v>1026</v>
      </c>
      <c r="C2117" s="15" t="str">
        <f>VLOOKUP(B2117,'[1]2020-2024-N'!$B$3:$R$3502,17,FALSE)</f>
        <v>Công nghiệp</v>
      </c>
      <c r="D2117" s="16">
        <v>0.251</v>
      </c>
      <c r="E2117" s="16">
        <v>0.61070000000000002</v>
      </c>
      <c r="F2117" s="16">
        <v>7.9100000000000004E-2</v>
      </c>
      <c r="G2117" s="18">
        <v>-3.5871557309595931E-2</v>
      </c>
      <c r="H2117" s="18">
        <f t="shared" si="66"/>
        <v>3.5871557309595931E-2</v>
      </c>
      <c r="I2117" s="19">
        <v>-8.8300000000000003E-2</v>
      </c>
      <c r="J2117" s="19">
        <v>-0.13100000000000001</v>
      </c>
      <c r="K2117" s="20">
        <v>0.63344272283561265</v>
      </c>
      <c r="L2117" s="17">
        <v>-7.5567286519033758E-2</v>
      </c>
      <c r="M2117" s="17">
        <v>-0.37466925178363292</v>
      </c>
      <c r="N2117" s="20">
        <v>4.0517059091324623E-2</v>
      </c>
      <c r="O2117" s="20">
        <v>4.0517059091324623E-2</v>
      </c>
      <c r="P2117" s="17">
        <v>0.27903646713564761</v>
      </c>
      <c r="Q2117" s="17">
        <v>28.352917852821594</v>
      </c>
      <c r="R2117" s="25">
        <f t="shared" si="67"/>
        <v>0.10299999999999999</v>
      </c>
      <c r="S2117" s="21" t="s">
        <v>556</v>
      </c>
      <c r="T2117" s="17">
        <v>-4.0517059091324623E-2</v>
      </c>
      <c r="U2117" s="17">
        <v>-0.37466925178363292</v>
      </c>
      <c r="V2117" s="17">
        <v>0.57607020487073279</v>
      </c>
      <c r="W2117" s="17">
        <v>-8.8300000000000003E-2</v>
      </c>
      <c r="X2117" s="17">
        <v>4.0517059091324623E-2</v>
      </c>
      <c r="Y2117" s="17">
        <v>28.352917852821594</v>
      </c>
      <c r="Z2117" s="17">
        <v>0.27903646713564761</v>
      </c>
      <c r="AA2117" s="17">
        <v>0.73595111297661642</v>
      </c>
      <c r="AB2117" s="17">
        <v>1.6800874579628129</v>
      </c>
      <c r="AC2117" s="17">
        <v>1</v>
      </c>
      <c r="AD2117" s="17">
        <v>-0.49478390105989822</v>
      </c>
    </row>
    <row r="2118" spans="1:30">
      <c r="A2118" s="23">
        <v>2021</v>
      </c>
      <c r="B2118" s="22" t="s">
        <v>1026</v>
      </c>
      <c r="C2118" s="15" t="str">
        <f>VLOOKUP(B2118,'[1]2020-2024-N'!$B$3:$R$3502,17,FALSE)</f>
        <v>Công nghiệp</v>
      </c>
      <c r="D2118" s="16">
        <v>0.251</v>
      </c>
      <c r="E2118" s="16">
        <v>0.61070000000000002</v>
      </c>
      <c r="F2118" s="16">
        <v>7.9100000000000004E-2</v>
      </c>
      <c r="G2118" s="18">
        <v>4.5040761673536135E-2</v>
      </c>
      <c r="H2118" s="18">
        <f t="shared" si="66"/>
        <v>4.5040761673536135E-2</v>
      </c>
      <c r="I2118" s="19">
        <v>-0.15049999999999999</v>
      </c>
      <c r="J2118" s="19">
        <v>-0.20399999999999999</v>
      </c>
      <c r="K2118" s="20">
        <v>0.98812949068695111</v>
      </c>
      <c r="L2118" s="17">
        <v>-0.1255089512231474</v>
      </c>
      <c r="M2118" s="17">
        <v>-0.37466925178363292</v>
      </c>
      <c r="N2118" s="20">
        <v>7.8207313818336576E-3</v>
      </c>
      <c r="O2118" s="17">
        <v>4.0517059091324623E-2</v>
      </c>
      <c r="P2118" s="17">
        <v>0.27903646713564761</v>
      </c>
      <c r="Q2118" s="17">
        <v>28.352917852821594</v>
      </c>
      <c r="R2118" s="25">
        <f t="shared" si="67"/>
        <v>0.105</v>
      </c>
      <c r="S2118" s="21" t="s">
        <v>198</v>
      </c>
      <c r="T2118" s="17">
        <v>-7.8207313818336576E-3</v>
      </c>
      <c r="U2118" s="17">
        <v>-0.25327400715368698</v>
      </c>
      <c r="V2118" s="17">
        <v>0.41360818821607603</v>
      </c>
      <c r="W2118" s="17">
        <v>-0.15049999999999999</v>
      </c>
      <c r="X2118" s="17">
        <v>1.7169272587597029E-3</v>
      </c>
      <c r="Y2118" s="17">
        <v>28.083161028382033</v>
      </c>
      <c r="Z2118" s="17">
        <v>0.23254181799883875</v>
      </c>
      <c r="AA2118" s="17">
        <v>0.54168028367143051</v>
      </c>
      <c r="AB2118" s="17">
        <v>2.7765158684247715</v>
      </c>
      <c r="AC2118" s="17">
        <v>1</v>
      </c>
      <c r="AD2118" s="17">
        <v>-0.51821191578098746</v>
      </c>
    </row>
    <row r="2119" spans="1:30">
      <c r="A2119" s="23">
        <v>2022</v>
      </c>
      <c r="B2119" s="22" t="s">
        <v>1026</v>
      </c>
      <c r="C2119" s="15" t="str">
        <f>VLOOKUP(B2119,'[1]2020-2024-N'!$B$3:$R$3502,17,FALSE)</f>
        <v>Công nghiệp</v>
      </c>
      <c r="D2119" s="16">
        <v>0.30099999999999999</v>
      </c>
      <c r="E2119" s="16">
        <v>0.62419999999999998</v>
      </c>
      <c r="F2119" s="16">
        <v>7.9100000000000004E-2</v>
      </c>
      <c r="G2119" s="18">
        <v>-0.47000601058307379</v>
      </c>
      <c r="H2119" s="18">
        <f t="shared" si="66"/>
        <v>0.47000601058307379</v>
      </c>
      <c r="I2119" s="19">
        <v>0.10780000000000001</v>
      </c>
      <c r="J2119" s="19">
        <v>0.14230000000000001</v>
      </c>
      <c r="K2119" s="20">
        <v>0.75212179825106218</v>
      </c>
      <c r="L2119" s="17">
        <v>0.10459712710119441</v>
      </c>
      <c r="M2119" s="17">
        <v>-0.25327400715368698</v>
      </c>
      <c r="N2119" s="20">
        <v>0.22031729394333474</v>
      </c>
      <c r="O2119" s="17">
        <v>7.8207313818336576E-3</v>
      </c>
      <c r="P2119" s="17">
        <v>0.23254181799883875</v>
      </c>
      <c r="Q2119" s="17">
        <v>28.083161028382033</v>
      </c>
      <c r="R2119" s="25">
        <f t="shared" si="67"/>
        <v>0.161</v>
      </c>
      <c r="S2119" s="21" t="s">
        <v>634</v>
      </c>
      <c r="T2119" s="17">
        <v>-0.22031729394333474</v>
      </c>
      <c r="U2119" s="17">
        <v>0.38461922682098615</v>
      </c>
      <c r="V2119" s="17">
        <v>0.6753951738625108</v>
      </c>
      <c r="W2119" s="17">
        <v>0.10780000000000001</v>
      </c>
      <c r="X2119" s="17">
        <v>4.7695036348822446E-2</v>
      </c>
      <c r="Y2119" s="17">
        <v>28.2389226326003</v>
      </c>
      <c r="Z2119" s="17">
        <v>0.24592315462762446</v>
      </c>
      <c r="AA2119" s="17">
        <v>0.57797831930087151</v>
      </c>
      <c r="AB2119" s="17">
        <v>4.0882956786851095</v>
      </c>
      <c r="AC2119" s="17">
        <v>1</v>
      </c>
      <c r="AD2119" s="17">
        <v>1.2472049013650859</v>
      </c>
    </row>
    <row r="2120" spans="1:30">
      <c r="A2120" s="23">
        <v>2023</v>
      </c>
      <c r="B2120" s="22" t="s">
        <v>1026</v>
      </c>
      <c r="C2120" s="15" t="str">
        <f>VLOOKUP(B2120,'[1]2020-2024-N'!$B$3:$R$3502,17,FALSE)</f>
        <v>Công nghiệp</v>
      </c>
      <c r="D2120" s="16">
        <v>0.30099999999999999</v>
      </c>
      <c r="E2120" s="16">
        <v>0.86120000000000008</v>
      </c>
      <c r="F2120" s="16">
        <v>7.9100000000000004E-2</v>
      </c>
      <c r="G2120" s="18">
        <v>-0.3375597753744673</v>
      </c>
      <c r="H2120" s="18">
        <f t="shared" si="66"/>
        <v>0.3375597753744673</v>
      </c>
      <c r="I2120" s="19">
        <v>8.6400000000000005E-2</v>
      </c>
      <c r="J2120" s="19">
        <v>0.11840000000000001</v>
      </c>
      <c r="K2120" s="20">
        <v>0.70398163142758141</v>
      </c>
      <c r="L2120" s="17">
        <v>5.2555664486898149E-2</v>
      </c>
      <c r="M2120" s="17">
        <v>0.38461922682098615</v>
      </c>
      <c r="N2120" s="20">
        <v>0.1730440368309884</v>
      </c>
      <c r="O2120" s="17">
        <v>0.22031729394333474</v>
      </c>
      <c r="P2120" s="17">
        <v>0.24592315462762446</v>
      </c>
      <c r="Q2120" s="17">
        <v>28.2389226326003</v>
      </c>
      <c r="R2120" s="25">
        <f t="shared" si="67"/>
        <v>6.4000000000000001E-2</v>
      </c>
      <c r="S2120" s="21" t="s">
        <v>689</v>
      </c>
      <c r="T2120" s="17">
        <v>-0.1730440368309884</v>
      </c>
      <c r="U2120" s="17">
        <v>7.0579582579795158E-2</v>
      </c>
      <c r="V2120" s="17">
        <v>0.572266672083796</v>
      </c>
      <c r="W2120" s="17">
        <v>8.6400000000000005E-2</v>
      </c>
      <c r="X2120" s="17">
        <v>4.662341591665576E-2</v>
      </c>
      <c r="Y2120" s="17">
        <v>28.13364155553753</v>
      </c>
      <c r="Z2120" s="17">
        <v>0.29347195299164652</v>
      </c>
      <c r="AA2120" s="17">
        <v>0.63580134869884697</v>
      </c>
      <c r="AB2120" s="17">
        <v>3.0948175258418535</v>
      </c>
      <c r="AC2120" s="17">
        <v>1</v>
      </c>
      <c r="AD2120" s="17">
        <v>0.11901169366691627</v>
      </c>
    </row>
    <row r="2121" spans="1:30">
      <c r="A2121" s="14">
        <v>2024</v>
      </c>
      <c r="B2121" s="22" t="s">
        <v>1026</v>
      </c>
      <c r="C2121" s="15" t="str">
        <f>VLOOKUP(B2121,'[1]2020-2024-N'!$B$3:$R$3502,17,FALSE)</f>
        <v>Công nghiệp</v>
      </c>
      <c r="D2121" s="16">
        <v>5.1799999999999999E-2</v>
      </c>
      <c r="E2121" s="16">
        <v>0.88359999999999983</v>
      </c>
      <c r="F2121" s="16">
        <v>7.9100000000000004E-2</v>
      </c>
      <c r="G2121" s="18">
        <v>-0.25896861612852956</v>
      </c>
      <c r="H2121" s="18">
        <f t="shared" si="66"/>
        <v>0.25896861612852956</v>
      </c>
      <c r="I2121" s="19">
        <v>4.7899999999999998E-2</v>
      </c>
      <c r="J2121" s="19">
        <v>7.2499999999999995E-2</v>
      </c>
      <c r="K2121" s="20">
        <v>0.76075518295932465</v>
      </c>
      <c r="L2121" s="17">
        <v>2.6367651526546777E-2</v>
      </c>
      <c r="M2121" s="17">
        <v>7.0579582579795158E-2</v>
      </c>
      <c r="N2121" s="20">
        <v>0.12743910877286041</v>
      </c>
      <c r="O2121" s="17">
        <v>0.1730440368309884</v>
      </c>
      <c r="P2121" s="17">
        <v>0.29347195299164652</v>
      </c>
      <c r="Q2121" s="17">
        <v>28.13364155553753</v>
      </c>
      <c r="R2121" s="25">
        <f t="shared" si="67"/>
        <v>5.0000000000000001E-3</v>
      </c>
      <c r="S2121" s="21" t="s">
        <v>447</v>
      </c>
      <c r="T2121" s="17">
        <v>-0.12743910877286041</v>
      </c>
      <c r="U2121" s="17">
        <v>-0.13106796631600032</v>
      </c>
      <c r="V2121" s="17">
        <v>0.85384291298800596</v>
      </c>
      <c r="W2121" s="17">
        <v>4.7899999999999998E-2</v>
      </c>
      <c r="X2121" s="17">
        <v>3.018420875983573E-2</v>
      </c>
      <c r="Y2121" s="17">
        <v>28.249015605348575</v>
      </c>
      <c r="Z2121" s="17">
        <v>0.38034649510453739</v>
      </c>
      <c r="AA2121" s="17">
        <v>0.76080203376553912</v>
      </c>
      <c r="AB2121" s="17">
        <v>1.5193837862125237</v>
      </c>
      <c r="AC2121" s="17">
        <v>1</v>
      </c>
      <c r="AD2121" s="17">
        <v>-0.1777663254299004</v>
      </c>
    </row>
    <row r="2122" spans="1:30">
      <c r="A2122" s="23">
        <v>2020</v>
      </c>
      <c r="B2122" s="22" t="s">
        <v>1027</v>
      </c>
      <c r="C2122" s="15" t="str">
        <f>VLOOKUP(B2122,'[1]2020-2024-N'!$B$3:$R$3502,17,FALSE)</f>
        <v>Công nghiệp</v>
      </c>
      <c r="D2122" s="16">
        <v>1.5E-3</v>
      </c>
      <c r="E2122" s="16">
        <v>0.6</v>
      </c>
      <c r="F2122" s="16">
        <v>0.51</v>
      </c>
      <c r="G2122" s="18">
        <v>8.1484048968845299E-3</v>
      </c>
      <c r="H2122" s="18">
        <f t="shared" si="66"/>
        <v>8.1484048968845299E-3</v>
      </c>
      <c r="I2122" s="19">
        <v>-6.3299999999999995E-2</v>
      </c>
      <c r="J2122" s="19">
        <v>-0.308</v>
      </c>
      <c r="K2122" s="20">
        <v>1.5166399245579132</v>
      </c>
      <c r="L2122" s="17">
        <v>-2.3138140636105305E-2</v>
      </c>
      <c r="M2122" s="17">
        <v>-8.3798130194537482E-2</v>
      </c>
      <c r="N2122" s="20">
        <v>1.1153489445502903E-2</v>
      </c>
      <c r="O2122" s="20">
        <v>1.1153489445502903E-2</v>
      </c>
      <c r="P2122" s="17">
        <v>0.81813112923050524</v>
      </c>
      <c r="Q2122" s="17">
        <v>28.659195276451754</v>
      </c>
      <c r="R2122" s="25">
        <f t="shared" si="67"/>
        <v>0.13100000000000001</v>
      </c>
      <c r="S2122" s="21" t="s">
        <v>372</v>
      </c>
      <c r="T2122" s="17">
        <v>-1.1153489445502903E-2</v>
      </c>
      <c r="U2122" s="17">
        <v>-8.3798130194537482E-2</v>
      </c>
      <c r="V2122" s="17">
        <v>0.57748005810789582</v>
      </c>
      <c r="W2122" s="17">
        <v>-6.3299999999999995E-2</v>
      </c>
      <c r="X2122" s="17">
        <v>1.1153489445502903E-2</v>
      </c>
      <c r="Y2122" s="17">
        <v>28.659195276451754</v>
      </c>
      <c r="Z2122" s="17">
        <v>0.81813112923050524</v>
      </c>
      <c r="AA2122" s="17">
        <v>0.64446667006851444</v>
      </c>
      <c r="AB2122" s="17">
        <v>0.90940088970639787</v>
      </c>
      <c r="AC2122" s="17">
        <v>0</v>
      </c>
      <c r="AD2122" s="17">
        <v>-0.16992679374309544</v>
      </c>
    </row>
    <row r="2123" spans="1:30">
      <c r="A2123" s="23">
        <v>2021</v>
      </c>
      <c r="B2123" s="22" t="s">
        <v>1027</v>
      </c>
      <c r="C2123" s="15" t="str">
        <f>VLOOKUP(B2123,'[1]2020-2024-N'!$B$3:$R$3502,17,FALSE)</f>
        <v>Công nghiệp</v>
      </c>
      <c r="D2123" s="16">
        <v>7.000000000000001E-4</v>
      </c>
      <c r="E2123" s="16">
        <v>0.51</v>
      </c>
      <c r="F2123" s="16">
        <v>0.51</v>
      </c>
      <c r="G2123" s="18">
        <v>-0.41661174391995459</v>
      </c>
      <c r="H2123" s="18">
        <f t="shared" si="66"/>
        <v>0.41661174391995459</v>
      </c>
      <c r="I2123" s="19">
        <v>0.1769</v>
      </c>
      <c r="J2123" s="19">
        <v>0.6462</v>
      </c>
      <c r="K2123" s="20">
        <v>1.1576083417563654</v>
      </c>
      <c r="L2123" s="17">
        <v>-0.10378624912103797</v>
      </c>
      <c r="M2123" s="17">
        <v>-8.3798130194537482E-2</v>
      </c>
      <c r="N2123" s="20">
        <v>0.25345897993453642</v>
      </c>
      <c r="O2123" s="17">
        <v>1.1153489445502903E-2</v>
      </c>
      <c r="P2123" s="17">
        <v>0.81813112923050524</v>
      </c>
      <c r="Q2123" s="17">
        <v>28.659195276451754</v>
      </c>
      <c r="R2123" s="25">
        <f t="shared" si="67"/>
        <v>0.20899999999999999</v>
      </c>
      <c r="S2123" s="21" t="s">
        <v>272</v>
      </c>
      <c r="T2123" s="17">
        <v>-0.25345897993453642</v>
      </c>
      <c r="U2123" s="17">
        <v>5.2426336299403971E-2</v>
      </c>
      <c r="V2123" s="17">
        <v>0.53623887828123462</v>
      </c>
      <c r="W2123" s="17">
        <v>0.1769</v>
      </c>
      <c r="X2123" s="17">
        <v>5.9891115989564349E-2</v>
      </c>
      <c r="Y2123" s="17">
        <v>28.641391363423505</v>
      </c>
      <c r="Z2123" s="17">
        <v>0.63259899260000685</v>
      </c>
      <c r="AA2123" s="17">
        <v>0.54587152357763014</v>
      </c>
      <c r="AB2123" s="17">
        <v>1.5022292404994857</v>
      </c>
      <c r="AC2123" s="17">
        <v>0</v>
      </c>
      <c r="AD2123" s="17">
        <v>0.1147617541590736</v>
      </c>
    </row>
    <row r="2124" spans="1:30">
      <c r="A2124" s="23">
        <v>2022</v>
      </c>
      <c r="B2124" s="22" t="s">
        <v>1027</v>
      </c>
      <c r="C2124" s="15" t="str">
        <f>VLOOKUP(B2124,'[1]2020-2024-N'!$B$3:$R$3502,17,FALSE)</f>
        <v>Công nghiệp</v>
      </c>
      <c r="D2124" s="16">
        <v>7.000000000000001E-4</v>
      </c>
      <c r="E2124" s="16">
        <v>0.51</v>
      </c>
      <c r="F2124" s="16">
        <v>0.51</v>
      </c>
      <c r="G2124" s="18">
        <v>-0.47089969752900629</v>
      </c>
      <c r="H2124" s="18">
        <f t="shared" si="66"/>
        <v>0.47089969752900629</v>
      </c>
      <c r="I2124" s="19">
        <v>0.1799</v>
      </c>
      <c r="J2124" s="19">
        <v>0.3846</v>
      </c>
      <c r="K2124" s="20">
        <v>1.0384399407605969</v>
      </c>
      <c r="L2124" s="17">
        <v>7.6509653259108053E-3</v>
      </c>
      <c r="M2124" s="17">
        <v>5.2426336299403971E-2</v>
      </c>
      <c r="N2124" s="20">
        <v>0.20484867515472283</v>
      </c>
      <c r="O2124" s="17">
        <v>0.25345897993453642</v>
      </c>
      <c r="P2124" s="17">
        <v>0.63259899260000685</v>
      </c>
      <c r="Q2124" s="17">
        <v>28.641391363423505</v>
      </c>
      <c r="R2124" s="25">
        <f t="shared" si="67"/>
        <v>0.128</v>
      </c>
      <c r="S2124" s="21" t="s">
        <v>324</v>
      </c>
      <c r="T2124" s="17">
        <v>-0.20484867515472283</v>
      </c>
      <c r="U2124" s="17">
        <v>0.36283694820333035</v>
      </c>
      <c r="V2124" s="17">
        <v>0.44311992333063721</v>
      </c>
      <c r="W2124" s="17">
        <v>0.1799</v>
      </c>
      <c r="X2124" s="17">
        <v>5.0756292331016965E-2</v>
      </c>
      <c r="Y2124" s="17">
        <v>28.61612742363323</v>
      </c>
      <c r="Z2124" s="17">
        <v>0.42942530801608569</v>
      </c>
      <c r="AA2124" s="17">
        <v>0.45445749118312095</v>
      </c>
      <c r="AB2124" s="17">
        <v>1.8984532903180906</v>
      </c>
      <c r="AC2124" s="17">
        <v>0</v>
      </c>
      <c r="AD2124" s="17">
        <v>0.69991447107261762</v>
      </c>
    </row>
    <row r="2125" spans="1:30">
      <c r="A2125" s="23">
        <v>2023</v>
      </c>
      <c r="B2125" s="22" t="s">
        <v>1027</v>
      </c>
      <c r="C2125" s="15" t="str">
        <f>VLOOKUP(B2125,'[1]2020-2024-N'!$B$3:$R$3502,17,FALSE)</f>
        <v>Công nghiệp</v>
      </c>
      <c r="D2125" s="16">
        <v>0.1009</v>
      </c>
      <c r="E2125" s="16">
        <v>0.51</v>
      </c>
      <c r="F2125" s="16">
        <v>0.51</v>
      </c>
      <c r="G2125" s="18">
        <v>-0.1737498503491538</v>
      </c>
      <c r="H2125" s="18">
        <f t="shared" si="66"/>
        <v>0.1737498503491538</v>
      </c>
      <c r="I2125" s="19">
        <v>5.7599999999999998E-2</v>
      </c>
      <c r="J2125" s="19">
        <v>9.7100000000000006E-2</v>
      </c>
      <c r="K2125" s="20">
        <v>1.1885194941899426</v>
      </c>
      <c r="L2125" s="17">
        <v>-1.5937259532314636E-2</v>
      </c>
      <c r="M2125" s="17">
        <v>0.36283694820333035</v>
      </c>
      <c r="N2125" s="20">
        <v>0.13633981358390387</v>
      </c>
      <c r="O2125" s="17">
        <v>0.20484867515472283</v>
      </c>
      <c r="P2125" s="17">
        <v>0.42942530801608569</v>
      </c>
      <c r="Q2125" s="17">
        <v>28.61612742363323</v>
      </c>
      <c r="R2125" s="25">
        <f t="shared" si="67"/>
        <v>0.16</v>
      </c>
      <c r="S2125" s="21" t="s">
        <v>467</v>
      </c>
      <c r="T2125" s="17">
        <v>-0.13633981358390387</v>
      </c>
      <c r="U2125" s="17">
        <v>0.28641479635373018</v>
      </c>
      <c r="V2125" s="17">
        <v>0.35329154373845939</v>
      </c>
      <c r="W2125" s="17">
        <v>5.7599999999999998E-2</v>
      </c>
      <c r="X2125" s="17">
        <v>3.3654416190352351E-2</v>
      </c>
      <c r="Y2125" s="17">
        <v>28.629866781719056</v>
      </c>
      <c r="Z2125" s="17">
        <v>0.38414281085339641</v>
      </c>
      <c r="AA2125" s="17">
        <v>0.34847073793398531</v>
      </c>
      <c r="AB2125" s="17">
        <v>3.015665027394558</v>
      </c>
      <c r="AC2125" s="17">
        <v>0</v>
      </c>
      <c r="AD2125" s="17">
        <v>0.3169055585995848</v>
      </c>
    </row>
    <row r="2126" spans="1:30">
      <c r="A2126" s="14">
        <v>2024</v>
      </c>
      <c r="B2126" s="22" t="s">
        <v>1027</v>
      </c>
      <c r="C2126" s="15" t="str">
        <f>VLOOKUP(B2126,'[1]2020-2024-N'!$B$3:$R$3502,17,FALSE)</f>
        <v>Công nghiệp</v>
      </c>
      <c r="D2126" s="16">
        <v>1E-4</v>
      </c>
      <c r="E2126" s="16">
        <v>0.51</v>
      </c>
      <c r="F2126" s="16">
        <v>0.51</v>
      </c>
      <c r="G2126" s="18">
        <v>-2.7016979573900236E-2</v>
      </c>
      <c r="H2126" s="18">
        <f t="shared" si="66"/>
        <v>2.7016979573900236E-2</v>
      </c>
      <c r="I2126" s="19">
        <v>0.11960000000000001</v>
      </c>
      <c r="J2126" s="19">
        <v>0.18309999999999998</v>
      </c>
      <c r="K2126" s="20">
        <v>1.1352644823584686</v>
      </c>
      <c r="L2126" s="17">
        <v>-2.6096669194154286E-2</v>
      </c>
      <c r="M2126" s="17">
        <v>0.28641479635373018</v>
      </c>
      <c r="N2126" s="20">
        <v>2.5238552605804852E-2</v>
      </c>
      <c r="O2126" s="17">
        <v>0.13633981358390387</v>
      </c>
      <c r="P2126" s="17">
        <v>0.38414281085339641</v>
      </c>
      <c r="Q2126" s="17">
        <v>28.629866781719056</v>
      </c>
      <c r="R2126" s="25">
        <f t="shared" si="67"/>
        <v>0.09</v>
      </c>
      <c r="S2126" s="21" t="s">
        <v>777</v>
      </c>
      <c r="T2126" s="17">
        <v>-2.5238552605804852E-2</v>
      </c>
      <c r="U2126" s="17">
        <v>0.87975030574220492</v>
      </c>
      <c r="V2126" s="17">
        <v>0.17820278021510999</v>
      </c>
      <c r="W2126" s="17">
        <v>0.11960000000000001</v>
      </c>
      <c r="X2126" s="17">
        <v>6.3529826585856739E-3</v>
      </c>
      <c r="Y2126" s="17">
        <v>28.692689898776003</v>
      </c>
      <c r="Z2126" s="17">
        <v>0.31207452591489909</v>
      </c>
      <c r="AA2126" s="17">
        <v>0.16735193656143735</v>
      </c>
      <c r="AB2126" s="17">
        <v>5.1249874296414948</v>
      </c>
      <c r="AC2126" s="17">
        <v>0</v>
      </c>
      <c r="AD2126" s="17">
        <v>0.7493869566979684</v>
      </c>
    </row>
    <row r="2127" spans="1:30">
      <c r="A2127" s="23">
        <v>2020</v>
      </c>
      <c r="B2127" s="22" t="s">
        <v>1028</v>
      </c>
      <c r="C2127" s="15" t="str">
        <f>VLOOKUP(B2127,'[1]2020-2024-N'!$B$3:$R$3502,17,FALSE)</f>
        <v>Nguyên vật liệu</v>
      </c>
      <c r="D2127" s="16">
        <v>0.39020000000000005</v>
      </c>
      <c r="E2127" s="16">
        <v>0.35220000000000001</v>
      </c>
      <c r="F2127" s="16">
        <v>0</v>
      </c>
      <c r="G2127" s="18">
        <v>-0.23962707489722412</v>
      </c>
      <c r="H2127" s="18">
        <f t="shared" si="66"/>
        <v>0.23962707489722412</v>
      </c>
      <c r="I2127" s="19">
        <v>5.0999999999999997E-2</v>
      </c>
      <c r="J2127" s="19">
        <v>0.20419999999999999</v>
      </c>
      <c r="K2127" s="20">
        <v>1.972560150276141</v>
      </c>
      <c r="L2127" s="17">
        <v>-1.1533850467065104E-2</v>
      </c>
      <c r="M2127" s="17">
        <v>1.6906333661572286E-2</v>
      </c>
      <c r="N2127" s="20">
        <v>2.346259401331249E-2</v>
      </c>
      <c r="O2127" s="20">
        <v>2.346259401331249E-2</v>
      </c>
      <c r="P2127" s="17">
        <v>0.66597490288564876</v>
      </c>
      <c r="Q2127" s="17">
        <v>28.069978567825665</v>
      </c>
      <c r="R2127" s="25">
        <f t="shared" si="67"/>
        <v>4.5999999999999999E-2</v>
      </c>
      <c r="S2127" s="21" t="s">
        <v>113</v>
      </c>
      <c r="T2127" s="17">
        <v>-2.346259401331249E-2</v>
      </c>
      <c r="U2127" s="17">
        <v>1.6906333661572286E-2</v>
      </c>
      <c r="V2127" s="17">
        <v>7.9898159287065673E-3</v>
      </c>
      <c r="W2127" s="17">
        <v>5.0999999999999997E-2</v>
      </c>
      <c r="X2127" s="17">
        <v>2.346259401331249E-2</v>
      </c>
      <c r="Y2127" s="17">
        <v>28.069978567825665</v>
      </c>
      <c r="Z2127" s="17">
        <v>0.66597490288564876</v>
      </c>
      <c r="AA2127" s="17">
        <v>9.8707758121648493E-3</v>
      </c>
      <c r="AB2127" s="17">
        <v>1.3167961450412708</v>
      </c>
      <c r="AC2127" s="17">
        <v>0</v>
      </c>
      <c r="AD2127" s="17">
        <v>1.4091230770749988E-2</v>
      </c>
    </row>
    <row r="2128" spans="1:30">
      <c r="A2128" s="23">
        <v>2021</v>
      </c>
      <c r="B2128" s="22" t="s">
        <v>1028</v>
      </c>
      <c r="C2128" s="15" t="str">
        <f>VLOOKUP(B2128,'[1]2020-2024-N'!$B$3:$R$3502,17,FALSE)</f>
        <v>Nguyên vật liệu</v>
      </c>
      <c r="D2128" s="16">
        <v>0.36560000000000004</v>
      </c>
      <c r="E2128" s="16">
        <v>0.37859999999999999</v>
      </c>
      <c r="F2128" s="16">
        <v>0</v>
      </c>
      <c r="G2128" s="18">
        <v>-0.31293050576553083</v>
      </c>
      <c r="H2128" s="18">
        <f t="shared" si="66"/>
        <v>0.31293050576553083</v>
      </c>
      <c r="I2128" s="19">
        <v>0.21410000000000001</v>
      </c>
      <c r="J2128" s="19">
        <v>0.58860000000000001</v>
      </c>
      <c r="K2128" s="20">
        <v>0.85199374807370765</v>
      </c>
      <c r="L2128" s="17">
        <v>2.8683759607283053E-2</v>
      </c>
      <c r="M2128" s="17">
        <v>1.6906333661572286E-2</v>
      </c>
      <c r="N2128" s="20">
        <v>0.17778427959960358</v>
      </c>
      <c r="O2128" s="17">
        <v>2.346259401331249E-2</v>
      </c>
      <c r="P2128" s="17">
        <v>0.66597490288564876</v>
      </c>
      <c r="Q2128" s="17">
        <v>28.069978567825665</v>
      </c>
      <c r="R2128" s="25">
        <f t="shared" si="67"/>
        <v>0.105</v>
      </c>
      <c r="S2128" s="21" t="s">
        <v>133</v>
      </c>
      <c r="T2128" s="17">
        <v>-0.17778427959960358</v>
      </c>
      <c r="U2128" s="17">
        <v>0.98776202722858231</v>
      </c>
      <c r="V2128" s="17">
        <v>1.2032871163125283E-2</v>
      </c>
      <c r="W2128" s="17">
        <v>0.21410000000000001</v>
      </c>
      <c r="X2128" s="17">
        <v>3.9765302561840833E-2</v>
      </c>
      <c r="Y2128" s="17">
        <v>28.499758406115767</v>
      </c>
      <c r="Z2128" s="17">
        <v>0.61685123752043003</v>
      </c>
      <c r="AA2128" s="17">
        <v>7.8292156310156916E-3</v>
      </c>
      <c r="AB2128" s="17">
        <v>1.4643584222661661</v>
      </c>
      <c r="AC2128" s="17">
        <v>1</v>
      </c>
      <c r="AD2128" s="17">
        <v>0.65714359080323248</v>
      </c>
    </row>
    <row r="2129" spans="1:30">
      <c r="A2129" s="23">
        <v>2022</v>
      </c>
      <c r="B2129" s="22" t="s">
        <v>1028</v>
      </c>
      <c r="C2129" s="15" t="str">
        <f>VLOOKUP(B2129,'[1]2020-2024-N'!$B$3:$R$3502,17,FALSE)</f>
        <v>Nguyên vật liệu</v>
      </c>
      <c r="D2129" s="16">
        <v>0.33810000000000001</v>
      </c>
      <c r="E2129" s="16">
        <v>0.25790000000000002</v>
      </c>
      <c r="F2129" s="16">
        <v>0</v>
      </c>
      <c r="G2129" s="18">
        <v>0.66924574469018516</v>
      </c>
      <c r="H2129" s="18">
        <f t="shared" si="66"/>
        <v>0.66924574469018516</v>
      </c>
      <c r="I2129" s="19">
        <v>1.4999999999999999E-2</v>
      </c>
      <c r="J2129" s="19">
        <v>5.3600000000000002E-2</v>
      </c>
      <c r="K2129" s="20">
        <v>1.0072034238596081</v>
      </c>
      <c r="L2129" s="17">
        <v>0.18900492790822507</v>
      </c>
      <c r="M2129" s="17">
        <v>0.98776202722858231</v>
      </c>
      <c r="N2129" s="20">
        <v>-0.21081567528197162</v>
      </c>
      <c r="O2129" s="17">
        <v>0.17778427959960358</v>
      </c>
      <c r="P2129" s="17">
        <v>0.61685123752043003</v>
      </c>
      <c r="Q2129" s="17">
        <v>28.499758406115767</v>
      </c>
      <c r="R2129" s="25">
        <f t="shared" si="67"/>
        <v>0.29199999999999998</v>
      </c>
      <c r="S2129" s="21" t="s">
        <v>941</v>
      </c>
      <c r="T2129" s="17">
        <v>0.21081567528197162</v>
      </c>
      <c r="U2129" s="17">
        <v>0.69679583692309088</v>
      </c>
      <c r="V2129" s="17">
        <v>2.2214932028372936E-2</v>
      </c>
      <c r="W2129" s="17">
        <v>1.4999999999999999E-2</v>
      </c>
      <c r="X2129" s="17">
        <v>-6.3858291581514848E-2</v>
      </c>
      <c r="Y2129" s="17">
        <v>29.419022440888412</v>
      </c>
      <c r="Z2129" s="17">
        <v>0.75228580727704131</v>
      </c>
      <c r="AA2129" s="17">
        <v>8.8595913620885553E-3</v>
      </c>
      <c r="AB2129" s="17">
        <v>1.2336615550374905</v>
      </c>
      <c r="AC2129" s="17">
        <v>1</v>
      </c>
      <c r="AD2129" s="17">
        <v>0.42993655088414595</v>
      </c>
    </row>
    <row r="2130" spans="1:30">
      <c r="A2130" s="23">
        <v>2023</v>
      </c>
      <c r="B2130" s="22" t="s">
        <v>1028</v>
      </c>
      <c r="C2130" s="15" t="str">
        <f>VLOOKUP(B2130,'[1]2020-2024-N'!$B$3:$R$3502,17,FALSE)</f>
        <v>Nguyên vật liệu</v>
      </c>
      <c r="D2130" s="16">
        <v>0.32200000000000001</v>
      </c>
      <c r="E2130" s="16">
        <v>0.25790000000000002</v>
      </c>
      <c r="F2130" s="16">
        <v>0</v>
      </c>
      <c r="G2130" s="18">
        <v>0.24908880512060727</v>
      </c>
      <c r="H2130" s="18">
        <f t="shared" si="66"/>
        <v>0.24908880512060727</v>
      </c>
      <c r="I2130" s="19">
        <v>3.0000000000000001E-3</v>
      </c>
      <c r="J2130" s="19">
        <v>1.34E-2</v>
      </c>
      <c r="K2130" s="20">
        <v>0.93197981651586614</v>
      </c>
      <c r="L2130" s="17">
        <v>4.2416859905073474E-3</v>
      </c>
      <c r="M2130" s="17">
        <v>0.69679583692309088</v>
      </c>
      <c r="N2130" s="20">
        <v>-6.8154053471822476E-2</v>
      </c>
      <c r="O2130" s="17">
        <v>-0.21081567528197162</v>
      </c>
      <c r="P2130" s="17">
        <v>0.75228580727704131</v>
      </c>
      <c r="Q2130" s="17">
        <v>29.419022440888412</v>
      </c>
      <c r="R2130" s="25">
        <f t="shared" si="67"/>
        <v>0.10100000000000001</v>
      </c>
      <c r="S2130" s="21" t="s">
        <v>300</v>
      </c>
      <c r="T2130" s="17">
        <v>6.8154053471822476E-2</v>
      </c>
      <c r="U2130" s="17">
        <v>0.13602056638208454</v>
      </c>
      <c r="V2130" s="17">
        <v>8.6298687601390669E-3</v>
      </c>
      <c r="W2130" s="17">
        <v>3.0000000000000001E-3</v>
      </c>
      <c r="X2130" s="17">
        <v>-2.4361398022268197E-2</v>
      </c>
      <c r="Y2130" s="17">
        <v>29.598895206989145</v>
      </c>
      <c r="Z2130" s="17">
        <v>0.7913492883396217</v>
      </c>
      <c r="AA2130" s="17">
        <v>7.209189498672987E-3</v>
      </c>
      <c r="AB2130" s="17">
        <v>1.2245308809367867</v>
      </c>
      <c r="AC2130" s="17">
        <v>1</v>
      </c>
      <c r="AD2130" s="17">
        <v>0.14716953917940312</v>
      </c>
    </row>
    <row r="2131" spans="1:30">
      <c r="A2131" s="14">
        <v>2024</v>
      </c>
      <c r="B2131" s="22" t="s">
        <v>1028</v>
      </c>
      <c r="C2131" s="15" t="str">
        <f>VLOOKUP(B2131,'[1]2020-2024-N'!$B$3:$R$3502,17,FALSE)</f>
        <v>Nguyên vật liệu</v>
      </c>
      <c r="D2131" s="16">
        <v>0.33810000000000001</v>
      </c>
      <c r="E2131" s="16">
        <v>0.25790000000000002</v>
      </c>
      <c r="F2131" s="16">
        <v>0</v>
      </c>
      <c r="G2131" s="18">
        <v>2.1298221356960259E-2</v>
      </c>
      <c r="H2131" s="18">
        <f t="shared" si="66"/>
        <v>2.1298221356960259E-2</v>
      </c>
      <c r="I2131" s="19">
        <v>1.2699999999999999E-2</v>
      </c>
      <c r="J2131" s="19">
        <v>6.3799999999999996E-2</v>
      </c>
      <c r="K2131" s="20">
        <v>0.93500455140660554</v>
      </c>
      <c r="L2131" s="17">
        <v>3.6083786043749726E-2</v>
      </c>
      <c r="M2131" s="17">
        <v>0.13602056638208454</v>
      </c>
      <c r="N2131" s="20">
        <v>-2.9006357086370425E-2</v>
      </c>
      <c r="O2131" s="17">
        <v>-6.8154053471822476E-2</v>
      </c>
      <c r="P2131" s="17">
        <v>0.7913492883396217</v>
      </c>
      <c r="Q2131" s="17">
        <v>29.598895206989145</v>
      </c>
      <c r="R2131" s="25">
        <f t="shared" si="67"/>
        <v>4.4999999999999998E-2</v>
      </c>
      <c r="S2131" s="21" t="s">
        <v>314</v>
      </c>
      <c r="T2131" s="17">
        <v>2.9006357086370425E-2</v>
      </c>
      <c r="U2131" s="17">
        <v>1.3862830940348438</v>
      </c>
      <c r="V2131" s="17">
        <v>5.002295370327408E-2</v>
      </c>
      <c r="W2131" s="17">
        <v>1.2699999999999999E-2</v>
      </c>
      <c r="X2131" s="17">
        <v>-7.9020182505434178E-3</v>
      </c>
      <c r="Y2131" s="17">
        <v>29.766000995950471</v>
      </c>
      <c r="Z2131" s="17">
        <v>0.81059130554794101</v>
      </c>
      <c r="AA2131" s="17">
        <v>4.2324926234820114E-2</v>
      </c>
      <c r="AB2131" s="17">
        <v>1.1731610521435827</v>
      </c>
      <c r="AC2131" s="17">
        <v>1</v>
      </c>
      <c r="AD2131" s="17">
        <v>1.5651480382168261</v>
      </c>
    </row>
    <row r="2132" spans="1:30">
      <c r="A2132" s="23">
        <v>2020</v>
      </c>
      <c r="B2132" s="22" t="s">
        <v>1029</v>
      </c>
      <c r="C2132" s="15" t="str">
        <f>VLOOKUP(B2132,'[1]2020-2024-N'!$B$3:$R$3502,17,FALSE)</f>
        <v>Bất động sản</v>
      </c>
      <c r="D2132" s="16">
        <v>0.32250000000000001</v>
      </c>
      <c r="E2132" s="16">
        <v>0.55500000000000005</v>
      </c>
      <c r="F2132" s="16">
        <v>0</v>
      </c>
      <c r="G2132" s="18">
        <v>-0.28568400758894252</v>
      </c>
      <c r="H2132" s="18">
        <f t="shared" si="66"/>
        <v>0.28568400758894252</v>
      </c>
      <c r="I2132" s="19">
        <v>3.2199999999999999E-2</v>
      </c>
      <c r="J2132" s="19">
        <v>0.115</v>
      </c>
      <c r="K2132" s="20">
        <v>1.8947018532715774</v>
      </c>
      <c r="L2132" s="17">
        <v>1.5164707386633537E-2</v>
      </c>
      <c r="M2132" s="17">
        <v>-9.9446259552101471E-2</v>
      </c>
      <c r="N2132" s="20">
        <v>0.19055955876522085</v>
      </c>
      <c r="O2132" s="20">
        <v>0.19055955876522085</v>
      </c>
      <c r="P2132" s="17">
        <v>0.69513946915366187</v>
      </c>
      <c r="Q2132" s="17">
        <v>29.903511247851384</v>
      </c>
      <c r="R2132" s="25">
        <f t="shared" si="67"/>
        <v>0.112</v>
      </c>
      <c r="S2132" s="21" t="s">
        <v>479</v>
      </c>
      <c r="T2132" s="17">
        <v>-0.19055955876522085</v>
      </c>
      <c r="U2132" s="17">
        <v>-9.9446259552101471E-2</v>
      </c>
      <c r="V2132" s="17">
        <v>6.6013774876687734E-2</v>
      </c>
      <c r="W2132" s="17">
        <v>3.2199999999999999E-2</v>
      </c>
      <c r="X2132" s="17">
        <v>0.19055955876522085</v>
      </c>
      <c r="Y2132" s="17">
        <v>29.903511247851384</v>
      </c>
      <c r="Z2132" s="17">
        <v>0.69513946915366187</v>
      </c>
      <c r="AA2132" s="17">
        <v>6.1039450170102254E-2</v>
      </c>
      <c r="AB2132" s="17">
        <v>1.4139143005214778</v>
      </c>
      <c r="AC2132" s="17">
        <v>1</v>
      </c>
      <c r="AD2132" s="17">
        <v>-0.2918510952517992</v>
      </c>
    </row>
    <row r="2133" spans="1:30">
      <c r="A2133" s="23">
        <v>2021</v>
      </c>
      <c r="B2133" s="22" t="s">
        <v>1029</v>
      </c>
      <c r="C2133" s="15" t="str">
        <f>VLOOKUP(B2133,'[1]2020-2024-N'!$B$3:$R$3502,17,FALSE)</f>
        <v>Bất động sản</v>
      </c>
      <c r="D2133" s="16">
        <v>0.3231</v>
      </c>
      <c r="E2133" s="16">
        <v>0.55500000000000005</v>
      </c>
      <c r="F2133" s="16">
        <v>0</v>
      </c>
      <c r="G2133" s="18">
        <v>3.9817183592943665E-2</v>
      </c>
      <c r="H2133" s="18">
        <f t="shared" si="66"/>
        <v>3.9817183592943665E-2</v>
      </c>
      <c r="I2133" s="19">
        <v>3.56E-2</v>
      </c>
      <c r="J2133" s="19">
        <v>0.11700000000000001</v>
      </c>
      <c r="K2133" s="20">
        <v>1.8448535910290449</v>
      </c>
      <c r="L2133" s="17">
        <v>0.14421657204703378</v>
      </c>
      <c r="M2133" s="17">
        <v>-9.9446259552101471E-2</v>
      </c>
      <c r="N2133" s="20">
        <v>5.5576050461788949E-2</v>
      </c>
      <c r="O2133" s="17">
        <v>0.19055955876522085</v>
      </c>
      <c r="P2133" s="17">
        <v>0.69513946915366187</v>
      </c>
      <c r="Q2133" s="17">
        <v>29.903511247851384</v>
      </c>
      <c r="R2133" s="25">
        <f t="shared" si="67"/>
        <v>0.29499999999999998</v>
      </c>
      <c r="S2133" s="21" t="s">
        <v>925</v>
      </c>
      <c r="T2133" s="17">
        <v>-5.5576050461788949E-2</v>
      </c>
      <c r="U2133" s="17">
        <v>4.5921142957060922E-2</v>
      </c>
      <c r="V2133" s="17">
        <v>5.988714961387679E-2</v>
      </c>
      <c r="W2133" s="17">
        <v>3.56E-2</v>
      </c>
      <c r="X2133" s="17">
        <v>1.4437984090403319E-2</v>
      </c>
      <c r="Y2133" s="17">
        <v>29.917017748122781</v>
      </c>
      <c r="Z2133" s="17">
        <v>0.65487771874885436</v>
      </c>
      <c r="AA2133" s="17">
        <v>5.9083721774307048E-2</v>
      </c>
      <c r="AB2133" s="17">
        <v>1.9001251314035319</v>
      </c>
      <c r="AC2133" s="17">
        <v>1</v>
      </c>
      <c r="AD2133" s="17">
        <v>0.20581874735880884</v>
      </c>
    </row>
    <row r="2134" spans="1:30">
      <c r="A2134" s="23">
        <v>2022</v>
      </c>
      <c r="B2134" s="22" t="s">
        <v>1029</v>
      </c>
      <c r="C2134" s="15" t="str">
        <f>VLOOKUP(B2134,'[1]2020-2024-N'!$B$3:$R$3502,17,FALSE)</f>
        <v>Bất động sản</v>
      </c>
      <c r="D2134" s="16">
        <v>0.3231</v>
      </c>
      <c r="E2134" s="16">
        <v>0.55500000000000005</v>
      </c>
      <c r="F2134" s="16">
        <v>0</v>
      </c>
      <c r="G2134" s="18">
        <v>-0.31875833592486608</v>
      </c>
      <c r="H2134" s="18">
        <f t="shared" si="66"/>
        <v>0.31875833592486608</v>
      </c>
      <c r="I2134" s="19">
        <v>5.16E-2</v>
      </c>
      <c r="J2134" s="19">
        <v>0.16089999999999999</v>
      </c>
      <c r="K2134" s="20">
        <v>1.8673288146496632</v>
      </c>
      <c r="L2134" s="17">
        <v>0.115842142251999</v>
      </c>
      <c r="M2134" s="17">
        <v>4.5921142957060922E-2</v>
      </c>
      <c r="N2134" s="20">
        <v>3.5026376667840177E-2</v>
      </c>
      <c r="O2134" s="17">
        <v>5.5576050461788949E-2</v>
      </c>
      <c r="P2134" s="17">
        <v>0.65487771874885436</v>
      </c>
      <c r="Q2134" s="17">
        <v>29.917017748122781</v>
      </c>
      <c r="R2134" s="25">
        <f t="shared" si="67"/>
        <v>2.4E-2</v>
      </c>
      <c r="S2134" s="21" t="s">
        <v>30</v>
      </c>
      <c r="T2134" s="17">
        <v>-3.5026376667840177E-2</v>
      </c>
      <c r="U2134" s="17">
        <v>-4.661801959753735E-2</v>
      </c>
      <c r="V2134" s="17">
        <v>5.9344056383353896E-2</v>
      </c>
      <c r="W2134" s="17">
        <v>5.16E-2</v>
      </c>
      <c r="X2134" s="17">
        <v>8.815728738737658E-3</v>
      </c>
      <c r="Y2134" s="17">
        <v>30.03760492991114</v>
      </c>
      <c r="Z2134" s="17">
        <v>0.66125541432822355</v>
      </c>
      <c r="AA2134" s="17">
        <v>5.2602560068803289E-2</v>
      </c>
      <c r="AB2134" s="17">
        <v>1.910409273732617</v>
      </c>
      <c r="AC2134" s="17">
        <v>1</v>
      </c>
      <c r="AD2134" s="17">
        <v>-0.17563449999172326</v>
      </c>
    </row>
    <row r="2135" spans="1:30">
      <c r="A2135" s="23">
        <v>2023</v>
      </c>
      <c r="B2135" s="22" t="s">
        <v>1029</v>
      </c>
      <c r="C2135" s="15" t="str">
        <f>VLOOKUP(B2135,'[1]2020-2024-N'!$B$3:$R$3502,17,FALSE)</f>
        <v>Bất động sản</v>
      </c>
      <c r="D2135" s="16">
        <v>0.3231</v>
      </c>
      <c r="E2135" s="16">
        <v>0.4844</v>
      </c>
      <c r="F2135" s="16">
        <v>0</v>
      </c>
      <c r="G2135" s="18">
        <v>0.15870814391687907</v>
      </c>
      <c r="H2135" s="18">
        <f t="shared" si="66"/>
        <v>0.15870814391687907</v>
      </c>
      <c r="I2135" s="19">
        <v>4.2000000000000003E-2</v>
      </c>
      <c r="J2135" s="19">
        <v>0.1368</v>
      </c>
      <c r="K2135" s="20">
        <v>1.8074266101406629</v>
      </c>
      <c r="L2135" s="17">
        <v>-3.2486915635658864E-2</v>
      </c>
      <c r="M2135" s="17">
        <v>-4.661801959753735E-2</v>
      </c>
      <c r="N2135" s="20">
        <v>-0.12924039427623202</v>
      </c>
      <c r="O2135" s="17">
        <v>3.5026376667840177E-2</v>
      </c>
      <c r="P2135" s="17">
        <v>0.66125541432822355</v>
      </c>
      <c r="Q2135" s="17">
        <v>30.03760492991114</v>
      </c>
      <c r="R2135" s="25">
        <f t="shared" si="67"/>
        <v>8.3000000000000004E-2</v>
      </c>
      <c r="S2135" s="21" t="s">
        <v>650</v>
      </c>
      <c r="T2135" s="17">
        <v>0.12924039427623202</v>
      </c>
      <c r="U2135" s="17">
        <v>-2.5887183996998492E-2</v>
      </c>
      <c r="V2135" s="17">
        <v>5.0469545788150105E-2</v>
      </c>
      <c r="W2135" s="17">
        <v>4.2000000000000003E-2</v>
      </c>
      <c r="X2135" s="17">
        <v>-3.4255833217672067E-2</v>
      </c>
      <c r="Y2135" s="17">
        <v>30.159215362554043</v>
      </c>
      <c r="Z2135" s="17">
        <v>0.68345108928006781</v>
      </c>
      <c r="AA2135" s="17">
        <v>4.4690442660353033E-2</v>
      </c>
      <c r="AB2135" s="17">
        <v>1.2729320839729159</v>
      </c>
      <c r="AC2135" s="17">
        <v>1</v>
      </c>
      <c r="AD2135" s="17">
        <v>-0.13347236586926134</v>
      </c>
    </row>
    <row r="2136" spans="1:30">
      <c r="A2136" s="14">
        <v>2024</v>
      </c>
      <c r="B2136" s="22" t="s">
        <v>1029</v>
      </c>
      <c r="C2136" s="15" t="str">
        <f>VLOOKUP(B2136,'[1]2020-2024-N'!$B$3:$R$3502,17,FALSE)</f>
        <v>Bất động sản</v>
      </c>
      <c r="D2136" s="16">
        <v>0.25980000000000003</v>
      </c>
      <c r="E2136" s="16">
        <v>0.53210000000000002</v>
      </c>
      <c r="F2136" s="16">
        <v>0</v>
      </c>
      <c r="G2136" s="18">
        <v>-9.3066587283917812E-2</v>
      </c>
      <c r="H2136" s="18">
        <f t="shared" si="66"/>
        <v>9.3066587283917812E-2</v>
      </c>
      <c r="I2136" s="19">
        <v>2.7799999999999998E-2</v>
      </c>
      <c r="J2136" s="19">
        <v>7.2700000000000001E-2</v>
      </c>
      <c r="K2136" s="20">
        <v>2.2627193973202258</v>
      </c>
      <c r="L2136" s="17">
        <v>4.5220945021369384E-2</v>
      </c>
      <c r="M2136" s="17">
        <v>-2.5887183996998492E-2</v>
      </c>
      <c r="N2136" s="20">
        <v>1.1042051829069536E-2</v>
      </c>
      <c r="O2136" s="17">
        <v>-0.12924039427623202</v>
      </c>
      <c r="P2136" s="17">
        <v>0.68345108928006781</v>
      </c>
      <c r="Q2136" s="17">
        <v>30.159215362554043</v>
      </c>
      <c r="R2136" s="25">
        <f t="shared" si="67"/>
        <v>4.2999999999999997E-2</v>
      </c>
      <c r="S2136" s="21" t="s">
        <v>521</v>
      </c>
      <c r="T2136" s="17">
        <v>-1.1042051829069536E-2</v>
      </c>
      <c r="U2136" s="17">
        <v>2.592749344213675E-3</v>
      </c>
      <c r="V2136" s="17">
        <v>4.2685359803747241E-2</v>
      </c>
      <c r="W2136" s="17">
        <v>2.7799999999999998E-2</v>
      </c>
      <c r="X2136" s="17">
        <v>2.9281599833523185E-3</v>
      </c>
      <c r="Y2136" s="17">
        <v>30.041430434203694</v>
      </c>
      <c r="Z2136" s="17">
        <v>0.54445110714171963</v>
      </c>
      <c r="AA2136" s="17">
        <v>4.8021120668415018E-2</v>
      </c>
      <c r="AB2136" s="17">
        <v>2.4978478763417735</v>
      </c>
      <c r="AC2136" s="17">
        <v>1</v>
      </c>
      <c r="AD2136" s="17">
        <v>1.7422055938320191E-2</v>
      </c>
    </row>
    <row r="2137" spans="1:30">
      <c r="A2137" s="23">
        <v>2020</v>
      </c>
      <c r="B2137" s="22" t="s">
        <v>1030</v>
      </c>
      <c r="C2137" s="15" t="str">
        <f>VLOOKUP(B2137,'[1]2020-2024-N'!$B$3:$R$3502,17,FALSE)</f>
        <v>Nguyên vật liệu</v>
      </c>
      <c r="D2137" s="16">
        <v>0.20399999999999999</v>
      </c>
      <c r="E2137" s="16">
        <v>0.79659999999999997</v>
      </c>
      <c r="F2137" s="16">
        <v>0.51</v>
      </c>
      <c r="G2137" s="18">
        <v>-0.46347628041570754</v>
      </c>
      <c r="H2137" s="18">
        <f t="shared" si="66"/>
        <v>0.46347628041570754</v>
      </c>
      <c r="I2137" s="19">
        <v>2.4799999999999999E-2</v>
      </c>
      <c r="J2137" s="19">
        <v>3.95E-2</v>
      </c>
      <c r="K2137" s="20">
        <v>1.0576185703603986</v>
      </c>
      <c r="L2137" s="17">
        <v>9.5821721054093478E-3</v>
      </c>
      <c r="M2137" s="17">
        <v>-0.185990064861423</v>
      </c>
      <c r="N2137" s="20">
        <v>7.6358303958571627E-2</v>
      </c>
      <c r="O2137" s="20">
        <v>7.6358303958571627E-2</v>
      </c>
      <c r="P2137" s="17">
        <v>0.33308331600034224</v>
      </c>
      <c r="Q2137" s="17">
        <v>26.950612405321323</v>
      </c>
      <c r="R2137" s="25">
        <f t="shared" si="67"/>
        <v>1.2E-2</v>
      </c>
      <c r="S2137" s="21" t="s">
        <v>246</v>
      </c>
      <c r="T2137" s="17">
        <v>-7.6358303958571627E-2</v>
      </c>
      <c r="U2137" s="17">
        <v>-0.185990064861423</v>
      </c>
      <c r="V2137" s="17">
        <v>6.2199454685548855E-2</v>
      </c>
      <c r="W2137" s="17">
        <v>2.4799999999999999E-2</v>
      </c>
      <c r="X2137" s="17">
        <v>7.6358303958571627E-2</v>
      </c>
      <c r="Y2137" s="17">
        <v>26.950612405321323</v>
      </c>
      <c r="Z2137" s="17">
        <v>0.33308331600034224</v>
      </c>
      <c r="AA2137" s="17">
        <v>6.6820153622256961E-2</v>
      </c>
      <c r="AB2137" s="17">
        <v>2.2566674711751213</v>
      </c>
      <c r="AC2137" s="17">
        <v>0</v>
      </c>
      <c r="AD2137" s="17">
        <v>-0.16613010521881988</v>
      </c>
    </row>
    <row r="2138" spans="1:30">
      <c r="A2138" s="23">
        <v>2021</v>
      </c>
      <c r="B2138" s="22" t="s">
        <v>1030</v>
      </c>
      <c r="C2138" s="15" t="str">
        <f>VLOOKUP(B2138,'[1]2020-2024-N'!$B$3:$R$3502,17,FALSE)</f>
        <v>Nguyên vật liệu</v>
      </c>
      <c r="D2138" s="16">
        <v>0.20399999999999999</v>
      </c>
      <c r="E2138" s="16">
        <v>0.49660000000000004</v>
      </c>
      <c r="F2138" s="16">
        <v>0.21</v>
      </c>
      <c r="G2138" s="18">
        <v>-0.56666064753233325</v>
      </c>
      <c r="H2138" s="18">
        <f t="shared" si="66"/>
        <v>0.56666064753233325</v>
      </c>
      <c r="I2138" s="19">
        <v>2.75E-2</v>
      </c>
      <c r="J2138" s="19">
        <v>4.1099999999999998E-2</v>
      </c>
      <c r="K2138" s="20">
        <v>0.73808450942518256</v>
      </c>
      <c r="L2138" s="17">
        <v>6.2831646876790014E-3</v>
      </c>
      <c r="M2138" s="17">
        <v>-0.185990064861423</v>
      </c>
      <c r="N2138" s="20">
        <v>0.1106414618771909</v>
      </c>
      <c r="O2138" s="17">
        <v>7.6358303958571627E-2</v>
      </c>
      <c r="P2138" s="17">
        <v>0.33308331600034224</v>
      </c>
      <c r="Q2138" s="17">
        <v>26.950612405321323</v>
      </c>
      <c r="R2138" s="25">
        <f t="shared" si="67"/>
        <v>0.14299999999999999</v>
      </c>
      <c r="S2138" s="21" t="s">
        <v>752</v>
      </c>
      <c r="T2138" s="17">
        <v>-0.1106414618771909</v>
      </c>
      <c r="U2138" s="17">
        <v>8.5578145972662917E-2</v>
      </c>
      <c r="V2138" s="17">
        <v>5.6855936267242044E-2</v>
      </c>
      <c r="W2138" s="17">
        <v>2.75E-2</v>
      </c>
      <c r="X2138" s="17">
        <v>2.6669739137461238E-2</v>
      </c>
      <c r="Y2138" s="17">
        <v>26.882020570779428</v>
      </c>
      <c r="Z2138" s="17">
        <v>0.29629521362646982</v>
      </c>
      <c r="AA2138" s="17">
        <v>6.0892649472567804E-2</v>
      </c>
      <c r="AB2138" s="17">
        <v>2.6406757534396315</v>
      </c>
      <c r="AC2138" s="17">
        <v>0</v>
      </c>
      <c r="AD2138" s="17">
        <v>8.533010504205997E-2</v>
      </c>
    </row>
    <row r="2139" spans="1:30">
      <c r="A2139" s="23">
        <v>2022</v>
      </c>
      <c r="B2139" s="22" t="s">
        <v>1030</v>
      </c>
      <c r="C2139" s="15" t="str">
        <f>VLOOKUP(B2139,'[1]2020-2024-N'!$B$3:$R$3502,17,FALSE)</f>
        <v>Nguyên vật liệu</v>
      </c>
      <c r="D2139" s="16">
        <v>0.20399999999999999</v>
      </c>
      <c r="E2139" s="16">
        <v>0.79659999999999997</v>
      </c>
      <c r="F2139" s="16">
        <v>0.51</v>
      </c>
      <c r="G2139" s="18">
        <v>-0.37571680224713688</v>
      </c>
      <c r="H2139" s="18">
        <f t="shared" si="66"/>
        <v>0.37571680224713688</v>
      </c>
      <c r="I2139" s="19">
        <v>3.5000000000000003E-2</v>
      </c>
      <c r="J2139" s="19">
        <v>5.2999999999999999E-2</v>
      </c>
      <c r="K2139" s="20">
        <v>0.82860369562616532</v>
      </c>
      <c r="L2139" s="17">
        <v>1.0709709932262084E-3</v>
      </c>
      <c r="M2139" s="17">
        <v>8.5578145972662917E-2</v>
      </c>
      <c r="N2139" s="20">
        <v>-0.13417512358182751</v>
      </c>
      <c r="O2139" s="17">
        <v>0.1106414618771909</v>
      </c>
      <c r="P2139" s="17">
        <v>0.29629521362646982</v>
      </c>
      <c r="Q2139" s="17">
        <v>26.882020570779428</v>
      </c>
      <c r="R2139" s="25">
        <f t="shared" si="67"/>
        <v>0.114</v>
      </c>
      <c r="S2139" s="21" t="s">
        <v>867</v>
      </c>
      <c r="T2139" s="17">
        <v>0.13417512358182751</v>
      </c>
      <c r="U2139" s="17">
        <v>2.5508829136996831E-2</v>
      </c>
      <c r="V2139" s="17">
        <v>5.1500701805455414E-2</v>
      </c>
      <c r="W2139" s="17">
        <v>3.5000000000000003E-2</v>
      </c>
      <c r="X2139" s="17">
        <v>-3.2393816991886482E-2</v>
      </c>
      <c r="Y2139" s="17">
        <v>26.964147027803921</v>
      </c>
      <c r="Z2139" s="17">
        <v>0.34730839078461911</v>
      </c>
      <c r="AA2139" s="17">
        <v>4.7440152906637584E-2</v>
      </c>
      <c r="AB2139" s="17">
        <v>2.3365400120270419</v>
      </c>
      <c r="AC2139" s="17">
        <v>0</v>
      </c>
      <c r="AD2139" s="17">
        <v>2.1881597579981142E-2</v>
      </c>
    </row>
    <row r="2140" spans="1:30">
      <c r="A2140" s="23">
        <v>2023</v>
      </c>
      <c r="B2140" s="22" t="s">
        <v>1030</v>
      </c>
      <c r="C2140" s="15" t="str">
        <f>VLOOKUP(B2140,'[1]2020-2024-N'!$B$3:$R$3502,17,FALSE)</f>
        <v>Nguyên vật liệu</v>
      </c>
      <c r="D2140" s="16">
        <v>0.20399999999999999</v>
      </c>
      <c r="E2140" s="16">
        <v>0.79659999999999997</v>
      </c>
      <c r="F2140" s="16">
        <v>0.51</v>
      </c>
      <c r="G2140" s="18">
        <v>-0.50169574291243024</v>
      </c>
      <c r="H2140" s="18">
        <f t="shared" si="66"/>
        <v>0.50169574291243024</v>
      </c>
      <c r="I2140" s="19">
        <v>2.5999999999999999E-2</v>
      </c>
      <c r="J2140" s="19">
        <v>4.1500000000000002E-2</v>
      </c>
      <c r="K2140" s="20">
        <v>0.76663012450105861</v>
      </c>
      <c r="L2140" s="17">
        <v>3.3146894249102866E-3</v>
      </c>
      <c r="M2140" s="17">
        <v>2.5508829136996831E-2</v>
      </c>
      <c r="N2140" s="20">
        <v>3.0877007417442107E-2</v>
      </c>
      <c r="O2140" s="17">
        <v>-0.13417512358182751</v>
      </c>
      <c r="P2140" s="17">
        <v>0.34730839078461911</v>
      </c>
      <c r="Q2140" s="17">
        <v>26.964147027803921</v>
      </c>
      <c r="R2140" s="25">
        <f t="shared" si="67"/>
        <v>6.0999999999999999E-2</v>
      </c>
      <c r="S2140" s="21" t="s">
        <v>294</v>
      </c>
      <c r="T2140" s="17">
        <v>-3.0877007417442107E-2</v>
      </c>
      <c r="U2140" s="17">
        <v>-6.4540914939224481E-2</v>
      </c>
      <c r="V2140" s="17">
        <v>4.0129883420133676E-2</v>
      </c>
      <c r="W2140" s="17">
        <v>2.5999999999999999E-2</v>
      </c>
      <c r="X2140" s="17">
        <v>8.0360512160410971E-3</v>
      </c>
      <c r="Y2140" s="17">
        <v>27.000205942186067</v>
      </c>
      <c r="Z2140" s="17">
        <v>0.37270753545892987</v>
      </c>
      <c r="AA2140" s="17">
        <v>3.8708621958116654E-2</v>
      </c>
      <c r="AB2140" s="17">
        <v>2.2229800252236891</v>
      </c>
      <c r="AC2140" s="17">
        <v>0</v>
      </c>
      <c r="AD2140" s="17">
        <v>-5.8815271816586114E-2</v>
      </c>
    </row>
    <row r="2141" spans="1:30">
      <c r="A2141" s="14">
        <v>2024</v>
      </c>
      <c r="B2141" s="22" t="s">
        <v>1030</v>
      </c>
      <c r="C2141" s="15" t="str">
        <f>VLOOKUP(B2141,'[1]2020-2024-N'!$B$3:$R$3502,17,FALSE)</f>
        <v>Nguyên vật liệu</v>
      </c>
      <c r="D2141" s="16">
        <v>1.8E-3</v>
      </c>
      <c r="E2141" s="16">
        <v>0.79659999999999997</v>
      </c>
      <c r="F2141" s="16">
        <v>0.51</v>
      </c>
      <c r="G2141" s="18">
        <v>-0.56043696944083676</v>
      </c>
      <c r="H2141" s="18">
        <f t="shared" si="66"/>
        <v>0.56043696944083676</v>
      </c>
      <c r="I2141" s="19">
        <v>4.4000000000000004E-2</v>
      </c>
      <c r="J2141" s="19">
        <v>7.0599999999999996E-2</v>
      </c>
      <c r="K2141" s="20">
        <v>0.76772738049838496</v>
      </c>
      <c r="L2141" s="17">
        <v>1.4142241946224989E-2</v>
      </c>
      <c r="M2141" s="17">
        <v>-6.4540914939224481E-2</v>
      </c>
      <c r="N2141" s="20">
        <v>4.5451590163199669E-2</v>
      </c>
      <c r="O2141" s="17">
        <v>3.0877007417442107E-2</v>
      </c>
      <c r="P2141" s="17">
        <v>0.37270753545892987</v>
      </c>
      <c r="Q2141" s="17">
        <v>27.000205942186067</v>
      </c>
      <c r="R2141" s="25">
        <f t="shared" si="67"/>
        <v>0.17399999999999999</v>
      </c>
      <c r="S2141" s="21" t="s">
        <v>1031</v>
      </c>
      <c r="T2141" s="17">
        <v>-4.5451590163199669E-2</v>
      </c>
      <c r="U2141" s="17">
        <v>8.0133734952068103E-2</v>
      </c>
      <c r="V2141" s="17">
        <v>3.3216218277613063E-2</v>
      </c>
      <c r="W2141" s="17">
        <v>4.4000000000000004E-2</v>
      </c>
      <c r="X2141" s="17">
        <v>1.1567742220364861E-2</v>
      </c>
      <c r="Y2141" s="17">
        <v>27.043767990200088</v>
      </c>
      <c r="Z2141" s="17">
        <v>0.38047510460586653</v>
      </c>
      <c r="AA2141" s="17">
        <v>3.1800315495140272E-2</v>
      </c>
      <c r="AB2141" s="17">
        <v>2.2285629915183192</v>
      </c>
      <c r="AC2141" s="17">
        <v>0</v>
      </c>
      <c r="AD2141" s="17">
        <v>8.0436968001407746E-2</v>
      </c>
    </row>
    <row r="2142" spans="1:30">
      <c r="A2142" s="23">
        <v>2020</v>
      </c>
      <c r="B2142" s="22" t="s">
        <v>1032</v>
      </c>
      <c r="C2142" s="15" t="str">
        <f>VLOOKUP(B2142,'[1]2020-2024-N'!$B$3:$R$3502,17,FALSE)</f>
        <v>Bất động sản</v>
      </c>
      <c r="D2142" s="16">
        <v>0</v>
      </c>
      <c r="E2142" s="16">
        <v>0.5887</v>
      </c>
      <c r="F2142" s="16">
        <v>0</v>
      </c>
      <c r="G2142" s="18">
        <v>-0.22723643079412223</v>
      </c>
      <c r="H2142" s="18">
        <f t="shared" si="66"/>
        <v>0.22723643079412223</v>
      </c>
      <c r="I2142" s="19">
        <v>6.3E-2</v>
      </c>
      <c r="J2142" s="19">
        <v>8.4699999999999998E-2</v>
      </c>
      <c r="K2142" s="20">
        <v>2.1582630045806215</v>
      </c>
      <c r="L2142" s="17">
        <v>0.12213373312473196</v>
      </c>
      <c r="M2142" s="17">
        <v>-2.5959068258354309E-2</v>
      </c>
      <c r="N2142" s="20">
        <v>0.11223557557488847</v>
      </c>
      <c r="O2142" s="20">
        <v>0.11223557557488847</v>
      </c>
      <c r="P2142" s="17">
        <v>0.26322338475732832</v>
      </c>
      <c r="Q2142" s="17">
        <v>31.315300807335525</v>
      </c>
      <c r="R2142" s="25">
        <f t="shared" si="67"/>
        <v>5.6000000000000001E-2</v>
      </c>
      <c r="S2142" s="21" t="s">
        <v>194</v>
      </c>
      <c r="T2142" s="17">
        <v>-0.11223557557488847</v>
      </c>
      <c r="U2142" s="17">
        <v>-2.5959068258354309E-2</v>
      </c>
      <c r="V2142" s="17">
        <v>1.2562763873344701E-2</v>
      </c>
      <c r="W2142" s="17">
        <v>6.3E-2</v>
      </c>
      <c r="X2142" s="17">
        <v>0.11223557557488847</v>
      </c>
      <c r="Y2142" s="17">
        <v>31.315300807335525</v>
      </c>
      <c r="Z2142" s="17">
        <v>0.26322338475732832</v>
      </c>
      <c r="AA2142" s="17">
        <v>1.130771838119498E-2</v>
      </c>
      <c r="AB2142" s="17">
        <v>1.982096844766396</v>
      </c>
      <c r="AC2142" s="17">
        <v>1</v>
      </c>
      <c r="AD2142" s="17">
        <v>-0.10047663651629932</v>
      </c>
    </row>
    <row r="2143" spans="1:30">
      <c r="A2143" s="23">
        <v>2021</v>
      </c>
      <c r="B2143" s="22" t="s">
        <v>1032</v>
      </c>
      <c r="C2143" s="15" t="str">
        <f>VLOOKUP(B2143,'[1]2020-2024-N'!$B$3:$R$3502,17,FALSE)</f>
        <v>Bất động sản</v>
      </c>
      <c r="D2143" s="16">
        <v>0</v>
      </c>
      <c r="E2143" s="16">
        <v>0.5887</v>
      </c>
      <c r="F2143" s="16">
        <v>0</v>
      </c>
      <c r="G2143" s="18">
        <v>-9.6841078327847135E-2</v>
      </c>
      <c r="H2143" s="18">
        <f t="shared" si="66"/>
        <v>9.6841078327847135E-2</v>
      </c>
      <c r="I2143" s="19">
        <v>3.3799999999999997E-2</v>
      </c>
      <c r="J2143" s="19">
        <v>4.3900000000000002E-2</v>
      </c>
      <c r="K2143" s="20">
        <v>1.9493019824316156</v>
      </c>
      <c r="L2143" s="17">
        <v>1.6380649074733768E-2</v>
      </c>
      <c r="M2143" s="17">
        <v>-2.5959068258354309E-2</v>
      </c>
      <c r="N2143" s="20">
        <v>4.2829528271141927E-2</v>
      </c>
      <c r="O2143" s="17">
        <v>0.11223557557488847</v>
      </c>
      <c r="P2143" s="17">
        <v>0.26322338475732832</v>
      </c>
      <c r="Q2143" s="17">
        <v>31.315300807335525</v>
      </c>
      <c r="R2143" s="25">
        <f t="shared" si="67"/>
        <v>0.12</v>
      </c>
      <c r="S2143" s="21" t="s">
        <v>139</v>
      </c>
      <c r="T2143" s="17">
        <v>-4.2829528271141927E-2</v>
      </c>
      <c r="U2143" s="17">
        <v>-6.1225400608472404E-2</v>
      </c>
      <c r="V2143" s="17">
        <v>1.1019947744187625E-2</v>
      </c>
      <c r="W2143" s="17">
        <v>3.3799999999999997E-2</v>
      </c>
      <c r="X2143" s="17">
        <v>1.1270347300477554E-2</v>
      </c>
      <c r="Y2143" s="17">
        <v>31.265272458169147</v>
      </c>
      <c r="Z2143" s="17">
        <v>0.19070488041661227</v>
      </c>
      <c r="AA2143" s="17">
        <v>1.1585280975441184E-2</v>
      </c>
      <c r="AB2143" s="17">
        <v>2.3620926376513118</v>
      </c>
      <c r="AC2143" s="17">
        <v>1</v>
      </c>
      <c r="AD2143" s="17">
        <v>-0.29268831797839767</v>
      </c>
    </row>
    <row r="2144" spans="1:30">
      <c r="A2144" s="23">
        <v>2022</v>
      </c>
      <c r="B2144" s="22" t="s">
        <v>1032</v>
      </c>
      <c r="C2144" s="15" t="str">
        <f>VLOOKUP(B2144,'[1]2020-2024-N'!$B$3:$R$3502,17,FALSE)</f>
        <v>Bất động sản</v>
      </c>
      <c r="D2144" s="16">
        <v>0</v>
      </c>
      <c r="E2144" s="16">
        <v>0.5887</v>
      </c>
      <c r="F2144" s="16">
        <v>0</v>
      </c>
      <c r="G2144" s="18">
        <v>-0.21845882816261333</v>
      </c>
      <c r="H2144" s="18">
        <f t="shared" si="66"/>
        <v>0.21845882816261333</v>
      </c>
      <c r="I2144" s="19">
        <v>6.8900000000000003E-2</v>
      </c>
      <c r="J2144" s="19">
        <v>8.6699999999999999E-2</v>
      </c>
      <c r="K2144" s="20">
        <v>1.4879683327975155</v>
      </c>
      <c r="L2144" s="17">
        <v>5.7129198134589561E-2</v>
      </c>
      <c r="M2144" s="17">
        <v>-6.1225400608472404E-2</v>
      </c>
      <c r="N2144" s="20">
        <v>0.13391116762205793</v>
      </c>
      <c r="O2144" s="17">
        <v>4.2829528271141927E-2</v>
      </c>
      <c r="P2144" s="17">
        <v>0.19070488041661227</v>
      </c>
      <c r="Q2144" s="17">
        <v>31.265272458169147</v>
      </c>
      <c r="R2144" s="25">
        <f t="shared" si="67"/>
        <v>0.14299999999999999</v>
      </c>
      <c r="S2144" s="21" t="s">
        <v>786</v>
      </c>
      <c r="T2144" s="17">
        <v>-0.13391116762205793</v>
      </c>
      <c r="U2144" s="17">
        <v>3.8821246144532556E-2</v>
      </c>
      <c r="V2144" s="17">
        <v>1.1036929051794753E-2</v>
      </c>
      <c r="W2144" s="17">
        <v>6.8900000000000003E-2</v>
      </c>
      <c r="X2144" s="17">
        <v>3.2640547190678021E-2</v>
      </c>
      <c r="Y2144" s="17">
        <v>31.385245515932191</v>
      </c>
      <c r="Z2144" s="17">
        <v>0.21724031949724559</v>
      </c>
      <c r="AA2144" s="17">
        <v>9.7891416724557468E-3</v>
      </c>
      <c r="AB2144" s="17">
        <v>1.8102459026252959</v>
      </c>
      <c r="AC2144" s="17">
        <v>1</v>
      </c>
      <c r="AD2144" s="17">
        <v>0.24957745876393045</v>
      </c>
    </row>
    <row r="2145" spans="1:30">
      <c r="A2145" s="23">
        <v>2023</v>
      </c>
      <c r="B2145" s="22" t="s">
        <v>1032</v>
      </c>
      <c r="C2145" s="15" t="str">
        <f>VLOOKUP(B2145,'[1]2020-2024-N'!$B$3:$R$3502,17,FALSE)</f>
        <v>Bất động sản</v>
      </c>
      <c r="D2145" s="16">
        <v>0</v>
      </c>
      <c r="E2145" s="16">
        <v>0.5887</v>
      </c>
      <c r="F2145" s="16">
        <v>0</v>
      </c>
      <c r="G2145" s="18">
        <v>-0.23087124063975137</v>
      </c>
      <c r="H2145" s="18">
        <f t="shared" si="66"/>
        <v>0.23087124063975137</v>
      </c>
      <c r="I2145" s="19">
        <v>9.7600000000000006E-2</v>
      </c>
      <c r="J2145" s="19">
        <v>0.12379999999999999</v>
      </c>
      <c r="K2145" s="20">
        <v>1.0516581864282568</v>
      </c>
      <c r="L2145" s="17">
        <v>0.13009680221731118</v>
      </c>
      <c r="M2145" s="17">
        <v>3.8821246144532556E-2</v>
      </c>
      <c r="N2145" s="20">
        <v>9.1145429362361918E-2</v>
      </c>
      <c r="O2145" s="17">
        <v>0.13391116762205793</v>
      </c>
      <c r="P2145" s="17">
        <v>0.21724031949724559</v>
      </c>
      <c r="Q2145" s="17">
        <v>31.385245515932191</v>
      </c>
      <c r="R2145" s="25">
        <f t="shared" si="67"/>
        <v>0.25700000000000001</v>
      </c>
      <c r="S2145" s="21" t="s">
        <v>1033</v>
      </c>
      <c r="T2145" s="17">
        <v>-9.1145429362361918E-2</v>
      </c>
      <c r="U2145" s="17">
        <v>5.6904826406296717E-2</v>
      </c>
      <c r="V2145" s="17">
        <v>9.6803856613676912E-3</v>
      </c>
      <c r="W2145" s="17">
        <v>9.7600000000000006E-2</v>
      </c>
      <c r="X2145" s="17">
        <v>2.4151594666784224E-2</v>
      </c>
      <c r="Y2145" s="17">
        <v>31.494982043068397</v>
      </c>
      <c r="Z2145" s="17">
        <v>0.20621424165087934</v>
      </c>
      <c r="AA2145" s="17">
        <v>8.6743050612343442E-3</v>
      </c>
      <c r="AB2145" s="17">
        <v>1.6071523735344757</v>
      </c>
      <c r="AC2145" s="17">
        <v>1</v>
      </c>
      <c r="AD2145" s="17">
        <v>0.33008473753154444</v>
      </c>
    </row>
    <row r="2146" spans="1:30">
      <c r="A2146" s="14">
        <v>2024</v>
      </c>
      <c r="B2146" s="22" t="s">
        <v>1032</v>
      </c>
      <c r="C2146" s="15" t="str">
        <f>VLOOKUP(B2146,'[1]2020-2024-N'!$B$3:$R$3502,17,FALSE)</f>
        <v>Bất động sản</v>
      </c>
      <c r="D2146" s="16">
        <v>0</v>
      </c>
      <c r="E2146" s="16">
        <v>0.5887</v>
      </c>
      <c r="F2146" s="16">
        <v>0</v>
      </c>
      <c r="G2146" s="18">
        <v>-0.12373669895780459</v>
      </c>
      <c r="H2146" s="18">
        <f t="shared" si="66"/>
        <v>0.12373669895780459</v>
      </c>
      <c r="I2146" s="19">
        <v>7.9600000000000004E-2</v>
      </c>
      <c r="J2146" s="19">
        <v>0.1027</v>
      </c>
      <c r="K2146" s="20">
        <v>0.94654018067164014</v>
      </c>
      <c r="L2146" s="17">
        <v>5.7707001071591511E-2</v>
      </c>
      <c r="M2146" s="17">
        <v>5.6904826406296717E-2</v>
      </c>
      <c r="N2146" s="20">
        <v>1.5908701881076216E-2</v>
      </c>
      <c r="O2146" s="17">
        <v>9.1145429362361918E-2</v>
      </c>
      <c r="P2146" s="17">
        <v>0.20621424165087934</v>
      </c>
      <c r="Q2146" s="17">
        <v>31.494982043068397</v>
      </c>
      <c r="R2146" s="25">
        <f t="shared" si="67"/>
        <v>0.11700000000000001</v>
      </c>
      <c r="S2146" s="21" t="s">
        <v>75</v>
      </c>
      <c r="T2146" s="17">
        <v>-1.5908701881076216E-2</v>
      </c>
      <c r="U2146" s="17">
        <v>-1.7883552496655509E-2</v>
      </c>
      <c r="V2146" s="17">
        <v>4.64589016125516E-3</v>
      </c>
      <c r="W2146" s="17">
        <v>7.9600000000000004E-2</v>
      </c>
      <c r="X2146" s="17">
        <v>4.1951774592122199E-3</v>
      </c>
      <c r="Y2146" s="17">
        <v>31.642457779456947</v>
      </c>
      <c r="Z2146" s="17">
        <v>0.24089154857874862</v>
      </c>
      <c r="AA2146" s="17">
        <v>4.0088613809887725E-3</v>
      </c>
      <c r="AB2146" s="17">
        <v>2.0795414086752668</v>
      </c>
      <c r="AC2146" s="17">
        <v>1</v>
      </c>
      <c r="AD2146" s="17">
        <v>-8.7037977967253696E-2</v>
      </c>
    </row>
    <row r="2147" spans="1:30">
      <c r="A2147" s="23">
        <v>2020</v>
      </c>
      <c r="B2147" s="22" t="s">
        <v>1034</v>
      </c>
      <c r="C2147" s="15" t="str">
        <f>VLOOKUP(B2147,'[1]2020-2024-N'!$B$3:$R$3502,17,FALSE)</f>
        <v>Công nghiệp</v>
      </c>
      <c r="D2147" s="16">
        <v>1.7399999999999999E-2</v>
      </c>
      <c r="E2147" s="16">
        <v>0.52680000000000005</v>
      </c>
      <c r="F2147" s="16">
        <v>0</v>
      </c>
      <c r="G2147" s="18">
        <v>-0.3884103792883532</v>
      </c>
      <c r="H2147" s="18">
        <f t="shared" si="66"/>
        <v>0.3884103792883532</v>
      </c>
      <c r="I2147" s="19">
        <v>9.8799999999999999E-2</v>
      </c>
      <c r="J2147" s="19">
        <v>0.13589999999999999</v>
      </c>
      <c r="K2147" s="20">
        <v>0.96122080344208138</v>
      </c>
      <c r="L2147" s="17">
        <v>3.9170061512028308E-2</v>
      </c>
      <c r="M2147" s="17">
        <v>-4.3407828068311186E-2</v>
      </c>
      <c r="N2147" s="20">
        <v>0.22121511863676052</v>
      </c>
      <c r="O2147" s="20">
        <v>0.22121511863676052</v>
      </c>
      <c r="P2147" s="17">
        <v>0.11693627910913902</v>
      </c>
      <c r="Q2147" s="17">
        <v>28.530427905641073</v>
      </c>
      <c r="R2147" s="25">
        <f t="shared" si="67"/>
        <v>4.4999999999999998E-2</v>
      </c>
      <c r="S2147" s="21" t="s">
        <v>76</v>
      </c>
      <c r="T2147" s="17">
        <v>-0.22121511863676052</v>
      </c>
      <c r="U2147" s="17">
        <v>-4.3407828068311186E-2</v>
      </c>
      <c r="V2147" s="17">
        <v>0.38507790256953345</v>
      </c>
      <c r="W2147" s="17">
        <v>9.8799999999999999E-2</v>
      </c>
      <c r="X2147" s="17">
        <v>0.22121511863676052</v>
      </c>
      <c r="Y2147" s="17">
        <v>28.530427905641073</v>
      </c>
      <c r="Z2147" s="17">
        <v>0.11693627910913902</v>
      </c>
      <c r="AA2147" s="17">
        <v>0.37491113368453222</v>
      </c>
      <c r="AB2147" s="17">
        <v>3.1165875074271407</v>
      </c>
      <c r="AC2147" s="17">
        <v>1</v>
      </c>
      <c r="AD2147" s="17">
        <v>-5.7947582145469155E-2</v>
      </c>
    </row>
    <row r="2148" spans="1:30">
      <c r="A2148" s="23">
        <v>2021</v>
      </c>
      <c r="B2148" s="22" t="s">
        <v>1034</v>
      </c>
      <c r="C2148" s="15" t="str">
        <f>VLOOKUP(B2148,'[1]2020-2024-N'!$B$3:$R$3502,17,FALSE)</f>
        <v>Công nghiệp</v>
      </c>
      <c r="D2148" s="16">
        <v>2.3900000000000001E-2</v>
      </c>
      <c r="E2148" s="16">
        <v>0.49730000000000002</v>
      </c>
      <c r="F2148" s="16">
        <v>0</v>
      </c>
      <c r="G2148" s="18">
        <v>-0.4925753386554112</v>
      </c>
      <c r="H2148" s="18">
        <f t="shared" si="66"/>
        <v>0.4925753386554112</v>
      </c>
      <c r="I2148" s="19">
        <v>0.12230000000000001</v>
      </c>
      <c r="J2148" s="19">
        <v>0.15840000000000001</v>
      </c>
      <c r="K2148" s="20">
        <v>1.1084457521980808</v>
      </c>
      <c r="L2148" s="17">
        <v>0.19723637138157105</v>
      </c>
      <c r="M2148" s="17">
        <v>-4.3407828068311186E-2</v>
      </c>
      <c r="N2148" s="20">
        <v>0.26226314521832589</v>
      </c>
      <c r="O2148" s="17">
        <v>0.22121511863676052</v>
      </c>
      <c r="P2148" s="17">
        <v>0.11693627910913902</v>
      </c>
      <c r="Q2148" s="17">
        <v>28.530427905641073</v>
      </c>
      <c r="R2148" s="25">
        <f t="shared" si="67"/>
        <v>0.14000000000000001</v>
      </c>
      <c r="S2148" s="21" t="s">
        <v>371</v>
      </c>
      <c r="T2148" s="17">
        <v>-0.26226314521832589</v>
      </c>
      <c r="U2148" s="17">
        <v>8.2690803513821326E-2</v>
      </c>
      <c r="V2148" s="17">
        <v>0.32987467449871238</v>
      </c>
      <c r="W2148" s="17">
        <v>0.12230000000000001</v>
      </c>
      <c r="X2148" s="17">
        <v>6.6442893952617613E-2</v>
      </c>
      <c r="Y2148" s="17">
        <v>28.814715834941627</v>
      </c>
      <c r="Z2148" s="17">
        <v>8.2748861779362928E-2</v>
      </c>
      <c r="AA2148" s="17">
        <v>0.24824716397241769</v>
      </c>
      <c r="AB2148" s="17">
        <v>5.3614313715242909</v>
      </c>
      <c r="AC2148" s="17">
        <v>1</v>
      </c>
      <c r="AD2148" s="17">
        <v>0.12035653243154798</v>
      </c>
    </row>
    <row r="2149" spans="1:30">
      <c r="A2149" s="23">
        <v>2022</v>
      </c>
      <c r="B2149" s="22" t="s">
        <v>1034</v>
      </c>
      <c r="C2149" s="15" t="str">
        <f>VLOOKUP(B2149,'[1]2020-2024-N'!$B$3:$R$3502,17,FALSE)</f>
        <v>Công nghiệp</v>
      </c>
      <c r="D2149" s="16">
        <v>1.2699999999999999E-2</v>
      </c>
      <c r="E2149" s="16">
        <v>0.49730000000000002</v>
      </c>
      <c r="F2149" s="16">
        <v>0</v>
      </c>
      <c r="G2149" s="18">
        <v>-0.34280770262254517</v>
      </c>
      <c r="H2149" s="18">
        <f t="shared" si="66"/>
        <v>0.34280770262254517</v>
      </c>
      <c r="I2149" s="19">
        <v>8.2299999999999998E-2</v>
      </c>
      <c r="J2149" s="19">
        <v>0.11609999999999999</v>
      </c>
      <c r="K2149" s="20">
        <v>0.84455544451727749</v>
      </c>
      <c r="L2149" s="17">
        <v>0.538320917023</v>
      </c>
      <c r="M2149" s="17">
        <v>8.2690803513821326E-2</v>
      </c>
      <c r="N2149" s="20">
        <v>0.14455735752836041</v>
      </c>
      <c r="O2149" s="17">
        <v>0.26226314521832589</v>
      </c>
      <c r="P2149" s="17">
        <v>8.2748861779362928E-2</v>
      </c>
      <c r="Q2149" s="17">
        <v>28.814715834941627</v>
      </c>
      <c r="R2149" s="25">
        <f t="shared" si="67"/>
        <v>5.7000000000000002E-2</v>
      </c>
      <c r="S2149" s="21" t="s">
        <v>561</v>
      </c>
      <c r="T2149" s="17">
        <v>-0.14455735752836041</v>
      </c>
      <c r="U2149" s="17">
        <v>3.5288320794366251E-2</v>
      </c>
      <c r="V2149" s="17">
        <v>0.2493174715470165</v>
      </c>
      <c r="W2149" s="17">
        <v>8.2299999999999998E-2</v>
      </c>
      <c r="X2149" s="17">
        <v>4.1242008247923324E-2</v>
      </c>
      <c r="Y2149" s="17">
        <v>29.105053955573648</v>
      </c>
      <c r="Z2149" s="17">
        <v>0.26692480100543425</v>
      </c>
      <c r="AA2149" s="17">
        <v>0.1864921132266372</v>
      </c>
      <c r="AB2149" s="17">
        <v>3.0107112043775395</v>
      </c>
      <c r="AC2149" s="17">
        <v>1</v>
      </c>
      <c r="AD2149" s="17">
        <v>6.0918875190195829E-2</v>
      </c>
    </row>
    <row r="2150" spans="1:30">
      <c r="A2150" s="23">
        <v>2023</v>
      </c>
      <c r="B2150" s="22" t="s">
        <v>1034</v>
      </c>
      <c r="C2150" s="15" t="str">
        <f>VLOOKUP(B2150,'[1]2020-2024-N'!$B$3:$R$3502,17,FALSE)</f>
        <v>Công nghiệp</v>
      </c>
      <c r="D2150" s="16">
        <v>1E-3</v>
      </c>
      <c r="E2150" s="16">
        <v>0.12050000000000001</v>
      </c>
      <c r="F2150" s="16">
        <v>0</v>
      </c>
      <c r="G2150" s="18">
        <v>-0.30303254859177431</v>
      </c>
      <c r="H2150" s="18">
        <f t="shared" si="66"/>
        <v>0.30303254859177431</v>
      </c>
      <c r="I2150" s="19">
        <v>2.5899999999999999E-2</v>
      </c>
      <c r="J2150" s="19">
        <v>4.36E-2</v>
      </c>
      <c r="K2150" s="20">
        <v>0.77011316103692318</v>
      </c>
      <c r="L2150" s="17">
        <v>0.20926321290009356</v>
      </c>
      <c r="M2150" s="17">
        <v>3.5288320794366251E-2</v>
      </c>
      <c r="N2150" s="20">
        <v>0.14711796287658452</v>
      </c>
      <c r="O2150" s="17">
        <v>0.14455735752836041</v>
      </c>
      <c r="P2150" s="17">
        <v>0.26692480100543425</v>
      </c>
      <c r="Q2150" s="17">
        <v>29.105053955573648</v>
      </c>
      <c r="R2150" s="25">
        <f t="shared" si="67"/>
        <v>2.1999999999999999E-2</v>
      </c>
      <c r="S2150" s="21" t="s">
        <v>35</v>
      </c>
      <c r="T2150" s="17">
        <v>-0.14711796287658452</v>
      </c>
      <c r="U2150" s="17">
        <v>3.9742490299494844E-2</v>
      </c>
      <c r="V2150" s="17">
        <v>0.14746038987570328</v>
      </c>
      <c r="W2150" s="17">
        <v>2.5899999999999999E-2</v>
      </c>
      <c r="X2150" s="17">
        <v>4.2081541807516575E-2</v>
      </c>
      <c r="Y2150" s="17">
        <v>29.277933189120869</v>
      </c>
      <c r="Z2150" s="17">
        <v>0.36537199914083907</v>
      </c>
      <c r="AA2150" s="17">
        <v>0.12404946073288367</v>
      </c>
      <c r="AB2150" s="17">
        <v>3.3388187773585476</v>
      </c>
      <c r="AC2150" s="17">
        <v>1</v>
      </c>
      <c r="AD2150" s="17">
        <v>8.6454186277989745E-2</v>
      </c>
    </row>
    <row r="2151" spans="1:30">
      <c r="A2151" s="14">
        <v>2024</v>
      </c>
      <c r="B2151" s="22" t="s">
        <v>1034</v>
      </c>
      <c r="C2151" s="15" t="str">
        <f>VLOOKUP(B2151,'[1]2020-2024-N'!$B$3:$R$3502,17,FALSE)</f>
        <v>Công nghiệp</v>
      </c>
      <c r="D2151" s="16">
        <v>3.4000000000000002E-3</v>
      </c>
      <c r="E2151" s="16">
        <v>0.182</v>
      </c>
      <c r="F2151" s="16">
        <v>0</v>
      </c>
      <c r="G2151" s="18">
        <v>-0.18500665080627121</v>
      </c>
      <c r="H2151" s="18">
        <f t="shared" si="66"/>
        <v>0.18500665080627121</v>
      </c>
      <c r="I2151" s="19">
        <v>5.1799999999999999E-2</v>
      </c>
      <c r="J2151" s="19">
        <v>8.2100000000000006E-2</v>
      </c>
      <c r="K2151" s="20">
        <v>0.95689022329834439</v>
      </c>
      <c r="L2151" s="17">
        <v>0.11326686732778091</v>
      </c>
      <c r="M2151" s="17">
        <v>3.9742490299494844E-2</v>
      </c>
      <c r="N2151" s="20">
        <v>2.6534686613087759E-3</v>
      </c>
      <c r="O2151" s="17">
        <v>0.14711796287658452</v>
      </c>
      <c r="P2151" s="17">
        <v>0.36537199914083907</v>
      </c>
      <c r="Q2151" s="17">
        <v>29.277933189120869</v>
      </c>
      <c r="R2151" s="25">
        <f t="shared" si="67"/>
        <v>3.7999999999999999E-2</v>
      </c>
      <c r="S2151" s="21" t="s">
        <v>310</v>
      </c>
      <c r="T2151" s="17">
        <v>-2.6534686613087759E-3</v>
      </c>
      <c r="U2151" s="17">
        <v>0.11692852223423615</v>
      </c>
      <c r="V2151" s="17">
        <v>0.69571828998730612</v>
      </c>
      <c r="W2151" s="17">
        <v>5.1799999999999999E-2</v>
      </c>
      <c r="X2151" s="17">
        <v>7.2056598028119134E-4</v>
      </c>
      <c r="Y2151" s="17">
        <v>29.684520243641717</v>
      </c>
      <c r="Z2151" s="17">
        <v>0.37190066452369458</v>
      </c>
      <c r="AA2151" s="17">
        <v>0.46329211270425852</v>
      </c>
      <c r="AB2151" s="17">
        <v>2.5335717345175994</v>
      </c>
      <c r="AC2151" s="17">
        <v>1</v>
      </c>
      <c r="AD2151" s="17">
        <v>0.2783046681918333</v>
      </c>
    </row>
    <row r="2152" spans="1:30">
      <c r="A2152" s="23">
        <v>2020</v>
      </c>
      <c r="B2152" s="22" t="s">
        <v>1035</v>
      </c>
      <c r="C2152" s="15" t="str">
        <f>VLOOKUP(B2152,'[1]2020-2024-N'!$B$3:$R$3502,17,FALSE)</f>
        <v>Tiêu dùng không thiết yếu</v>
      </c>
      <c r="D2152" s="16">
        <v>3.6299999999999999E-2</v>
      </c>
      <c r="E2152" s="16">
        <v>0.6159</v>
      </c>
      <c r="F2152" s="16">
        <v>0.6159</v>
      </c>
      <c r="G2152" s="18">
        <v>-0.79843446362051806</v>
      </c>
      <c r="H2152" s="18">
        <f t="shared" si="66"/>
        <v>0.79843446362051806</v>
      </c>
      <c r="I2152" s="19">
        <v>6.1499999999999999E-2</v>
      </c>
      <c r="J2152" s="19">
        <v>9.8400000000000001E-2</v>
      </c>
      <c r="K2152" s="20">
        <v>0.79723694410956369</v>
      </c>
      <c r="L2152" s="17">
        <v>4.1400758360221161E-2</v>
      </c>
      <c r="M2152" s="17">
        <v>0.29831211403989105</v>
      </c>
      <c r="N2152" s="20">
        <v>0.13285152069325273</v>
      </c>
      <c r="O2152" s="20">
        <v>0.13285152069325273</v>
      </c>
      <c r="P2152" s="17">
        <v>0.31129064766277426</v>
      </c>
      <c r="Q2152" s="17">
        <v>26.446029168462122</v>
      </c>
      <c r="R2152" s="25">
        <f t="shared" si="67"/>
        <v>0.107</v>
      </c>
      <c r="S2152" s="21" t="s">
        <v>43</v>
      </c>
      <c r="T2152" s="17">
        <v>-0.13285152069325273</v>
      </c>
      <c r="U2152" s="17">
        <v>0.29831211403989105</v>
      </c>
      <c r="V2152" s="17">
        <v>0.12784499059614352</v>
      </c>
      <c r="W2152" s="17">
        <v>6.1499999999999999E-2</v>
      </c>
      <c r="X2152" s="17">
        <v>0.13285152069325273</v>
      </c>
      <c r="Y2152" s="17">
        <v>26.446029168462122</v>
      </c>
      <c r="Z2152" s="17">
        <v>0.31129064766277426</v>
      </c>
      <c r="AA2152" s="17">
        <v>0.13885855952836884</v>
      </c>
      <c r="AB2152" s="17">
        <v>2.3253999023497496</v>
      </c>
      <c r="AC2152" s="17">
        <v>0</v>
      </c>
      <c r="AD2152" s="17">
        <v>0.27552051725693572</v>
      </c>
    </row>
    <row r="2153" spans="1:30">
      <c r="A2153" s="23">
        <v>2021</v>
      </c>
      <c r="B2153" s="22" t="s">
        <v>1035</v>
      </c>
      <c r="C2153" s="15" t="str">
        <f>VLOOKUP(B2153,'[1]2020-2024-N'!$B$3:$R$3502,17,FALSE)</f>
        <v>Tiêu dùng không thiết yếu</v>
      </c>
      <c r="D2153" s="16">
        <v>3.6299999999999999E-2</v>
      </c>
      <c r="E2153" s="16">
        <v>0.5554</v>
      </c>
      <c r="F2153" s="16">
        <v>0.5554</v>
      </c>
      <c r="G2153" s="18">
        <v>-0.76501113037515978</v>
      </c>
      <c r="H2153" s="18">
        <f t="shared" si="66"/>
        <v>0.76501113037515978</v>
      </c>
      <c r="I2153" s="19">
        <v>1.6299999999999999E-2</v>
      </c>
      <c r="J2153" s="19">
        <v>2.3900000000000001E-2</v>
      </c>
      <c r="K2153" s="20">
        <v>0.956961733757553</v>
      </c>
      <c r="L2153" s="17">
        <v>1.1380984116473206E-2</v>
      </c>
      <c r="M2153" s="17">
        <v>0.29831211403989105</v>
      </c>
      <c r="N2153" s="20">
        <v>0.25551345081210919</v>
      </c>
      <c r="O2153" s="17">
        <v>0.13285152069325273</v>
      </c>
      <c r="P2153" s="17">
        <v>0.31129064766277426</v>
      </c>
      <c r="Q2153" s="17">
        <v>26.446029168462122</v>
      </c>
      <c r="R2153" s="25">
        <f t="shared" si="67"/>
        <v>0.13500000000000001</v>
      </c>
      <c r="S2153" s="21" t="s">
        <v>567</v>
      </c>
      <c r="T2153" s="17">
        <v>-0.25551345081210919</v>
      </c>
      <c r="U2153" s="17">
        <v>-0.42890743677055293</v>
      </c>
      <c r="V2153" s="17">
        <v>0.25868620325383374</v>
      </c>
      <c r="W2153" s="17">
        <v>1.6299999999999999E-2</v>
      </c>
      <c r="X2153" s="17">
        <v>6.1240494738468765E-2</v>
      </c>
      <c r="Y2153" s="17">
        <v>26.316378623229475</v>
      </c>
      <c r="Z2153" s="17">
        <v>0.26544163702438556</v>
      </c>
      <c r="AA2153" s="17">
        <v>0.29449625953425052</v>
      </c>
      <c r="AB2153" s="17">
        <v>2.6058766079691043</v>
      </c>
      <c r="AC2153" s="17">
        <v>0</v>
      </c>
      <c r="AD2153" s="17">
        <v>-0.28593692526085557</v>
      </c>
    </row>
    <row r="2154" spans="1:30">
      <c r="A2154" s="23">
        <v>2022</v>
      </c>
      <c r="B2154" s="22" t="s">
        <v>1035</v>
      </c>
      <c r="C2154" s="15" t="str">
        <f>VLOOKUP(B2154,'[1]2020-2024-N'!$B$3:$R$3502,17,FALSE)</f>
        <v>Tiêu dùng không thiết yếu</v>
      </c>
      <c r="D2154" s="16">
        <v>3.8599999999999995E-2</v>
      </c>
      <c r="E2154" s="16">
        <v>0.5554</v>
      </c>
      <c r="F2154" s="16">
        <v>0.5554</v>
      </c>
      <c r="G2154" s="18">
        <v>-0.37739450527701057</v>
      </c>
      <c r="H2154" s="18">
        <f t="shared" si="66"/>
        <v>0.37739450527701057</v>
      </c>
      <c r="I2154" s="19">
        <v>7.3999999999999996E-2</v>
      </c>
      <c r="J2154" s="19">
        <v>9.9500000000000005E-2</v>
      </c>
      <c r="K2154" s="20">
        <v>0.7577930453084406</v>
      </c>
      <c r="L2154" s="17">
        <v>0</v>
      </c>
      <c r="M2154" s="17">
        <v>-0.42890743677055293</v>
      </c>
      <c r="N2154" s="20">
        <v>-7.5094028316843127E-3</v>
      </c>
      <c r="O2154" s="17">
        <v>0.25551345081210919</v>
      </c>
      <c r="P2154" s="17">
        <v>0.26544163702438556</v>
      </c>
      <c r="Q2154" s="17">
        <v>26.316378623229475</v>
      </c>
      <c r="R2154" s="25">
        <f t="shared" si="67"/>
        <v>0.82</v>
      </c>
      <c r="S2154" s="21" t="s">
        <v>1036</v>
      </c>
      <c r="T2154" s="17">
        <v>7.5094028316843127E-3</v>
      </c>
      <c r="U2154" s="17">
        <v>-0.29461751273068004</v>
      </c>
      <c r="V2154" s="17">
        <v>0.27262165658555576</v>
      </c>
      <c r="W2154" s="17">
        <v>7.3999999999999996E-2</v>
      </c>
      <c r="X2154" s="17">
        <v>-1.7558211240476138E-3</v>
      </c>
      <c r="Y2154" s="17">
        <v>26.180378997592893</v>
      </c>
      <c r="Z2154" s="17">
        <v>0.20065413211720898</v>
      </c>
      <c r="AA2154" s="17">
        <v>0.31233757882412266</v>
      </c>
      <c r="AB2154" s="17">
        <v>4.629563505429271</v>
      </c>
      <c r="AC2154" s="17">
        <v>0</v>
      </c>
      <c r="AD2154" s="17">
        <v>-0.24161402099661428</v>
      </c>
    </row>
    <row r="2155" spans="1:30">
      <c r="A2155" s="23">
        <v>2023</v>
      </c>
      <c r="B2155" s="22" t="s">
        <v>1035</v>
      </c>
      <c r="C2155" s="15" t="str">
        <f>VLOOKUP(B2155,'[1]2020-2024-N'!$B$3:$R$3502,17,FALSE)</f>
        <v>Tiêu dùng không thiết yếu</v>
      </c>
      <c r="D2155" s="16">
        <v>3.6600000000000001E-2</v>
      </c>
      <c r="E2155" s="16">
        <v>0.6159</v>
      </c>
      <c r="F2155" s="16">
        <v>0.6159</v>
      </c>
      <c r="G2155" s="18">
        <v>-0.53894637596025396</v>
      </c>
      <c r="H2155" s="18">
        <f t="shared" si="66"/>
        <v>0.53894637596025396</v>
      </c>
      <c r="I2155" s="19">
        <v>4.65E-2</v>
      </c>
      <c r="J2155" s="19">
        <v>5.8999999999999997E-2</v>
      </c>
      <c r="K2155" s="20">
        <v>0.75018366273503101</v>
      </c>
      <c r="L2155" s="17">
        <v>7.499027986221514E-2</v>
      </c>
      <c r="M2155" s="17">
        <v>-0.29461751273068004</v>
      </c>
      <c r="N2155" s="20">
        <v>0.1115933031452267</v>
      </c>
      <c r="O2155" s="17">
        <v>-7.5094028316843127E-3</v>
      </c>
      <c r="P2155" s="17">
        <v>0.20065413211720898</v>
      </c>
      <c r="Q2155" s="17">
        <v>26.180378997592893</v>
      </c>
      <c r="R2155" s="25">
        <f t="shared" si="67"/>
        <v>6.7000000000000004E-2</v>
      </c>
      <c r="S2155" s="21" t="s">
        <v>444</v>
      </c>
      <c r="T2155" s="17">
        <v>-0.1115933031452267</v>
      </c>
      <c r="U2155" s="17">
        <v>-0.57760000820631319</v>
      </c>
      <c r="V2155" s="17">
        <v>0.28788539681040676</v>
      </c>
      <c r="W2155" s="17">
        <v>4.65E-2</v>
      </c>
      <c r="X2155" s="17">
        <v>2.6004163474741215E-2</v>
      </c>
      <c r="Y2155" s="17">
        <v>26.164219903018903</v>
      </c>
      <c r="Z2155" s="17">
        <v>0.19176070497931844</v>
      </c>
      <c r="AA2155" s="17">
        <v>0.29257515322543187</v>
      </c>
      <c r="AB2155" s="17">
        <v>5.5094778005044382</v>
      </c>
      <c r="AC2155" s="17">
        <v>0</v>
      </c>
      <c r="AD2155" s="17">
        <v>-0.54517581676669769</v>
      </c>
    </row>
    <row r="2156" spans="1:30">
      <c r="A2156" s="14">
        <v>2024</v>
      </c>
      <c r="B2156" s="22" t="s">
        <v>1035</v>
      </c>
      <c r="C2156" s="15" t="str">
        <f>VLOOKUP(B2156,'[1]2020-2024-N'!$B$3:$R$3502,17,FALSE)</f>
        <v>Tiêu dùng không thiết yếu</v>
      </c>
      <c r="D2156" s="16">
        <v>1.7899999999999999E-2</v>
      </c>
      <c r="E2156" s="16">
        <v>0.65370000000000006</v>
      </c>
      <c r="F2156" s="16">
        <v>0.6159</v>
      </c>
      <c r="G2156" s="18">
        <v>-0.49752915543760412</v>
      </c>
      <c r="H2156" s="18">
        <f t="shared" si="66"/>
        <v>0.49752915543760412</v>
      </c>
      <c r="I2156" s="19">
        <v>4.9299999999999997E-2</v>
      </c>
      <c r="J2156" s="19">
        <v>6.1900000000000004E-2</v>
      </c>
      <c r="K2156" s="20">
        <v>0.71735003893147664</v>
      </c>
      <c r="L2156" s="17">
        <v>3.3261195694386202E-2</v>
      </c>
      <c r="M2156" s="17">
        <v>-0.57760000820631319</v>
      </c>
      <c r="N2156" s="20">
        <v>7.5099477171713766E-2</v>
      </c>
      <c r="O2156" s="17">
        <v>0.1115933031452267</v>
      </c>
      <c r="P2156" s="17">
        <v>0.19176070497931844</v>
      </c>
      <c r="Q2156" s="17">
        <v>26.164219903018903</v>
      </c>
      <c r="R2156" s="25">
        <f t="shared" si="67"/>
        <v>0.161</v>
      </c>
      <c r="S2156" s="21" t="s">
        <v>634</v>
      </c>
      <c r="T2156" s="17">
        <v>-7.5099477171713766E-2</v>
      </c>
      <c r="U2156" s="17">
        <v>6.7775347099296663E-3</v>
      </c>
      <c r="V2156" s="17">
        <v>0.27182806747440935</v>
      </c>
      <c r="W2156" s="17">
        <v>4.9299999999999997E-2</v>
      </c>
      <c r="X2156" s="17">
        <v>1.8623180149364194E-2</v>
      </c>
      <c r="Y2156" s="17">
        <v>26.193073615870084</v>
      </c>
      <c r="Z2156" s="17">
        <v>0.21447460502734669</v>
      </c>
      <c r="AA2156" s="17">
        <v>0.26409689140434622</v>
      </c>
      <c r="AB2156" s="17">
        <v>4.6910632109807198</v>
      </c>
      <c r="AC2156" s="17">
        <v>0</v>
      </c>
      <c r="AD2156" s="17">
        <v>1.3839480519387449E-2</v>
      </c>
    </row>
    <row r="2157" spans="1:30">
      <c r="A2157" s="23">
        <v>2020</v>
      </c>
      <c r="B2157" s="22" t="s">
        <v>1037</v>
      </c>
      <c r="C2157" s="15" t="str">
        <f>VLOOKUP(B2157,'[1]2020-2024-N'!$B$3:$R$3502,17,FALSE)</f>
        <v>Công nghiệp</v>
      </c>
      <c r="D2157" s="16">
        <v>5.4000000000000003E-3</v>
      </c>
      <c r="E2157" s="16">
        <v>0.60809999999999997</v>
      </c>
      <c r="F2157" s="16">
        <v>0.60809999999999997</v>
      </c>
      <c r="G2157" s="18">
        <v>0.10759105443017798</v>
      </c>
      <c r="H2157" s="18">
        <f t="shared" si="66"/>
        <v>0.10759105443017798</v>
      </c>
      <c r="I2157" s="19">
        <v>9.8799999999999999E-2</v>
      </c>
      <c r="J2157" s="19">
        <v>0.35220000000000001</v>
      </c>
      <c r="K2157" s="20">
        <v>2.0183064661625827</v>
      </c>
      <c r="L2157" s="17">
        <v>1.0998821966485198E-2</v>
      </c>
      <c r="M2157" s="17">
        <v>2.7761085670026429</v>
      </c>
      <c r="N2157" s="20">
        <v>-2.0307856112011666E-2</v>
      </c>
      <c r="O2157" s="20">
        <v>-2.0307856112011666E-2</v>
      </c>
      <c r="P2157" s="17">
        <v>0.723223828074403</v>
      </c>
      <c r="Q2157" s="17">
        <v>29.105027667754094</v>
      </c>
      <c r="R2157" s="25">
        <f t="shared" si="67"/>
        <v>0.17100000000000001</v>
      </c>
      <c r="S2157" s="21" t="s">
        <v>1038</v>
      </c>
      <c r="T2157" s="17">
        <v>2.0307856112011666E-2</v>
      </c>
      <c r="U2157" s="17">
        <v>2.7761085670026429</v>
      </c>
      <c r="V2157" s="17">
        <v>9.255202791489453E-2</v>
      </c>
      <c r="W2157" s="17">
        <v>9.8799999999999999E-2</v>
      </c>
      <c r="X2157" s="17">
        <v>-2.0307856112011666E-2</v>
      </c>
      <c r="Y2157" s="17">
        <v>29.105027667754094</v>
      </c>
      <c r="Z2157" s="17">
        <v>0.723223828074403</v>
      </c>
      <c r="AA2157" s="17">
        <v>7.1940181147949298E-2</v>
      </c>
      <c r="AB2157" s="17">
        <v>1.2429588984735869</v>
      </c>
      <c r="AC2157" s="17">
        <v>0</v>
      </c>
      <c r="AD2157" s="17">
        <v>1.2062448135718484</v>
      </c>
    </row>
    <row r="2158" spans="1:30">
      <c r="A2158" s="23">
        <v>2021</v>
      </c>
      <c r="B2158" s="22" t="s">
        <v>1037</v>
      </c>
      <c r="C2158" s="15" t="str">
        <f>VLOOKUP(B2158,'[1]2020-2024-N'!$B$3:$R$3502,17,FALSE)</f>
        <v>Công nghiệp</v>
      </c>
      <c r="D2158" s="16">
        <v>4.0000000000000001E-3</v>
      </c>
      <c r="E2158" s="16">
        <v>0.60809999999999997</v>
      </c>
      <c r="F2158" s="16">
        <v>0.60809999999999997</v>
      </c>
      <c r="G2158" s="18">
        <v>2.0919674418169137E-2</v>
      </c>
      <c r="H2158" s="18">
        <f t="shared" si="66"/>
        <v>2.0919674418169137E-2</v>
      </c>
      <c r="I2158" s="19">
        <v>6.0400000000000002E-2</v>
      </c>
      <c r="J2158" s="19">
        <v>0.23350000000000001</v>
      </c>
      <c r="K2158" s="20">
        <v>1.2829731160739877</v>
      </c>
      <c r="L2158" s="17">
        <v>2.2280759510285419E-2</v>
      </c>
      <c r="M2158" s="17">
        <v>2.7761085670026429</v>
      </c>
      <c r="N2158" s="20">
        <v>9.865003513063067E-2</v>
      </c>
      <c r="O2158" s="17">
        <v>-2.0307856112011666E-2</v>
      </c>
      <c r="P2158" s="17">
        <v>0.723223828074403</v>
      </c>
      <c r="Q2158" s="17">
        <v>29.105027667754094</v>
      </c>
      <c r="R2158" s="25">
        <f t="shared" si="67"/>
        <v>0.22800000000000001</v>
      </c>
      <c r="S2158" s="21" t="s">
        <v>1039</v>
      </c>
      <c r="T2158" s="17">
        <v>-9.865003513063067E-2</v>
      </c>
      <c r="U2158" s="17">
        <v>0.96589052738886605</v>
      </c>
      <c r="V2158" s="17">
        <v>7.3246737269760026E-2</v>
      </c>
      <c r="W2158" s="17">
        <v>6.0400000000000002E-2</v>
      </c>
      <c r="X2158" s="17">
        <v>2.7752867011857269E-2</v>
      </c>
      <c r="Y2158" s="17">
        <v>29.322892123365804</v>
      </c>
      <c r="Z2158" s="17">
        <v>0.75587597690218666</v>
      </c>
      <c r="AA2158" s="17">
        <v>5.8907549004267007E-2</v>
      </c>
      <c r="AB2158" s="17">
        <v>1.2064837152040497</v>
      </c>
      <c r="AC2158" s="17">
        <v>0</v>
      </c>
      <c r="AD2158" s="17">
        <v>0.24473023645786604</v>
      </c>
    </row>
    <row r="2159" spans="1:30">
      <c r="A2159" s="23">
        <v>2022</v>
      </c>
      <c r="B2159" s="22" t="s">
        <v>1037</v>
      </c>
      <c r="C2159" s="15" t="str">
        <f>VLOOKUP(B2159,'[1]2020-2024-N'!$B$3:$R$3502,17,FALSE)</f>
        <v>Công nghiệp</v>
      </c>
      <c r="D2159" s="16">
        <v>7.000000000000001E-4</v>
      </c>
      <c r="E2159" s="16">
        <v>0.60819999999999996</v>
      </c>
      <c r="F2159" s="16">
        <v>0.60819999999999996</v>
      </c>
      <c r="G2159" s="18">
        <v>0.16497923434581041</v>
      </c>
      <c r="H2159" s="18">
        <f t="shared" si="66"/>
        <v>0.16497923434581041</v>
      </c>
      <c r="I2159" s="19">
        <v>4.5999999999999999E-2</v>
      </c>
      <c r="J2159" s="19">
        <v>0.189</v>
      </c>
      <c r="K2159" s="20">
        <v>2.0637197458339265</v>
      </c>
      <c r="L2159" s="17">
        <v>7.1619393641031591E-3</v>
      </c>
      <c r="M2159" s="17">
        <v>0.96589052738886605</v>
      </c>
      <c r="N2159" s="20">
        <v>1.6685721128643721E-2</v>
      </c>
      <c r="O2159" s="17">
        <v>9.865003513063067E-2</v>
      </c>
      <c r="P2159" s="17">
        <v>0.75587597690218666</v>
      </c>
      <c r="Q2159" s="17">
        <v>29.322892123365804</v>
      </c>
      <c r="R2159" s="25">
        <f t="shared" si="67"/>
        <v>3.9E-2</v>
      </c>
      <c r="S2159" s="21" t="s">
        <v>197</v>
      </c>
      <c r="T2159" s="17">
        <v>-1.6685721128643721E-2</v>
      </c>
      <c r="U2159" s="17">
        <v>3.255793459225028E-2</v>
      </c>
      <c r="V2159" s="17">
        <v>4.9350163801900743E-2</v>
      </c>
      <c r="W2159" s="17">
        <v>4.5999999999999999E-2</v>
      </c>
      <c r="X2159" s="17">
        <v>4.6240446152916448E-3</v>
      </c>
      <c r="Y2159" s="17">
        <v>29.377545692997824</v>
      </c>
      <c r="Z2159" s="17">
        <v>0.7577993106137223</v>
      </c>
      <c r="AA2159" s="17">
        <v>4.6725381375108226E-2</v>
      </c>
      <c r="AB2159" s="17">
        <v>1.190723856263151</v>
      </c>
      <c r="AC2159" s="17">
        <v>0</v>
      </c>
      <c r="AD2159" s="17">
        <v>8.24059671416804E-3</v>
      </c>
    </row>
    <row r="2160" spans="1:30">
      <c r="A2160" s="23">
        <v>2023</v>
      </c>
      <c r="B2160" s="22" t="s">
        <v>1037</v>
      </c>
      <c r="C2160" s="15" t="str">
        <f>VLOOKUP(B2160,'[1]2020-2024-N'!$B$3:$R$3502,17,FALSE)</f>
        <v>Công nghiệp</v>
      </c>
      <c r="D2160" s="16">
        <v>4.0000000000000002E-4</v>
      </c>
      <c r="E2160" s="16">
        <v>0.60840000000000005</v>
      </c>
      <c r="F2160" s="16">
        <v>0.60840000000000005</v>
      </c>
      <c r="G2160" s="18">
        <v>0.10566680224533848</v>
      </c>
      <c r="H2160" s="18">
        <f t="shared" si="66"/>
        <v>0.10566680224533848</v>
      </c>
      <c r="I2160" s="19">
        <v>6.2399999999999997E-2</v>
      </c>
      <c r="J2160" s="19">
        <v>0.25580000000000003</v>
      </c>
      <c r="K2160" s="20">
        <v>3.3662034017374212</v>
      </c>
      <c r="L2160" s="17">
        <v>6.3176073860572779E-2</v>
      </c>
      <c r="M2160" s="17">
        <v>3.255793459225028E-2</v>
      </c>
      <c r="N2160" s="20">
        <v>3.0883836225853761E-2</v>
      </c>
      <c r="O2160" s="17">
        <v>1.6685721128643721E-2</v>
      </c>
      <c r="P2160" s="17">
        <v>0.7577993106137223</v>
      </c>
      <c r="Q2160" s="17">
        <v>29.377545692997824</v>
      </c>
      <c r="R2160" s="25">
        <f t="shared" si="67"/>
        <v>9.5000000000000001E-2</v>
      </c>
      <c r="S2160" s="21" t="s">
        <v>187</v>
      </c>
      <c r="T2160" s="17">
        <v>-3.0883836225853761E-2</v>
      </c>
      <c r="U2160" s="17">
        <v>-0.35595750729835479</v>
      </c>
      <c r="V2160" s="17">
        <v>6.5040892340183204E-2</v>
      </c>
      <c r="W2160" s="17">
        <v>6.2399999999999997E-2</v>
      </c>
      <c r="X2160" s="17">
        <v>7.931895539957259E-3</v>
      </c>
      <c r="Y2160" s="17">
        <v>29.492662934281007</v>
      </c>
      <c r="Z2160" s="17">
        <v>0.75425173962024106</v>
      </c>
      <c r="AA2160" s="17">
        <v>5.7968452707330254E-2</v>
      </c>
      <c r="AB2160" s="17">
        <v>1.1451270653528498</v>
      </c>
      <c r="AC2160" s="17">
        <v>0</v>
      </c>
      <c r="AD2160" s="17">
        <v>-9.4378166214399317E-2</v>
      </c>
    </row>
    <row r="2161" spans="1:30">
      <c r="A2161" s="14">
        <v>2024</v>
      </c>
      <c r="B2161" s="22" t="s">
        <v>1037</v>
      </c>
      <c r="C2161" s="15" t="str">
        <f>VLOOKUP(B2161,'[1]2020-2024-N'!$B$3:$R$3502,17,FALSE)</f>
        <v>Công nghiệp</v>
      </c>
      <c r="D2161" s="16">
        <v>2.9999999999999997E-4</v>
      </c>
      <c r="E2161" s="16">
        <v>0.77800000000000014</v>
      </c>
      <c r="F2161" s="16">
        <v>0.60840000000000005</v>
      </c>
      <c r="G2161" s="18">
        <v>4.9683332153470407E-2</v>
      </c>
      <c r="H2161" s="18">
        <f t="shared" si="66"/>
        <v>4.9683332153470407E-2</v>
      </c>
      <c r="I2161" s="19">
        <v>5.9900000000000002E-2</v>
      </c>
      <c r="J2161" s="19">
        <v>0.24170000000000003</v>
      </c>
      <c r="K2161" s="20">
        <v>3.3703163106761296</v>
      </c>
      <c r="L2161" s="17">
        <v>1.9915538890752347E-2</v>
      </c>
      <c r="M2161" s="17">
        <v>-0.35595750729835479</v>
      </c>
      <c r="N2161" s="20">
        <v>-2.0374323623631244E-2</v>
      </c>
      <c r="O2161" s="17">
        <v>3.0883836225853761E-2</v>
      </c>
      <c r="P2161" s="17">
        <v>0.75425173962024106</v>
      </c>
      <c r="Q2161" s="17">
        <v>29.492662934281007</v>
      </c>
      <c r="R2161" s="25">
        <f t="shared" si="67"/>
        <v>0.33300000000000002</v>
      </c>
      <c r="S2161" s="21" t="s">
        <v>1040</v>
      </c>
      <c r="T2161" s="17">
        <v>2.0374323623631244E-2</v>
      </c>
      <c r="U2161" s="17">
        <v>0.1782867956242111</v>
      </c>
      <c r="V2161" s="17">
        <v>0.11577272968764082</v>
      </c>
      <c r="W2161" s="17">
        <v>5.9900000000000002E-2</v>
      </c>
      <c r="X2161" s="17">
        <v>-5.3864370580820279E-3</v>
      </c>
      <c r="Y2161" s="17">
        <v>29.481608544234515</v>
      </c>
      <c r="Z2161" s="17">
        <v>0.75038226946480813</v>
      </c>
      <c r="AA2161" s="17">
        <v>0.1170596264227627</v>
      </c>
      <c r="AB2161" s="17">
        <v>1.0111870064612798</v>
      </c>
      <c r="AC2161" s="17">
        <v>1</v>
      </c>
      <c r="AD2161" s="17">
        <v>5.8565311214466877E-2</v>
      </c>
    </row>
    <row r="2162" spans="1:30">
      <c r="A2162" s="23">
        <v>2020</v>
      </c>
      <c r="B2162" s="22" t="s">
        <v>1041</v>
      </c>
      <c r="C2162" s="15" t="str">
        <f>VLOOKUP(B2162,'[1]2020-2024-N'!$B$3:$R$3502,17,FALSE)</f>
        <v>Nguyên vật liệu</v>
      </c>
      <c r="D2162" s="16">
        <v>0.26850000000000002</v>
      </c>
      <c r="E2162" s="16">
        <v>0.54330000000000001</v>
      </c>
      <c r="F2162" s="16">
        <v>0</v>
      </c>
      <c r="G2162" s="18">
        <v>-0.51222528589287275</v>
      </c>
      <c r="H2162" s="18">
        <f t="shared" si="66"/>
        <v>0.51222528589287275</v>
      </c>
      <c r="I2162" s="19">
        <v>3.0200000000000001E-2</v>
      </c>
      <c r="J2162" s="19">
        <v>8.0500000000000002E-2</v>
      </c>
      <c r="K2162" s="20">
        <v>0.90752235077634646</v>
      </c>
      <c r="L2162" s="17">
        <v>-3.4401506723581332E-2</v>
      </c>
      <c r="M2162" s="17">
        <v>-2.2598174898847315E-2</v>
      </c>
      <c r="N2162" s="20">
        <v>7.144215240859754E-2</v>
      </c>
      <c r="O2162" s="20">
        <v>7.144215240859754E-2</v>
      </c>
      <c r="P2162" s="17">
        <v>0.59029246819642944</v>
      </c>
      <c r="Q2162" s="17">
        <v>26.761659969009774</v>
      </c>
      <c r="R2162" s="25">
        <f t="shared" si="67"/>
        <v>3.3000000000000002E-2</v>
      </c>
      <c r="S2162" s="21" t="s">
        <v>326</v>
      </c>
      <c r="T2162" s="17">
        <v>-7.144215240859754E-2</v>
      </c>
      <c r="U2162" s="17">
        <v>-2.2598174898847315E-2</v>
      </c>
      <c r="V2162" s="17">
        <v>0.41546496844313807</v>
      </c>
      <c r="W2162" s="17">
        <v>3.0200000000000001E-2</v>
      </c>
      <c r="X2162" s="17">
        <v>7.144215240859754E-2</v>
      </c>
      <c r="Y2162" s="17">
        <v>26.761659969009774</v>
      </c>
      <c r="Z2162" s="17">
        <v>0.59029246819642944</v>
      </c>
      <c r="AA2162" s="17">
        <v>0.45492017362469417</v>
      </c>
      <c r="AB2162" s="17">
        <v>1.0541241561065298</v>
      </c>
      <c r="AC2162" s="17">
        <v>0</v>
      </c>
      <c r="AD2162" s="17">
        <v>-2.3796837645539141E-2</v>
      </c>
    </row>
    <row r="2163" spans="1:30">
      <c r="A2163" s="23">
        <v>2021</v>
      </c>
      <c r="B2163" s="22" t="s">
        <v>1041</v>
      </c>
      <c r="C2163" s="15" t="str">
        <f>VLOOKUP(B2163,'[1]2020-2024-N'!$B$3:$R$3502,17,FALSE)</f>
        <v>Nguyên vật liệu</v>
      </c>
      <c r="D2163" s="16">
        <v>1.8700000000000001E-2</v>
      </c>
      <c r="E2163" s="16">
        <v>0.54330000000000001</v>
      </c>
      <c r="F2163" s="16">
        <v>0</v>
      </c>
      <c r="G2163" s="18">
        <v>-0.51778108851156157</v>
      </c>
      <c r="H2163" s="18">
        <f t="shared" si="66"/>
        <v>0.51778108851156157</v>
      </c>
      <c r="I2163" s="19">
        <v>3.4500000000000003E-2</v>
      </c>
      <c r="J2163" s="19">
        <v>8.4199999999999997E-2</v>
      </c>
      <c r="K2163" s="20">
        <v>0.76908953995242113</v>
      </c>
      <c r="L2163" s="17">
        <v>8.2617991404538363E-3</v>
      </c>
      <c r="M2163" s="17">
        <v>-2.2598174898847315E-2</v>
      </c>
      <c r="N2163" s="20">
        <v>8.2855176037911205E-2</v>
      </c>
      <c r="O2163" s="17">
        <v>7.144215240859754E-2</v>
      </c>
      <c r="P2163" s="17">
        <v>0.59029246819642944</v>
      </c>
      <c r="Q2163" s="17">
        <v>26.761659969009774</v>
      </c>
      <c r="R2163" s="25">
        <f t="shared" si="67"/>
        <v>8.1000000000000003E-2</v>
      </c>
      <c r="S2163" s="21" t="s">
        <v>468</v>
      </c>
      <c r="T2163" s="17">
        <v>-8.2855176037911205E-2</v>
      </c>
      <c r="U2163" s="17">
        <v>0.16193169395034945</v>
      </c>
      <c r="V2163" s="17">
        <v>0.48725301130330223</v>
      </c>
      <c r="W2163" s="17">
        <v>3.4500000000000003E-2</v>
      </c>
      <c r="X2163" s="17">
        <v>1.9774822336787252E-2</v>
      </c>
      <c r="Y2163" s="17">
        <v>26.801451316961099</v>
      </c>
      <c r="Z2163" s="17">
        <v>0.58879911243492011</v>
      </c>
      <c r="AA2163" s="17">
        <v>0.46824523759150871</v>
      </c>
      <c r="AB2163" s="17">
        <v>1.0370519553455535</v>
      </c>
      <c r="AC2163" s="17">
        <v>0</v>
      </c>
      <c r="AD2163" s="17">
        <v>0.15952793557421788</v>
      </c>
    </row>
    <row r="2164" spans="1:30">
      <c r="A2164" s="23">
        <v>2022</v>
      </c>
      <c r="B2164" s="22" t="s">
        <v>1041</v>
      </c>
      <c r="C2164" s="15" t="str">
        <f>VLOOKUP(B2164,'[1]2020-2024-N'!$B$3:$R$3502,17,FALSE)</f>
        <v>Nguyên vật liệu</v>
      </c>
      <c r="D2164" s="16">
        <v>1.7899999999999999E-2</v>
      </c>
      <c r="E2164" s="16">
        <v>0.54330000000000001</v>
      </c>
      <c r="F2164" s="16">
        <v>0</v>
      </c>
      <c r="G2164" s="18">
        <v>-0.45598048258085855</v>
      </c>
      <c r="H2164" s="18">
        <f t="shared" si="66"/>
        <v>0.45598048258085855</v>
      </c>
      <c r="I2164" s="19">
        <v>2.3300000000000001E-2</v>
      </c>
      <c r="J2164" s="19">
        <v>5.57E-2</v>
      </c>
      <c r="K2164" s="20">
        <v>0.87342144478469452</v>
      </c>
      <c r="L2164" s="17">
        <v>7.4740459872161017E-3</v>
      </c>
      <c r="M2164" s="17">
        <v>0.16193169395034945</v>
      </c>
      <c r="N2164" s="20">
        <v>8.732812899987788E-2</v>
      </c>
      <c r="O2164" s="17">
        <v>8.2855176037911205E-2</v>
      </c>
      <c r="P2164" s="17">
        <v>0.58879911243492011</v>
      </c>
      <c r="Q2164" s="17">
        <v>26.801451316961099</v>
      </c>
      <c r="R2164" s="25">
        <f t="shared" si="67"/>
        <v>9.1999999999999998E-2</v>
      </c>
      <c r="S2164" s="21" t="s">
        <v>490</v>
      </c>
      <c r="T2164" s="17">
        <v>-8.732812899987788E-2</v>
      </c>
      <c r="U2164" s="17">
        <v>-0.14727165426336913</v>
      </c>
      <c r="V2164" s="17">
        <v>0.43340335578400746</v>
      </c>
      <c r="W2164" s="17">
        <v>2.3300000000000001E-2</v>
      </c>
      <c r="X2164" s="17">
        <v>2.2266337942477007E-2</v>
      </c>
      <c r="Y2164" s="17">
        <v>26.740761274300397</v>
      </c>
      <c r="Z2164" s="17">
        <v>0.5738738885096355</v>
      </c>
      <c r="AA2164" s="17">
        <v>0.46052119222023802</v>
      </c>
      <c r="AB2164" s="17">
        <v>1.0588267455573857</v>
      </c>
      <c r="AC2164" s="17">
        <v>0</v>
      </c>
      <c r="AD2164" s="17">
        <v>-0.13020390150575972</v>
      </c>
    </row>
    <row r="2165" spans="1:30">
      <c r="A2165" s="23">
        <v>2023</v>
      </c>
      <c r="B2165" s="22" t="s">
        <v>1041</v>
      </c>
      <c r="C2165" s="15" t="str">
        <f>VLOOKUP(B2165,'[1]2020-2024-N'!$B$3:$R$3502,17,FALSE)</f>
        <v>Nguyên vật liệu</v>
      </c>
      <c r="D2165" s="16">
        <v>1.7899999999999999E-2</v>
      </c>
      <c r="E2165" s="16">
        <v>0.74039999999999995</v>
      </c>
      <c r="F2165" s="16">
        <v>0</v>
      </c>
      <c r="G2165" s="18">
        <v>-0.5534566200771478</v>
      </c>
      <c r="H2165" s="18">
        <f t="shared" si="66"/>
        <v>0.5534566200771478</v>
      </c>
      <c r="I2165" s="19">
        <v>2.75E-2</v>
      </c>
      <c r="J2165" s="19">
        <v>7.5300000000000006E-2</v>
      </c>
      <c r="K2165" s="20">
        <v>0.94401940990780264</v>
      </c>
      <c r="L2165" s="17">
        <v>0.22931593327272531</v>
      </c>
      <c r="M2165" s="17">
        <v>-0.14727165426336913</v>
      </c>
      <c r="N2165" s="20">
        <v>-2.6055165267961602E-2</v>
      </c>
      <c r="O2165" s="17">
        <v>8.732812899987788E-2</v>
      </c>
      <c r="P2165" s="17">
        <v>0.5738738885096355</v>
      </c>
      <c r="Q2165" s="17">
        <v>26.740761274300397</v>
      </c>
      <c r="R2165" s="25">
        <f t="shared" si="67"/>
        <v>7.0999999999999994E-2</v>
      </c>
      <c r="S2165" s="21" t="s">
        <v>524</v>
      </c>
      <c r="T2165" s="17">
        <v>2.6055165267961602E-2</v>
      </c>
      <c r="U2165" s="17">
        <v>0.30334952391958053</v>
      </c>
      <c r="V2165" s="17">
        <v>0.57349114165215176</v>
      </c>
      <c r="W2165" s="17">
        <v>2.75E-2</v>
      </c>
      <c r="X2165" s="17">
        <v>-6.3161908283269601E-3</v>
      </c>
      <c r="Y2165" s="17">
        <v>27.059779817689584</v>
      </c>
      <c r="Z2165" s="17">
        <v>0.67945243770791097</v>
      </c>
      <c r="AA2165" s="17">
        <v>0.41684895874658323</v>
      </c>
      <c r="AB2165" s="17">
        <v>1.0013316683880891</v>
      </c>
      <c r="AC2165" s="17">
        <v>0</v>
      </c>
      <c r="AD2165" s="17">
        <v>0.29018392089523903</v>
      </c>
    </row>
    <row r="2166" spans="1:30">
      <c r="A2166" s="14">
        <v>2024</v>
      </c>
      <c r="B2166" s="22" t="s">
        <v>1041</v>
      </c>
      <c r="C2166" s="15" t="str">
        <f>VLOOKUP(B2166,'[1]2020-2024-N'!$B$3:$R$3502,17,FALSE)</f>
        <v>Nguyên vật liệu</v>
      </c>
      <c r="D2166" s="16">
        <v>1.7899999999999999E-2</v>
      </c>
      <c r="E2166" s="16">
        <v>0.99089999999999989</v>
      </c>
      <c r="F2166" s="16">
        <v>0</v>
      </c>
      <c r="G2166" s="18">
        <v>-0.63410027789657852</v>
      </c>
      <c r="H2166" s="18">
        <f t="shared" si="66"/>
        <v>0.63410027789657852</v>
      </c>
      <c r="I2166" s="19">
        <v>2.2400000000000003E-2</v>
      </c>
      <c r="J2166" s="19">
        <v>7.2400000000000006E-2</v>
      </c>
      <c r="K2166" s="20">
        <v>0.94053521537156992</v>
      </c>
      <c r="L2166" s="17">
        <v>6.0278407376839593E-2</v>
      </c>
      <c r="M2166" s="17">
        <v>0.30334952391958053</v>
      </c>
      <c r="N2166" s="20">
        <v>1.8766530234085811E-3</v>
      </c>
      <c r="O2166" s="17">
        <v>-2.6055165267961602E-2</v>
      </c>
      <c r="P2166" s="17">
        <v>0.67945243770791097</v>
      </c>
      <c r="Q2166" s="17">
        <v>27.059779817689584</v>
      </c>
      <c r="R2166" s="25">
        <f t="shared" si="67"/>
        <v>4.1000000000000002E-2</v>
      </c>
      <c r="S2166" s="21" t="s">
        <v>573</v>
      </c>
      <c r="T2166" s="17">
        <v>-1.8766530234085811E-3</v>
      </c>
      <c r="U2166" s="17">
        <v>0.38433863817643482</v>
      </c>
      <c r="V2166" s="17">
        <v>0.52834184402455309</v>
      </c>
      <c r="W2166" s="17">
        <v>2.2400000000000003E-2</v>
      </c>
      <c r="X2166" s="17">
        <v>5.4337085029992601E-4</v>
      </c>
      <c r="Y2166" s="17">
        <v>27.158876942078976</v>
      </c>
      <c r="Z2166" s="17">
        <v>0.69978244048141236</v>
      </c>
      <c r="AA2166" s="17">
        <v>0.47849529674849967</v>
      </c>
      <c r="AB2166" s="17">
        <v>1.0075714097167163</v>
      </c>
      <c r="AC2166" s="17">
        <v>0</v>
      </c>
      <c r="AD2166" s="17">
        <v>0.39204908234700969</v>
      </c>
    </row>
    <row r="2167" spans="1:30">
      <c r="A2167" s="23">
        <v>2020</v>
      </c>
      <c r="B2167" s="22" t="s">
        <v>1042</v>
      </c>
      <c r="C2167" s="15" t="str">
        <f>VLOOKUP(B2167,'[1]2020-2024-N'!$B$3:$R$3502,17,FALSE)</f>
        <v>Dịch vụ viễn thông</v>
      </c>
      <c r="D2167" s="16">
        <v>0.30329999999999996</v>
      </c>
      <c r="E2167" s="16">
        <v>0.68230000000000002</v>
      </c>
      <c r="F2167" s="16">
        <v>0</v>
      </c>
      <c r="G2167" s="18">
        <v>0.18883996892268923</v>
      </c>
      <c r="H2167" s="18">
        <f t="shared" si="66"/>
        <v>0.18883996892268923</v>
      </c>
      <c r="I2167" s="19">
        <v>-0.12520000000000001</v>
      </c>
      <c r="J2167" s="19">
        <v>-0.1948</v>
      </c>
      <c r="K2167" s="20">
        <v>0.80592468712713017</v>
      </c>
      <c r="L2167" s="17">
        <v>6.9159489317246206E-2</v>
      </c>
      <c r="M2167" s="17">
        <v>-0.15418963642227781</v>
      </c>
      <c r="N2167" s="20">
        <v>-0.28239845417758086</v>
      </c>
      <c r="O2167" s="20">
        <v>-0.28239845417758086</v>
      </c>
      <c r="P2167" s="17">
        <v>0.36438165091112262</v>
      </c>
      <c r="Q2167" s="17">
        <v>27.956698802452244</v>
      </c>
      <c r="R2167" s="25">
        <f t="shared" si="67"/>
        <v>0.14099999999999999</v>
      </c>
      <c r="S2167" s="21" t="s">
        <v>157</v>
      </c>
      <c r="T2167" s="17">
        <v>0.28239845417758086</v>
      </c>
      <c r="U2167" s="17">
        <v>-0.15418963642227781</v>
      </c>
      <c r="V2167" s="17">
        <v>3.2755672278541967E-2</v>
      </c>
      <c r="W2167" s="17">
        <v>-0.12520000000000001</v>
      </c>
      <c r="X2167" s="17">
        <v>-0.28239845417758086</v>
      </c>
      <c r="Y2167" s="17">
        <v>27.956698802452244</v>
      </c>
      <c r="Z2167" s="17">
        <v>0.36438165091112262</v>
      </c>
      <c r="AA2167" s="17">
        <v>3.5842754677894766E-2</v>
      </c>
      <c r="AB2167" s="17">
        <v>2.2583976575926417</v>
      </c>
      <c r="AC2167" s="17">
        <v>1</v>
      </c>
      <c r="AD2167" s="17">
        <v>-0.16089997305645637</v>
      </c>
    </row>
    <row r="2168" spans="1:30">
      <c r="A2168" s="23">
        <v>2021</v>
      </c>
      <c r="B2168" s="22" t="s">
        <v>1042</v>
      </c>
      <c r="C2168" s="15" t="str">
        <f>VLOOKUP(B2168,'[1]2020-2024-N'!$B$3:$R$3502,17,FALSE)</f>
        <v>Dịch vụ viễn thông</v>
      </c>
      <c r="D2168" s="16">
        <v>0.25850000000000001</v>
      </c>
      <c r="E2168" s="16">
        <v>0.47899999999999998</v>
      </c>
      <c r="F2168" s="16">
        <v>0</v>
      </c>
      <c r="G2168" s="18">
        <v>-0.13171728208962491</v>
      </c>
      <c r="H2168" s="18">
        <f t="shared" si="66"/>
        <v>0.13171728208962491</v>
      </c>
      <c r="I2168" s="19">
        <v>1.44E-2</v>
      </c>
      <c r="J2168" s="19">
        <v>2.2599999999999999E-2</v>
      </c>
      <c r="K2168" s="20">
        <v>0.55734753082991073</v>
      </c>
      <c r="L2168" s="17">
        <v>4.7660034003156656E-3</v>
      </c>
      <c r="M2168" s="17">
        <v>-0.15418963642227781</v>
      </c>
      <c r="N2168" s="20">
        <v>-6.3828417620281352E-2</v>
      </c>
      <c r="O2168" s="17">
        <v>-0.28239845417758086</v>
      </c>
      <c r="P2168" s="17">
        <v>0.36438165091112262</v>
      </c>
      <c r="Q2168" s="17">
        <v>27.956698802452244</v>
      </c>
      <c r="R2168" s="25">
        <f t="shared" si="67"/>
        <v>1.2999999999999999E-2</v>
      </c>
      <c r="S2168" s="21" t="s">
        <v>236</v>
      </c>
      <c r="T2168" s="17">
        <v>6.3828417620281352E-2</v>
      </c>
      <c r="U2168" s="17">
        <v>-0.10044333174222596</v>
      </c>
      <c r="V2168" s="17">
        <v>2.2310358694616148E-2</v>
      </c>
      <c r="W2168" s="17">
        <v>1.44E-2</v>
      </c>
      <c r="X2168" s="17">
        <v>-1.523899907322635E-2</v>
      </c>
      <c r="Y2168" s="17">
        <v>27.947496772638132</v>
      </c>
      <c r="Z2168" s="17">
        <v>0.36040640729475709</v>
      </c>
      <c r="AA2168" s="17">
        <v>2.2516606775606299E-2</v>
      </c>
      <c r="AB2168" s="17">
        <v>2.8116155111551819</v>
      </c>
      <c r="AC2168" s="17">
        <v>1</v>
      </c>
      <c r="AD2168" s="17">
        <v>-0.11415456922124996</v>
      </c>
    </row>
    <row r="2169" spans="1:30">
      <c r="A2169" s="23">
        <v>2022</v>
      </c>
      <c r="B2169" s="22" t="s">
        <v>1042</v>
      </c>
      <c r="C2169" s="15" t="str">
        <f>VLOOKUP(B2169,'[1]2020-2024-N'!$B$3:$R$3502,17,FALSE)</f>
        <v>Dịch vụ viễn thông</v>
      </c>
      <c r="D2169" s="16">
        <v>1.1000000000000001E-2</v>
      </c>
      <c r="E2169" s="16">
        <v>0.10929999999999999</v>
      </c>
      <c r="F2169" s="16">
        <v>0</v>
      </c>
      <c r="G2169" s="18">
        <v>3.4591888544015244E-2</v>
      </c>
      <c r="H2169" s="18">
        <f t="shared" si="66"/>
        <v>3.4591888544015244E-2</v>
      </c>
      <c r="I2169" s="19">
        <v>8.3000000000000001E-3</v>
      </c>
      <c r="J2169" s="19">
        <v>1.23E-2</v>
      </c>
      <c r="K2169" s="20">
        <v>0.52766240580642176</v>
      </c>
      <c r="L2169" s="17">
        <v>-0.28092845559065671</v>
      </c>
      <c r="M2169" s="17">
        <v>-0.10044333174222596</v>
      </c>
      <c r="N2169" s="20">
        <v>-0.12046997559257056</v>
      </c>
      <c r="O2169" s="17">
        <v>-6.3828417620281352E-2</v>
      </c>
      <c r="P2169" s="17">
        <v>0.36040640729475709</v>
      </c>
      <c r="Q2169" s="17">
        <v>27.947496772638132</v>
      </c>
      <c r="R2169" s="25">
        <f t="shared" si="67"/>
        <v>4.8000000000000001E-2</v>
      </c>
      <c r="S2169" s="21" t="s">
        <v>71</v>
      </c>
      <c r="T2169" s="17">
        <v>0.12046997559257056</v>
      </c>
      <c r="U2169" s="17">
        <v>-0.55774470612987193</v>
      </c>
      <c r="V2169" s="17">
        <v>8.9102955044505962E-3</v>
      </c>
      <c r="W2169" s="17">
        <v>8.3000000000000001E-3</v>
      </c>
      <c r="X2169" s="17">
        <v>-2.9978923837564907E-2</v>
      </c>
      <c r="Y2169" s="17">
        <v>27.846920800122746</v>
      </c>
      <c r="Z2169" s="17">
        <v>0.26930190125865594</v>
      </c>
      <c r="AA2169" s="17">
        <v>9.8530729281408273E-3</v>
      </c>
      <c r="AB2169" s="17">
        <v>1.9751722713258983</v>
      </c>
      <c r="AC2169" s="17">
        <v>1</v>
      </c>
      <c r="AD2169" s="17">
        <v>-0.70901154374157782</v>
      </c>
    </row>
    <row r="2170" spans="1:30">
      <c r="A2170" s="23">
        <v>2023</v>
      </c>
      <c r="B2170" s="22" t="s">
        <v>1042</v>
      </c>
      <c r="C2170" s="15" t="str">
        <f>VLOOKUP(B2170,'[1]2020-2024-N'!$B$3:$R$3502,17,FALSE)</f>
        <v>Dịch vụ viễn thông</v>
      </c>
      <c r="D2170" s="16">
        <v>2.5999999999999999E-3</v>
      </c>
      <c r="E2170" s="16">
        <v>0.18420000000000003</v>
      </c>
      <c r="F2170" s="16">
        <v>0</v>
      </c>
      <c r="G2170" s="18">
        <v>3.9196412833471569E-2</v>
      </c>
      <c r="H2170" s="18">
        <f t="shared" si="66"/>
        <v>3.9196412833471569E-2</v>
      </c>
      <c r="I2170" s="19">
        <v>1.7299999999999999E-2</v>
      </c>
      <c r="J2170" s="19">
        <v>2.3699999999999999E-2</v>
      </c>
      <c r="K2170" s="20">
        <v>1.2872818091446867</v>
      </c>
      <c r="L2170" s="17">
        <v>0.31383053255605053</v>
      </c>
      <c r="M2170" s="17">
        <v>-0.55774470612987193</v>
      </c>
      <c r="N2170" s="20">
        <v>-0.15509509909589123</v>
      </c>
      <c r="O2170" s="17">
        <v>-0.12046997559257056</v>
      </c>
      <c r="P2170" s="17">
        <v>0.26930190125865594</v>
      </c>
      <c r="Q2170" s="17">
        <v>27.846920800122746</v>
      </c>
      <c r="R2170" s="25">
        <f t="shared" si="67"/>
        <v>0.124</v>
      </c>
      <c r="S2170" s="21" t="s">
        <v>884</v>
      </c>
      <c r="T2170" s="17">
        <v>0.15509509909589123</v>
      </c>
      <c r="U2170" s="17">
        <v>7.8601302986544788E-2</v>
      </c>
      <c r="V2170" s="17">
        <v>6.9546216146244746E-2</v>
      </c>
      <c r="W2170" s="17">
        <v>1.7299999999999999E-2</v>
      </c>
      <c r="X2170" s="17">
        <v>-3.6825561710871813E-2</v>
      </c>
      <c r="Y2170" s="17">
        <v>28.251811582032307</v>
      </c>
      <c r="Z2170" s="17">
        <v>0.25644990611926799</v>
      </c>
      <c r="AA2170" s="17">
        <v>4.6390779888211581E-2</v>
      </c>
      <c r="AB2170" s="17">
        <v>2.3191014701531469</v>
      </c>
      <c r="AC2170" s="17">
        <v>1</v>
      </c>
      <c r="AD2170" s="17">
        <v>0.31052190685459446</v>
      </c>
    </row>
    <row r="2171" spans="1:30">
      <c r="A2171" s="14">
        <v>2024</v>
      </c>
      <c r="B2171" s="22" t="s">
        <v>1042</v>
      </c>
      <c r="C2171" s="15" t="str">
        <f>VLOOKUP(B2171,'[1]2020-2024-N'!$B$3:$R$3502,17,FALSE)</f>
        <v>Dịch vụ viễn thông</v>
      </c>
      <c r="D2171" s="16">
        <v>0.14550000000000002</v>
      </c>
      <c r="E2171" s="16">
        <v>0.10830000000000001</v>
      </c>
      <c r="F2171" s="16">
        <v>0</v>
      </c>
      <c r="G2171" s="18">
        <v>-0.34880720777491347</v>
      </c>
      <c r="H2171" s="18">
        <f t="shared" si="66"/>
        <v>0.34880720777491347</v>
      </c>
      <c r="I2171" s="19">
        <v>5.7500000000000002E-2</v>
      </c>
      <c r="J2171" s="19">
        <v>8.72E-2</v>
      </c>
      <c r="K2171" s="20">
        <v>1.4171917815722594</v>
      </c>
      <c r="L2171" s="17">
        <v>4.6898752456703767E-2</v>
      </c>
      <c r="M2171" s="17">
        <v>7.8601302986544788E-2</v>
      </c>
      <c r="N2171" s="20">
        <v>0.19212439675052403</v>
      </c>
      <c r="O2171" s="17">
        <v>-0.15509509909589123</v>
      </c>
      <c r="P2171" s="17">
        <v>0.25644990611926799</v>
      </c>
      <c r="Q2171" s="17">
        <v>28.251811582032307</v>
      </c>
      <c r="R2171" s="25">
        <f t="shared" si="67"/>
        <v>0.17799999999999999</v>
      </c>
      <c r="S2171" s="21" t="s">
        <v>553</v>
      </c>
      <c r="T2171" s="17">
        <v>-0.19212439675052403</v>
      </c>
      <c r="U2171" s="17">
        <v>0.33026700161950151</v>
      </c>
      <c r="V2171" s="17">
        <v>0.11209689388806411</v>
      </c>
      <c r="W2171" s="17">
        <v>5.7500000000000002E-2</v>
      </c>
      <c r="X2171" s="17">
        <v>5.7624077216076049E-2</v>
      </c>
      <c r="Y2171" s="17">
        <v>28.552446483209334</v>
      </c>
      <c r="Z2171" s="17">
        <v>0.40312123696595431</v>
      </c>
      <c r="AA2171" s="17">
        <v>8.2990713841904304E-2</v>
      </c>
      <c r="AB2171" s="17">
        <v>1.3554799233291694</v>
      </c>
      <c r="AC2171" s="17">
        <v>1</v>
      </c>
      <c r="AD2171" s="17">
        <v>1.4925374254356074</v>
      </c>
    </row>
    <row r="2172" spans="1:30">
      <c r="S2172" s="6"/>
    </row>
  </sheetData>
  <autoFilter ref="A1:AB2171" xr:uid="{00000000-0009-0000-0000-000002000000}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C857D-4157-9C43-B852-1ABB87D547AC}">
  <dimension ref="A3:F13"/>
  <sheetViews>
    <sheetView zoomScale="117" workbookViewId="0">
      <selection activeCell="D16" sqref="D16"/>
    </sheetView>
  </sheetViews>
  <sheetFormatPr baseColWidth="10" defaultRowHeight="15"/>
  <cols>
    <col min="3" max="3" width="70.83203125" customWidth="1"/>
    <col min="4" max="4" width="62.6640625" customWidth="1"/>
  </cols>
  <sheetData>
    <row r="3" spans="1:6" ht="18">
      <c r="B3" s="30" t="s">
        <v>1058</v>
      </c>
    </row>
    <row r="5" spans="1:6" s="29" customFormat="1">
      <c r="A5" s="28" t="s">
        <v>1050</v>
      </c>
      <c r="B5" s="28" t="s">
        <v>1051</v>
      </c>
      <c r="C5" s="28" t="s">
        <v>1052</v>
      </c>
    </row>
    <row r="6" spans="1:6" ht="48">
      <c r="A6" s="26">
        <v>-1</v>
      </c>
      <c r="B6" s="31" t="s">
        <v>1060</v>
      </c>
      <c r="C6" s="32" t="s">
        <v>1061</v>
      </c>
      <c r="D6" s="34" t="s">
        <v>1065</v>
      </c>
    </row>
    <row r="7" spans="1:6" ht="64">
      <c r="A7" s="26">
        <v>-2</v>
      </c>
      <c r="B7" s="31" t="s">
        <v>1053</v>
      </c>
      <c r="C7" s="32" t="s">
        <v>1054</v>
      </c>
      <c r="D7" s="34"/>
    </row>
    <row r="8" spans="1:6" ht="48" customHeight="1">
      <c r="A8" s="26">
        <v>-3</v>
      </c>
      <c r="B8" s="31" t="s">
        <v>1055</v>
      </c>
      <c r="C8" s="32" t="s">
        <v>1066</v>
      </c>
      <c r="D8" s="34"/>
      <c r="F8" s="35"/>
    </row>
    <row r="9" spans="1:6" ht="32">
      <c r="A9" s="26">
        <v>-4</v>
      </c>
      <c r="B9" s="31" t="s">
        <v>1056</v>
      </c>
      <c r="C9" s="32" t="s">
        <v>1062</v>
      </c>
      <c r="D9" s="34"/>
    </row>
    <row r="10" spans="1:6" ht="64" customHeight="1">
      <c r="A10" s="26">
        <v>-5</v>
      </c>
      <c r="B10" s="31" t="s">
        <v>1057</v>
      </c>
      <c r="C10" s="32" t="s">
        <v>1067</v>
      </c>
      <c r="D10" s="34"/>
    </row>
    <row r="11" spans="1:6" ht="16">
      <c r="C11" s="33" t="s">
        <v>1059</v>
      </c>
    </row>
    <row r="12" spans="1:6" ht="64">
      <c r="C12" s="33" t="s">
        <v>1063</v>
      </c>
    </row>
    <row r="13" spans="1:6" ht="32">
      <c r="C13" s="33" t="s">
        <v>1064</v>
      </c>
    </row>
  </sheetData>
  <mergeCells count="1">
    <mergeCell ref="D6:D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BEF42-4F3D-6047-97EE-C46E0E42013C}">
  <dimension ref="B6:J16"/>
  <sheetViews>
    <sheetView workbookViewId="0">
      <selection activeCell="E24" sqref="E24"/>
    </sheetView>
  </sheetViews>
  <sheetFormatPr baseColWidth="10" defaultRowHeight="15"/>
  <cols>
    <col min="2" max="2" width="17.6640625" customWidth="1"/>
    <col min="4" max="4" width="46.33203125" bestFit="1" customWidth="1"/>
  </cols>
  <sheetData>
    <row r="6" spans="2:10">
      <c r="D6" s="36" t="s">
        <v>1081</v>
      </c>
    </row>
    <row r="8" spans="2:10">
      <c r="B8" s="27" t="s">
        <v>1068</v>
      </c>
      <c r="C8" s="27" t="s">
        <v>1069</v>
      </c>
      <c r="D8" s="27" t="s">
        <v>1070</v>
      </c>
      <c r="E8" s="27" t="s">
        <v>1071</v>
      </c>
    </row>
    <row r="9" spans="2:10">
      <c r="B9" s="26" t="s">
        <v>1072</v>
      </c>
      <c r="C9" s="26">
        <v>1</v>
      </c>
      <c r="D9" s="26" t="s">
        <v>1073</v>
      </c>
      <c r="E9" s="26" t="s">
        <v>1074</v>
      </c>
    </row>
    <row r="10" spans="2:10">
      <c r="B10" s="26" t="s">
        <v>1075</v>
      </c>
      <c r="C10" s="26">
        <v>2</v>
      </c>
      <c r="D10" s="26" t="s">
        <v>1076</v>
      </c>
      <c r="E10" s="26" t="s">
        <v>1077</v>
      </c>
    </row>
    <row r="11" spans="2:10">
      <c r="B11" s="26" t="s">
        <v>1078</v>
      </c>
      <c r="C11" s="26">
        <v>3</v>
      </c>
      <c r="D11" s="26" t="s">
        <v>1079</v>
      </c>
      <c r="E11" s="26" t="s">
        <v>1080</v>
      </c>
    </row>
    <row r="13" spans="2:10">
      <c r="B13" t="s">
        <v>1059</v>
      </c>
    </row>
    <row r="14" spans="2:10" ht="75" customHeight="1">
      <c r="B14" s="37" t="s">
        <v>1082</v>
      </c>
      <c r="C14" s="37"/>
      <c r="D14" s="37"/>
      <c r="E14" s="37"/>
      <c r="F14" s="37"/>
      <c r="G14" s="37"/>
      <c r="H14" s="37"/>
      <c r="I14" s="37"/>
      <c r="J14" s="37"/>
    </row>
    <row r="16" spans="2:10">
      <c r="B16" t="s">
        <v>1083</v>
      </c>
    </row>
  </sheetData>
  <mergeCells count="1">
    <mergeCell ref="B14:J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94B2F-B856-1E42-85BE-9AC371A4484C}">
  <dimension ref="C2:F43"/>
  <sheetViews>
    <sheetView workbookViewId="0">
      <selection activeCell="E8" sqref="E8"/>
    </sheetView>
  </sheetViews>
  <sheetFormatPr baseColWidth="10" defaultRowHeight="15"/>
  <cols>
    <col min="3" max="3" width="27.5" bestFit="1" customWidth="1"/>
    <col min="4" max="4" width="13" bestFit="1" customWidth="1"/>
    <col min="5" max="5" width="89.1640625" bestFit="1" customWidth="1"/>
    <col min="6" max="6" width="17.83203125" bestFit="1" customWidth="1"/>
  </cols>
  <sheetData>
    <row r="2" spans="3:6">
      <c r="E2" s="36" t="s">
        <v>1194</v>
      </c>
    </row>
    <row r="4" spans="3:6">
      <c r="C4" s="27" t="s">
        <v>1084</v>
      </c>
      <c r="D4" s="27" t="s">
        <v>1085</v>
      </c>
      <c r="E4" s="27" t="s">
        <v>1086</v>
      </c>
      <c r="F4" s="27" t="s">
        <v>1087</v>
      </c>
    </row>
    <row r="5" spans="3:6">
      <c r="C5" s="26" t="s">
        <v>1088</v>
      </c>
      <c r="D5" s="26" t="s">
        <v>1</v>
      </c>
      <c r="E5" s="26" t="s">
        <v>1089</v>
      </c>
      <c r="F5" s="26" t="s">
        <v>1090</v>
      </c>
    </row>
    <row r="6" spans="3:6">
      <c r="C6" s="26" t="s">
        <v>1091</v>
      </c>
      <c r="D6" s="26" t="s">
        <v>6</v>
      </c>
      <c r="E6" s="26" t="s">
        <v>1196</v>
      </c>
      <c r="F6" s="26" t="s">
        <v>1092</v>
      </c>
    </row>
    <row r="7" spans="3:6">
      <c r="C7" s="26" t="s">
        <v>1093</v>
      </c>
      <c r="D7" s="26" t="s">
        <v>1094</v>
      </c>
      <c r="E7" s="26" t="s">
        <v>1095</v>
      </c>
      <c r="F7" s="26" t="s">
        <v>1092</v>
      </c>
    </row>
    <row r="8" spans="3:6">
      <c r="C8" s="26" t="s">
        <v>1096</v>
      </c>
      <c r="D8" s="26" t="s">
        <v>1057</v>
      </c>
      <c r="E8" s="26" t="s">
        <v>1199</v>
      </c>
      <c r="F8" s="26" t="s">
        <v>1092</v>
      </c>
    </row>
    <row r="9" spans="3:6">
      <c r="C9" s="26" t="s">
        <v>1097</v>
      </c>
      <c r="D9" s="26" t="s">
        <v>1069</v>
      </c>
      <c r="E9" s="26" t="s">
        <v>1098</v>
      </c>
      <c r="F9" s="26" t="s">
        <v>1092</v>
      </c>
    </row>
    <row r="10" spans="3:6">
      <c r="C10" s="26" t="s">
        <v>1099</v>
      </c>
      <c r="D10" s="26" t="s">
        <v>1100</v>
      </c>
      <c r="E10" s="26" t="s">
        <v>1101</v>
      </c>
      <c r="F10" s="26" t="s">
        <v>1092</v>
      </c>
    </row>
    <row r="11" spans="3:6">
      <c r="C11" s="26" t="s">
        <v>1102</v>
      </c>
      <c r="D11" s="26" t="s">
        <v>1103</v>
      </c>
      <c r="E11" s="26" t="s">
        <v>1104</v>
      </c>
      <c r="F11" s="26" t="s">
        <v>1092</v>
      </c>
    </row>
    <row r="12" spans="3:6">
      <c r="C12" s="26" t="s">
        <v>1105</v>
      </c>
      <c r="D12" s="26" t="s">
        <v>1106</v>
      </c>
      <c r="E12" s="26" t="s">
        <v>1107</v>
      </c>
      <c r="F12" s="26" t="s">
        <v>1090</v>
      </c>
    </row>
    <row r="13" spans="3:6">
      <c r="C13" s="26" t="s">
        <v>1108</v>
      </c>
      <c r="D13" s="26" t="s">
        <v>1109</v>
      </c>
      <c r="E13" s="26" t="s">
        <v>1110</v>
      </c>
      <c r="F13" s="26" t="s">
        <v>1111</v>
      </c>
    </row>
    <row r="14" spans="3:6">
      <c r="C14" s="26" t="s">
        <v>1112</v>
      </c>
      <c r="D14" s="26" t="s">
        <v>1113</v>
      </c>
      <c r="E14" s="26" t="s">
        <v>1114</v>
      </c>
      <c r="F14" s="26" t="s">
        <v>1115</v>
      </c>
    </row>
    <row r="15" spans="3:6">
      <c r="C15" s="26" t="s">
        <v>1116</v>
      </c>
      <c r="D15" s="26" t="s">
        <v>1117</v>
      </c>
      <c r="E15" s="26" t="s">
        <v>1118</v>
      </c>
      <c r="F15" s="26" t="s">
        <v>1111</v>
      </c>
    </row>
    <row r="16" spans="3:6">
      <c r="C16" s="26" t="s">
        <v>1119</v>
      </c>
      <c r="D16" s="26" t="s">
        <v>1120</v>
      </c>
      <c r="E16" s="26" t="s">
        <v>1121</v>
      </c>
      <c r="F16" s="26" t="s">
        <v>1111</v>
      </c>
    </row>
    <row r="17" spans="3:6">
      <c r="C17" s="26" t="s">
        <v>1122</v>
      </c>
      <c r="D17" s="26" t="s">
        <v>1055</v>
      </c>
      <c r="E17" s="26" t="s">
        <v>1123</v>
      </c>
      <c r="F17" s="26" t="s">
        <v>1092</v>
      </c>
    </row>
    <row r="18" spans="3:6">
      <c r="C18" s="26" t="s">
        <v>1124</v>
      </c>
      <c r="D18" s="26" t="s">
        <v>1056</v>
      </c>
      <c r="E18" s="26" t="s">
        <v>1125</v>
      </c>
      <c r="F18" s="26" t="s">
        <v>1092</v>
      </c>
    </row>
    <row r="19" spans="3:6">
      <c r="C19" s="26" t="s">
        <v>1126</v>
      </c>
      <c r="D19" s="26" t="s">
        <v>11</v>
      </c>
      <c r="E19" s="26" t="s">
        <v>1127</v>
      </c>
      <c r="F19" s="26" t="s">
        <v>1128</v>
      </c>
    </row>
    <row r="20" spans="3:6">
      <c r="C20" s="26" t="s">
        <v>1129</v>
      </c>
      <c r="D20" s="26" t="s">
        <v>1049</v>
      </c>
      <c r="E20" s="26" t="s">
        <v>1197</v>
      </c>
      <c r="F20" s="26" t="s">
        <v>11</v>
      </c>
    </row>
    <row r="21" spans="3:6">
      <c r="C21" s="26" t="s">
        <v>1130</v>
      </c>
      <c r="D21" s="26" t="s">
        <v>2</v>
      </c>
      <c r="E21" s="26" t="s">
        <v>1131</v>
      </c>
      <c r="F21" s="26" t="s">
        <v>1132</v>
      </c>
    </row>
    <row r="22" spans="3:6">
      <c r="C22" s="26" t="s">
        <v>1133</v>
      </c>
      <c r="D22" s="26" t="s">
        <v>1048</v>
      </c>
      <c r="E22" s="26" t="s">
        <v>1198</v>
      </c>
      <c r="F22" s="26" t="s">
        <v>2</v>
      </c>
    </row>
    <row r="23" spans="3:6">
      <c r="C23" s="26" t="s">
        <v>1134</v>
      </c>
      <c r="D23" s="26" t="s">
        <v>1046</v>
      </c>
      <c r="E23" s="26" t="s">
        <v>1135</v>
      </c>
      <c r="F23" s="26" t="s">
        <v>1136</v>
      </c>
    </row>
    <row r="24" spans="3:6">
      <c r="C24" s="26" t="s">
        <v>1137</v>
      </c>
      <c r="D24" s="26" t="s">
        <v>1047</v>
      </c>
      <c r="E24" s="26" t="s">
        <v>1138</v>
      </c>
      <c r="F24" s="26" t="s">
        <v>1139</v>
      </c>
    </row>
    <row r="25" spans="3:6">
      <c r="C25" s="26" t="s">
        <v>1140</v>
      </c>
      <c r="D25" s="26" t="s">
        <v>3</v>
      </c>
      <c r="E25" s="26" t="s">
        <v>1141</v>
      </c>
      <c r="F25" s="26" t="s">
        <v>1115</v>
      </c>
    </row>
    <row r="26" spans="3:6">
      <c r="C26" s="26" t="s">
        <v>1142</v>
      </c>
      <c r="D26" s="26" t="s">
        <v>4</v>
      </c>
      <c r="E26" s="26" t="s">
        <v>1143</v>
      </c>
      <c r="F26" s="26" t="s">
        <v>1090</v>
      </c>
    </row>
    <row r="27" spans="3:6">
      <c r="C27" s="26" t="s">
        <v>1144</v>
      </c>
      <c r="D27" s="26" t="s">
        <v>1145</v>
      </c>
      <c r="E27" s="26" t="s">
        <v>1146</v>
      </c>
      <c r="F27" s="26" t="s">
        <v>1115</v>
      </c>
    </row>
    <row r="28" spans="3:6">
      <c r="C28" s="26" t="s">
        <v>1147</v>
      </c>
      <c r="D28" s="26" t="s">
        <v>1148</v>
      </c>
      <c r="E28" s="26" t="s">
        <v>1149</v>
      </c>
      <c r="F28" s="26" t="s">
        <v>1090</v>
      </c>
    </row>
    <row r="29" spans="3:6">
      <c r="C29" s="26" t="s">
        <v>1150</v>
      </c>
      <c r="D29" s="26" t="s">
        <v>15</v>
      </c>
      <c r="E29" s="26" t="s">
        <v>1151</v>
      </c>
      <c r="F29" s="26" t="s">
        <v>1152</v>
      </c>
    </row>
    <row r="30" spans="3:6">
      <c r="C30" s="26" t="s">
        <v>1153</v>
      </c>
      <c r="D30" s="26" t="s">
        <v>1154</v>
      </c>
      <c r="E30" s="26" t="s">
        <v>1155</v>
      </c>
      <c r="F30" s="26" t="s">
        <v>1090</v>
      </c>
    </row>
    <row r="31" spans="3:6">
      <c r="C31" s="26" t="s">
        <v>1156</v>
      </c>
      <c r="D31" s="26" t="s">
        <v>1157</v>
      </c>
      <c r="E31" s="26" t="s">
        <v>1158</v>
      </c>
      <c r="F31" s="26" t="s">
        <v>1115</v>
      </c>
    </row>
    <row r="32" spans="3:6">
      <c r="C32" s="26" t="s">
        <v>1159</v>
      </c>
      <c r="D32" s="26" t="s">
        <v>1160</v>
      </c>
      <c r="E32" s="26" t="s">
        <v>1161</v>
      </c>
      <c r="F32" s="26" t="s">
        <v>1092</v>
      </c>
    </row>
    <row r="33" spans="3:6">
      <c r="C33" s="26" t="s">
        <v>1162</v>
      </c>
      <c r="D33" s="26" t="s">
        <v>19</v>
      </c>
      <c r="E33" s="26" t="s">
        <v>1163</v>
      </c>
      <c r="F33" s="26" t="s">
        <v>1115</v>
      </c>
    </row>
    <row r="34" spans="3:6">
      <c r="C34" s="26" t="s">
        <v>1164</v>
      </c>
      <c r="D34" s="26" t="s">
        <v>1165</v>
      </c>
      <c r="E34" s="26" t="s">
        <v>1166</v>
      </c>
      <c r="F34" s="26" t="s">
        <v>1090</v>
      </c>
    </row>
    <row r="35" spans="3:6">
      <c r="C35" s="26" t="s">
        <v>1167</v>
      </c>
      <c r="D35" s="26" t="s">
        <v>1168</v>
      </c>
      <c r="E35" s="26" t="s">
        <v>1169</v>
      </c>
      <c r="F35" s="26" t="s">
        <v>1090</v>
      </c>
    </row>
    <row r="36" spans="3:6">
      <c r="C36" s="26" t="s">
        <v>1170</v>
      </c>
      <c r="D36" s="26" t="s">
        <v>1171</v>
      </c>
      <c r="E36" s="26" t="s">
        <v>1172</v>
      </c>
      <c r="F36" s="26" t="s">
        <v>1111</v>
      </c>
    </row>
    <row r="37" spans="3:6">
      <c r="C37" s="26" t="s">
        <v>1173</v>
      </c>
      <c r="D37" s="26" t="s">
        <v>1174</v>
      </c>
      <c r="E37" s="26" t="s">
        <v>1175</v>
      </c>
      <c r="F37" s="26" t="s">
        <v>1111</v>
      </c>
    </row>
    <row r="38" spans="3:6">
      <c r="C38" s="26" t="s">
        <v>1176</v>
      </c>
      <c r="D38" s="26" t="s">
        <v>1177</v>
      </c>
      <c r="E38" s="26" t="s">
        <v>1178</v>
      </c>
      <c r="F38" s="26" t="s">
        <v>1111</v>
      </c>
    </row>
    <row r="39" spans="3:6">
      <c r="C39" s="26" t="s">
        <v>1179</v>
      </c>
      <c r="D39" s="26" t="s">
        <v>1180</v>
      </c>
      <c r="E39" s="26" t="s">
        <v>1181</v>
      </c>
      <c r="F39" s="26" t="s">
        <v>1111</v>
      </c>
    </row>
    <row r="40" spans="3:6">
      <c r="C40" s="26" t="s">
        <v>1182</v>
      </c>
      <c r="D40" s="26" t="s">
        <v>1183</v>
      </c>
      <c r="E40" s="26" t="s">
        <v>1184</v>
      </c>
      <c r="F40" s="26" t="s">
        <v>1111</v>
      </c>
    </row>
    <row r="41" spans="3:6">
      <c r="C41" s="26" t="s">
        <v>1185</v>
      </c>
      <c r="D41" s="26" t="s">
        <v>1186</v>
      </c>
      <c r="E41" s="26" t="s">
        <v>1187</v>
      </c>
      <c r="F41" s="26" t="s">
        <v>1111</v>
      </c>
    </row>
    <row r="42" spans="3:6">
      <c r="C42" s="26" t="s">
        <v>1188</v>
      </c>
      <c r="D42" s="26" t="s">
        <v>1189</v>
      </c>
      <c r="E42" s="26" t="s">
        <v>1190</v>
      </c>
      <c r="F42" s="26" t="s">
        <v>1111</v>
      </c>
    </row>
    <row r="43" spans="3:6">
      <c r="C43" s="26" t="s">
        <v>1191</v>
      </c>
      <c r="D43" s="26" t="s">
        <v>1192</v>
      </c>
      <c r="E43" s="26" t="s">
        <v>1193</v>
      </c>
      <c r="F43" s="26" t="s">
        <v>1111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61F92-FA2D-084F-A5DF-D0A2167DF9CE}">
  <dimension ref="C3:D38"/>
  <sheetViews>
    <sheetView topLeftCell="A29" workbookViewId="0">
      <selection activeCell="L15" sqref="L15"/>
    </sheetView>
  </sheetViews>
  <sheetFormatPr baseColWidth="10" defaultRowHeight="15"/>
  <cols>
    <col min="3" max="3" width="39.1640625" customWidth="1"/>
    <col min="4" max="4" width="47.6640625" customWidth="1"/>
  </cols>
  <sheetData>
    <row r="3" spans="3:4" ht="16">
      <c r="C3" s="38"/>
    </row>
    <row r="5" spans="3:4" ht="16">
      <c r="D5" s="38"/>
    </row>
    <row r="6" spans="3:4" ht="18">
      <c r="C6" s="30" t="s">
        <v>1195</v>
      </c>
    </row>
    <row r="38" spans="3:3" ht="18">
      <c r="C38" s="30" t="s">
        <v>1128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Data_raw 2020_2025</vt:lpstr>
      <vt:lpstr>Measurement of OverIE </vt:lpstr>
      <vt:lpstr>OverINV_robusness</vt:lpstr>
      <vt:lpstr>Variable </vt:lpstr>
      <vt:lpstr>Roychowdhury _Kothari (2005)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</dc:creator>
  <cp:keywords/>
  <dc:description/>
  <cp:lastModifiedBy>A</cp:lastModifiedBy>
  <dcterms:created xsi:type="dcterms:W3CDTF">2026-01-15T03:30:40Z</dcterms:created>
  <dcterms:modified xsi:type="dcterms:W3CDTF">2026-01-16T07:30:52Z</dcterms:modified>
  <cp:category/>
</cp:coreProperties>
</file>