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ghaale\Dropbox (Garvan)\SwarbrickLab Team Folder\Single Cell Projects\CITE_Project\Paper\Bio_paper\Draft_1\Supplement_Tables\"/>
    </mc:Choice>
  </mc:AlternateContent>
  <xr:revisionPtr revIDLastSave="0" documentId="13_ncr:1_{4B926371-5E9C-484F-9E6A-B8796D0C4A9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8" i="1" l="1"/>
  <c r="E157" i="1"/>
  <c r="E156" i="1"/>
  <c r="E155" i="1"/>
  <c r="E154" i="1"/>
  <c r="E153" i="1"/>
  <c r="E152" i="1"/>
</calcChain>
</file>

<file path=xl/sharedStrings.xml><?xml version="1.0" encoding="utf-8"?>
<sst xmlns="http://schemas.openxmlformats.org/spreadsheetml/2006/main" count="1416" uniqueCount="894">
  <si>
    <t>Order_number</t>
  </si>
  <si>
    <t>Catalog</t>
  </si>
  <si>
    <t>Barcode_number</t>
  </si>
  <si>
    <t>Marker</t>
  </si>
  <si>
    <t>Biolegend_name</t>
  </si>
  <si>
    <t>Barcode_V2</t>
  </si>
  <si>
    <t>Barcode_V1</t>
  </si>
  <si>
    <t>Clone</t>
  </si>
  <si>
    <t>Isotype</t>
  </si>
  <si>
    <t>Reactivity</t>
  </si>
  <si>
    <t>Ensembl Gene Id</t>
  </si>
  <si>
    <t>A0034</t>
  </si>
  <si>
    <t>CD3</t>
  </si>
  <si>
    <t>CTCATTGTAACTCCT</t>
  </si>
  <si>
    <t>UCHT1</t>
  </si>
  <si>
    <t>Mouse IgG1, k</t>
  </si>
  <si>
    <t>Human</t>
  </si>
  <si>
    <t>ENSG00000167286</t>
  </si>
  <si>
    <t>A0072</t>
  </si>
  <si>
    <t>CD4</t>
  </si>
  <si>
    <t>TGTTCCCGCTCAACT</t>
  </si>
  <si>
    <t>RPA-T4</t>
  </si>
  <si>
    <t>ENSG00000010610</t>
  </si>
  <si>
    <t>A0080</t>
  </si>
  <si>
    <t>CD8A</t>
  </si>
  <si>
    <t>CD8a</t>
  </si>
  <si>
    <t>GCTGCGCTTTCCATT</t>
  </si>
  <si>
    <t>RPA-T8</t>
  </si>
  <si>
    <t>ENSG00000153563</t>
  </si>
  <si>
    <t>A0081</t>
  </si>
  <si>
    <t>CD14</t>
  </si>
  <si>
    <t>TCTCAGACCTCCGTA</t>
  </si>
  <si>
    <t>M5E2</t>
  </si>
  <si>
    <t>Mouse IgG2b, k</t>
  </si>
  <si>
    <t>ENSG00000170458</t>
  </si>
  <si>
    <t>A0082</t>
  </si>
  <si>
    <t>CD15</t>
  </si>
  <si>
    <t>CD15 (βEA-1)</t>
  </si>
  <si>
    <t>TCACCAGTACCTAGT</t>
  </si>
  <si>
    <t>TTGGACGTGCGATCT</t>
  </si>
  <si>
    <t>W6D3</t>
  </si>
  <si>
    <t>ENSG00000196371</t>
  </si>
  <si>
    <t>A0083</t>
  </si>
  <si>
    <t>CD16</t>
  </si>
  <si>
    <t>AAGTTCACTCTTTGC</t>
  </si>
  <si>
    <t>3G8</t>
  </si>
  <si>
    <t>ENSG00000203747</t>
  </si>
  <si>
    <t>A0050</t>
  </si>
  <si>
    <t>CD19</t>
  </si>
  <si>
    <t>CTGGGCAATTACTCG</t>
  </si>
  <si>
    <t>HIB19</t>
  </si>
  <si>
    <t>ENSG00000177455</t>
  </si>
  <si>
    <t>A0085</t>
  </si>
  <si>
    <t>CD25</t>
  </si>
  <si>
    <t>TTTGTCCTGTACGCC</t>
  </si>
  <si>
    <t>BC96</t>
  </si>
  <si>
    <t>ENSG00000134460</t>
  </si>
  <si>
    <t>A0150</t>
  </si>
  <si>
    <t>CD28</t>
  </si>
  <si>
    <t>TGAGAACGACCCTAA</t>
  </si>
  <si>
    <t>ATTCTGTCTTTCCCA</t>
  </si>
  <si>
    <t>CD28.2</t>
  </si>
  <si>
    <t>ENSG00000178562</t>
  </si>
  <si>
    <t>A0031</t>
  </si>
  <si>
    <t>CD40</t>
  </si>
  <si>
    <t>CTCAGATGGAGTATG</t>
  </si>
  <si>
    <t>5C3</t>
  </si>
  <si>
    <t>ENSG00000101017</t>
  </si>
  <si>
    <t>A0086</t>
  </si>
  <si>
    <t>CD45</t>
  </si>
  <si>
    <t>TAGCGTGGAGTAGTG</t>
  </si>
  <si>
    <t>HI30</t>
  </si>
  <si>
    <t>ENSG00000081237</t>
  </si>
  <si>
    <t>A0063</t>
  </si>
  <si>
    <t>CD45RA</t>
  </si>
  <si>
    <t>TCAATCCTTCCGCTT</t>
  </si>
  <si>
    <t>HI100</t>
  </si>
  <si>
    <t>A0087</t>
  </si>
  <si>
    <t>CD45RO</t>
  </si>
  <si>
    <t>CTCCGAATCATGTTG</t>
  </si>
  <si>
    <t>UCHL1</t>
  </si>
  <si>
    <t>Mouse IgG2a, k</t>
  </si>
  <si>
    <t>A0084</t>
  </si>
  <si>
    <t>CD56</t>
  </si>
  <si>
    <t>CD56 (NCAM)</t>
  </si>
  <si>
    <t>TTCGCCGCATTGAGT</t>
  </si>
  <si>
    <t>QA17A16</t>
  </si>
  <si>
    <t>ENSG00000149294</t>
  </si>
  <si>
    <t>A0006</t>
  </si>
  <si>
    <t>CD86</t>
  </si>
  <si>
    <t>GTCTTTGTCAGTGCA</t>
  </si>
  <si>
    <t>IT2.2</t>
  </si>
  <si>
    <t>ENSG00000114013</t>
  </si>
  <si>
    <t>A0065</t>
  </si>
  <si>
    <t>CD127</t>
  </si>
  <si>
    <t>CD127 (IL-7Ra)</t>
  </si>
  <si>
    <t>GTGTGTTGTCCTATG</t>
  </si>
  <si>
    <t>GGCACCCATGTCTTT</t>
  </si>
  <si>
    <t>A019D5</t>
  </si>
  <si>
    <t>ENSG00000168685</t>
  </si>
  <si>
    <t>A0151</t>
  </si>
  <si>
    <t>CTLA4</t>
  </si>
  <si>
    <t>CD152</t>
  </si>
  <si>
    <t>ATGGTTCACGTAATC</t>
  </si>
  <si>
    <t>BNI3</t>
  </si>
  <si>
    <t>ENSG00000163599</t>
  </si>
  <si>
    <t>A0007</t>
  </si>
  <si>
    <t>PDL1</t>
  </si>
  <si>
    <t>CD274 (B7-H1, PD-L1)</t>
  </si>
  <si>
    <t>GTTGTCCGACAATAC</t>
  </si>
  <si>
    <t>29E.2A3</t>
  </si>
  <si>
    <t>ENSG00000120217</t>
  </si>
  <si>
    <t>A0088</t>
  </si>
  <si>
    <t>PD1</t>
  </si>
  <si>
    <t>CD279 (PD-1)</t>
  </si>
  <si>
    <t>ACAGCGCCGTATTTA</t>
  </si>
  <si>
    <t>EH12.2H7</t>
  </si>
  <si>
    <t>ENSG00000188389</t>
  </si>
  <si>
    <t>A0089</t>
  </si>
  <si>
    <t>TIGIT</t>
  </si>
  <si>
    <t>TIGIT (VSTM3)</t>
  </si>
  <si>
    <t>TTGCTTACCGCCAGA</t>
  </si>
  <si>
    <t>A15153G</t>
  </si>
  <si>
    <t>ENSG00000181847</t>
  </si>
  <si>
    <t>A0011</t>
  </si>
  <si>
    <t>B7H4</t>
  </si>
  <si>
    <t>B7-H4</t>
  </si>
  <si>
    <t>TGTATGTCTGCCTTG</t>
  </si>
  <si>
    <t>GATGAGAACAGGTTT</t>
  </si>
  <si>
    <t>MIH43</t>
  </si>
  <si>
    <t>ENSG00000134258</t>
  </si>
  <si>
    <t>A0071</t>
  </si>
  <si>
    <t>CCR4</t>
  </si>
  <si>
    <t>CD194 (CCR4)</t>
  </si>
  <si>
    <t>AGCTTACCTGCACGA</t>
  </si>
  <si>
    <t>L291H4</t>
  </si>
  <si>
    <t>ENSG00000183813</t>
  </si>
  <si>
    <t>A0144</t>
  </si>
  <si>
    <t>CXCR5</t>
  </si>
  <si>
    <t>CD185 (CXCR5)</t>
  </si>
  <si>
    <t>AATTCAACCGTCGCC</t>
  </si>
  <si>
    <t>J252D4</t>
  </si>
  <si>
    <t>ENSG00000160683</t>
  </si>
  <si>
    <t>A0140</t>
  </si>
  <si>
    <t>CXCR3</t>
  </si>
  <si>
    <t>CD183 (CXCR3)</t>
  </si>
  <si>
    <t>GCGATGGTAGATTAT</t>
  </si>
  <si>
    <t>G025H7</t>
  </si>
  <si>
    <t>ENSG00000186810</t>
  </si>
  <si>
    <t>A0148</t>
  </si>
  <si>
    <t>CCR7</t>
  </si>
  <si>
    <t>CD197 (CCR7)</t>
  </si>
  <si>
    <t>AGTTCAGTCAACCGA</t>
  </si>
  <si>
    <t>G043H7</t>
  </si>
  <si>
    <t>ENSG00000126353</t>
  </si>
  <si>
    <t>A0165</t>
  </si>
  <si>
    <t>NKG2D</t>
  </si>
  <si>
    <t>CD314 (NKG2D)</t>
  </si>
  <si>
    <t>CGTGTTTGTTCCTCA</t>
  </si>
  <si>
    <t>1D11</t>
  </si>
  <si>
    <t>ENSG00000213809</t>
  </si>
  <si>
    <t>A0139</t>
  </si>
  <si>
    <t>TCRgd</t>
  </si>
  <si>
    <t>TCR γ/δ</t>
  </si>
  <si>
    <t>CTTCCGATTCATTCA</t>
  </si>
  <si>
    <t>B1</t>
  </si>
  <si>
    <t>NA</t>
  </si>
  <si>
    <t>A0145</t>
  </si>
  <si>
    <t>CD103</t>
  </si>
  <si>
    <t>GACCTCATTGTGAAT</t>
  </si>
  <si>
    <t>Ber-ACT8</t>
  </si>
  <si>
    <t>ENSG00000083457</t>
  </si>
  <si>
    <t>A0054</t>
  </si>
  <si>
    <t>CD34</t>
  </si>
  <si>
    <t>GCAGAAATCTCCCTT</t>
  </si>
  <si>
    <t>ENSG00000174059</t>
  </si>
  <si>
    <t>A0163</t>
  </si>
  <si>
    <t>CD141</t>
  </si>
  <si>
    <t>CD141 (Thrombomodulin)</t>
  </si>
  <si>
    <t>GGATAACCGCGCTTT</t>
  </si>
  <si>
    <t>M80</t>
  </si>
  <si>
    <t>Mouse IgG1, κ</t>
  </si>
  <si>
    <t>ENSG00000178726</t>
  </si>
  <si>
    <t>A0133</t>
  </si>
  <si>
    <t>HER2</t>
  </si>
  <si>
    <t>CD340 (erbB2/HER-2)</t>
  </si>
  <si>
    <t>CTGTAGCCGCCTATT</t>
  </si>
  <si>
    <t>24D2</t>
  </si>
  <si>
    <t>ENSG00000141736</t>
  </si>
  <si>
    <t>A0160</t>
  </si>
  <si>
    <t>CD1C</t>
  </si>
  <si>
    <t>CD1c</t>
  </si>
  <si>
    <t>GAGCTACTTCACTCG</t>
  </si>
  <si>
    <t>L161</t>
  </si>
  <si>
    <t>ENSG00000158481</t>
  </si>
  <si>
    <t>A0146</t>
  </si>
  <si>
    <t xml:space="preserve">CD69 </t>
  </si>
  <si>
    <t>CD69</t>
  </si>
  <si>
    <t>GTCTCTTGGCTTAAA</t>
  </si>
  <si>
    <t>FN50</t>
  </si>
  <si>
    <t>ENSG00000110848</t>
  </si>
  <si>
    <t>A0125</t>
  </si>
  <si>
    <t>CD44</t>
  </si>
  <si>
    <t>AATCCTTCCGAATGT</t>
  </si>
  <si>
    <t>BJ18</t>
  </si>
  <si>
    <t>ENSG00000026508</t>
  </si>
  <si>
    <t>A0143</t>
  </si>
  <si>
    <t>CCR6</t>
  </si>
  <si>
    <t>CD196 (CCR6)</t>
  </si>
  <si>
    <t>GATCCCTTTGTCACT</t>
  </si>
  <si>
    <t>G034E3</t>
  </si>
  <si>
    <t>ENSG00000112486</t>
  </si>
  <si>
    <t>A0123</t>
  </si>
  <si>
    <t>EPCAM</t>
  </si>
  <si>
    <t>CD326 (EpCAM)</t>
  </si>
  <si>
    <t>TTCCGAGCAAGTATC</t>
  </si>
  <si>
    <t>9C4</t>
  </si>
  <si>
    <t>Mouse IgG2b, κ</t>
  </si>
  <si>
    <t>ENSG00000119888</t>
  </si>
  <si>
    <t>A0132</t>
  </si>
  <si>
    <t>EGFR</t>
  </si>
  <si>
    <t>GCTTAACATTGGCAC</t>
  </si>
  <si>
    <t>AY13</t>
  </si>
  <si>
    <t>ENSG00000146648</t>
  </si>
  <si>
    <t>A0124</t>
  </si>
  <si>
    <t>CD31</t>
  </si>
  <si>
    <t>ACCTTTATGCCACGG</t>
  </si>
  <si>
    <t>WM59</t>
  </si>
  <si>
    <t>ENSG00000261371</t>
  </si>
  <si>
    <t>A0164</t>
  </si>
  <si>
    <t>CD1d</t>
  </si>
  <si>
    <t>TCGAGTCGCTTATCA</t>
  </si>
  <si>
    <t>ENSG00000158473</t>
  </si>
  <si>
    <t>A0032</t>
  </si>
  <si>
    <t>CD40L</t>
  </si>
  <si>
    <t>CD154</t>
  </si>
  <si>
    <t>GCTAGATAGATGCAA</t>
  </si>
  <si>
    <t>24-31</t>
  </si>
  <si>
    <t>ENSG00000102245</t>
  </si>
  <si>
    <t>A0061</t>
  </si>
  <si>
    <t>cKIT</t>
  </si>
  <si>
    <t>CD117 (c-kit)</t>
  </si>
  <si>
    <t>AGACTAATAGCTGAC</t>
  </si>
  <si>
    <t>104D2</t>
  </si>
  <si>
    <t>ENSG00000157404</t>
  </si>
  <si>
    <t>A0141</t>
  </si>
  <si>
    <t>CCR5</t>
  </si>
  <si>
    <t>CD195 (CCR5)</t>
  </si>
  <si>
    <t>CCAAAGTAAGAGCCA</t>
  </si>
  <si>
    <t>J418F1</t>
  </si>
  <si>
    <t>Rat IgG2b, κ</t>
  </si>
  <si>
    <t>ENSG00000160791</t>
  </si>
  <si>
    <t>A0128</t>
  </si>
  <si>
    <t>PDGFRa</t>
  </si>
  <si>
    <t>CD140a</t>
  </si>
  <si>
    <t>ATGCGCCGAGAATTA</t>
  </si>
  <si>
    <t>16A1</t>
  </si>
  <si>
    <t>rat IgG2bk</t>
  </si>
  <si>
    <t>ENSG00000134853</t>
  </si>
  <si>
    <t>A0102</t>
  </si>
  <si>
    <t>CRTH2</t>
  </si>
  <si>
    <t>CD294 (CRTH2)</t>
  </si>
  <si>
    <t>TGTTTACGAGAGCCC</t>
  </si>
  <si>
    <t>BM16</t>
  </si>
  <si>
    <t>rat IgG2ak</t>
  </si>
  <si>
    <t>ENSG00000183134</t>
  </si>
  <si>
    <t>A0138</t>
  </si>
  <si>
    <t>CD5</t>
  </si>
  <si>
    <t>CATTAACGGGATGCC</t>
  </si>
  <si>
    <t>UCHT2</t>
  </si>
  <si>
    <t>ENSG00000110448</t>
  </si>
  <si>
    <t>A0159</t>
  </si>
  <si>
    <t>HLA.DR</t>
  </si>
  <si>
    <t>HLA-DR</t>
  </si>
  <si>
    <t>AATAGCGAGCAAGTA</t>
  </si>
  <si>
    <t>L243</t>
  </si>
  <si>
    <t>ENSG00000204287</t>
  </si>
  <si>
    <t>A0058</t>
  </si>
  <si>
    <t>HLA.A.B.C</t>
  </si>
  <si>
    <t>HLA-A,B,C</t>
  </si>
  <si>
    <t>TATGCGAGGCTTATC</t>
  </si>
  <si>
    <t>W6/32</t>
  </si>
  <si>
    <t>ENSG00000206503</t>
  </si>
  <si>
    <t>A0147</t>
  </si>
  <si>
    <t>CD62L</t>
  </si>
  <si>
    <t>GTCCCTGCAACTTGA</t>
  </si>
  <si>
    <t>DREG-56</t>
  </si>
  <si>
    <t>ENSG00000188404</t>
  </si>
  <si>
    <t>A0053</t>
  </si>
  <si>
    <t>CD11C</t>
  </si>
  <si>
    <t>CD11c</t>
  </si>
  <si>
    <t>TACGCCTATAACTTG</t>
  </si>
  <si>
    <t>S-HCL-3</t>
  </si>
  <si>
    <t>ENSG00000140678</t>
  </si>
  <si>
    <t>A0129</t>
  </si>
  <si>
    <t>PDGFRb</t>
  </si>
  <si>
    <t>CD140b</t>
  </si>
  <si>
    <t>CAATGGTTCACTGCC</t>
  </si>
  <si>
    <t>18A2</t>
  </si>
  <si>
    <t>ENSG00000113721</t>
  </si>
  <si>
    <t>A0010</t>
  </si>
  <si>
    <t>B7H3</t>
  </si>
  <si>
    <t>CD276 (B7-H3)</t>
  </si>
  <si>
    <t>GACTGGGAGGGTATT</t>
  </si>
  <si>
    <t>DCN.70</t>
  </si>
  <si>
    <t>Mouse IgG1,k</t>
  </si>
  <si>
    <t>ENSG00000103855</t>
  </si>
  <si>
    <t>A0060</t>
  </si>
  <si>
    <t>Thy1</t>
  </si>
  <si>
    <t>CD90 (Thy1)</t>
  </si>
  <si>
    <t>GCATTGTACGATTCA</t>
  </si>
  <si>
    <t>ENSG00000154096</t>
  </si>
  <si>
    <t>A0154</t>
  </si>
  <si>
    <t xml:space="preserve">CD27 </t>
  </si>
  <si>
    <t>CD27</t>
  </si>
  <si>
    <t>GCACTCCTGCATGTA</t>
  </si>
  <si>
    <t>O323</t>
  </si>
  <si>
    <t>ENSG00000139193</t>
  </si>
  <si>
    <t>A0062</t>
  </si>
  <si>
    <t>CD10</t>
  </si>
  <si>
    <t>CAGCCATTCATTAGG</t>
  </si>
  <si>
    <t>HI10A</t>
  </si>
  <si>
    <t>ENSG00000196549</t>
  </si>
  <si>
    <t>A0005</t>
  </si>
  <si>
    <t>CD80</t>
  </si>
  <si>
    <t>ACGAATCAATCTGTG</t>
  </si>
  <si>
    <t>2D10</t>
  </si>
  <si>
    <t>ENSG00000121594</t>
  </si>
  <si>
    <t>A0170</t>
  </si>
  <si>
    <t>BTLA</t>
  </si>
  <si>
    <t>CD272 (BTLA)</t>
  </si>
  <si>
    <t>GTTATTGGACTAAGG</t>
  </si>
  <si>
    <t>MIH26</t>
  </si>
  <si>
    <t>Mouse IgG2a,k</t>
  </si>
  <si>
    <t>ENSG00000186265</t>
  </si>
  <si>
    <t>A0026</t>
  </si>
  <si>
    <t>CD47</t>
  </si>
  <si>
    <t>GCATTCTGTCACCTA</t>
  </si>
  <si>
    <t>CC2C6</t>
  </si>
  <si>
    <t>ENSG00000196776</t>
  </si>
  <si>
    <t>A0175</t>
  </si>
  <si>
    <t>TACTILE</t>
  </si>
  <si>
    <t>CD96 (TACTILE)</t>
  </si>
  <si>
    <t>TGGCCTATAAATGGT</t>
  </si>
  <si>
    <t>NK92.39</t>
  </si>
  <si>
    <t>ENSG00000153283</t>
  </si>
  <si>
    <t>A0022</t>
  </si>
  <si>
    <t>4.1BBL</t>
  </si>
  <si>
    <t>CD137L (4-1BB Ligand)</t>
  </si>
  <si>
    <t>ATTCGCCTTACGCAA</t>
  </si>
  <si>
    <t>5F4</t>
  </si>
  <si>
    <t>ENSG00000125657</t>
  </si>
  <si>
    <t>A0029</t>
  </si>
  <si>
    <t>CD48</t>
  </si>
  <si>
    <t>CTACGACGTAGAAGA</t>
  </si>
  <si>
    <t>BJ40</t>
  </si>
  <si>
    <t>ENSG00000117091</t>
  </si>
  <si>
    <t>A0056</t>
  </si>
  <si>
    <t>BCMA</t>
  </si>
  <si>
    <t>CD269 (BCMA)</t>
  </si>
  <si>
    <t>CAGATGATCCACCAT</t>
  </si>
  <si>
    <t>19F2</t>
  </si>
  <si>
    <t>ENSG00000048462</t>
  </si>
  <si>
    <t>A0152</t>
  </si>
  <si>
    <t>LAG3</t>
  </si>
  <si>
    <t>CD223 (LAG-3)</t>
  </si>
  <si>
    <t>CATTTGTCTGCCGGT</t>
  </si>
  <si>
    <t>11C3C65</t>
  </si>
  <si>
    <t>ENSG00000089692</t>
  </si>
  <si>
    <t>A0174</t>
  </si>
  <si>
    <t>LFA.3</t>
  </si>
  <si>
    <t>CD58</t>
  </si>
  <si>
    <t>GTTCCTATGGACGAC</t>
  </si>
  <si>
    <t>TS2/9</t>
  </si>
  <si>
    <t>ENSG00000116815</t>
  </si>
  <si>
    <t>A0189</t>
  </si>
  <si>
    <t>2B4</t>
  </si>
  <si>
    <t>CD244 (2B4)</t>
  </si>
  <si>
    <t>TCGCTTGGATGGTAG</t>
  </si>
  <si>
    <t>C1.7</t>
  </si>
  <si>
    <t>ENSG00000122223</t>
  </si>
  <si>
    <t>A0161</t>
  </si>
  <si>
    <t>CD11b</t>
  </si>
  <si>
    <t>GACAAGTGATCTGCA</t>
  </si>
  <si>
    <t>ICRF44</t>
  </si>
  <si>
    <t>ENSG00000169896</t>
  </si>
  <si>
    <t>A0181</t>
  </si>
  <si>
    <t>CD21</t>
  </si>
  <si>
    <t>AACCTAGTAGTTCGG</t>
  </si>
  <si>
    <t>BU32</t>
  </si>
  <si>
    <t>ENSG00000117322</t>
  </si>
  <si>
    <t>A0177</t>
  </si>
  <si>
    <t>FAS.L</t>
  </si>
  <si>
    <t>CD178 (Fas-L)</t>
  </si>
  <si>
    <t>CCGGTCCTCTGTATT</t>
  </si>
  <si>
    <t>NOK-1</t>
  </si>
  <si>
    <t>ENSG00000117560</t>
  </si>
  <si>
    <t>A0166</t>
  </si>
  <si>
    <t>CD66b</t>
  </si>
  <si>
    <t>AGCTGTAAGTTTCGG</t>
  </si>
  <si>
    <t>6/40C</t>
  </si>
  <si>
    <t>ENSG00000124469</t>
  </si>
  <si>
    <t>A0176</t>
  </si>
  <si>
    <t>CD39</t>
  </si>
  <si>
    <t>TTACCTGGTATCCGT</t>
  </si>
  <si>
    <t>A1</t>
  </si>
  <si>
    <t>ENSG00000138185</t>
  </si>
  <si>
    <t>A0360</t>
  </si>
  <si>
    <t>GITR</t>
  </si>
  <si>
    <t>CD357 (GITR)</t>
  </si>
  <si>
    <t>ACCTTTCGACACTCG</t>
  </si>
  <si>
    <t>108-17</t>
  </si>
  <si>
    <t>Mouse IgG2a, κ</t>
  </si>
  <si>
    <t>ENSG00000186891</t>
  </si>
  <si>
    <t>A0020</t>
  </si>
  <si>
    <t>HVEM</t>
  </si>
  <si>
    <t>CD270 (HVEM, TR2)</t>
  </si>
  <si>
    <t>TGATAGAAACAGACC</t>
  </si>
  <si>
    <t>ENSG00000157873</t>
  </si>
  <si>
    <t>A0149</t>
  </si>
  <si>
    <t>CD161</t>
  </si>
  <si>
    <t>GTACGCAGTCCTTCT</t>
  </si>
  <si>
    <t>HP-3G10</t>
  </si>
  <si>
    <t>ENSG00000111796</t>
  </si>
  <si>
    <t>A0168</t>
  </si>
  <si>
    <t>CD57</t>
  </si>
  <si>
    <t>AACTCCCTATGGAGG</t>
  </si>
  <si>
    <t>QA17A04</t>
  </si>
  <si>
    <t>ENSG00000109956</t>
  </si>
  <si>
    <t>A0008</t>
  </si>
  <si>
    <t>PD.L2</t>
  </si>
  <si>
    <t>CD273 (B7-DC, PD-L2)</t>
  </si>
  <si>
    <t>TCAACGCTTGGCTAG</t>
  </si>
  <si>
    <t>24F.10C12</t>
  </si>
  <si>
    <t>ENSG00000197646</t>
  </si>
  <si>
    <t>A0171</t>
  </si>
  <si>
    <t>ICOS</t>
  </si>
  <si>
    <t>CD278 (ICOS)</t>
  </si>
  <si>
    <t>CGCGCACCCATTAAA</t>
  </si>
  <si>
    <t>C398.4A</t>
  </si>
  <si>
    <t>Aermenian Hamster Ig</t>
  </si>
  <si>
    <t>Mouse, Human</t>
  </si>
  <si>
    <t>ENSMUSG00000026009, ENSG00000163600</t>
  </si>
  <si>
    <t>A0172</t>
  </si>
  <si>
    <t>ICOSL</t>
  </si>
  <si>
    <t>CD275 (B7-H2, B7-RP1, ICOSL)</t>
  </si>
  <si>
    <t>GTTAGTGTTAGCTTG</t>
  </si>
  <si>
    <t>9F.8A4</t>
  </si>
  <si>
    <t>ENSG00000160223</t>
  </si>
  <si>
    <t>A0358</t>
  </si>
  <si>
    <t>CD163</t>
  </si>
  <si>
    <t>GCTTCTCCTTCCTTA</t>
  </si>
  <si>
    <t>GHI/61</t>
  </si>
  <si>
    <t>ENSG00000177575</t>
  </si>
  <si>
    <t>A0158</t>
  </si>
  <si>
    <t>OX40</t>
  </si>
  <si>
    <t>CD134 (OX40)</t>
  </si>
  <si>
    <t>AACCCACCGTTGTTA</t>
  </si>
  <si>
    <t>BER-ACT35 (ACT35)</t>
  </si>
  <si>
    <t>ENSG00000186827</t>
  </si>
  <si>
    <t>A0023</t>
  </si>
  <si>
    <t>PVR</t>
  </si>
  <si>
    <t>CD155 (PVR)</t>
  </si>
  <si>
    <t>ATCACATCGTTGCCA</t>
  </si>
  <si>
    <t>SKII.4</t>
  </si>
  <si>
    <t>ENSG00000073008</t>
  </si>
  <si>
    <t>A0156</t>
  </si>
  <si>
    <t>FAS</t>
  </si>
  <si>
    <t>CD95 (Fas)</t>
  </si>
  <si>
    <t>CCAGCTCATTAGAGC</t>
  </si>
  <si>
    <t>DX2</t>
  </si>
  <si>
    <t>ENSG00000026103</t>
  </si>
  <si>
    <t>A0101</t>
  </si>
  <si>
    <t>NKP46</t>
  </si>
  <si>
    <t>CD335 (NKp46)</t>
  </si>
  <si>
    <t>ACAATTTGAACAGCG</t>
  </si>
  <si>
    <t>ENSG00000189430</t>
  </si>
  <si>
    <t>A0384</t>
  </si>
  <si>
    <t xml:space="preserve">IgD </t>
  </si>
  <si>
    <t>IgD</t>
  </si>
  <si>
    <t>CAGTCTCCGTAGAGT</t>
  </si>
  <si>
    <t>IA6-2</t>
  </si>
  <si>
    <t>ENSG00000211898</t>
  </si>
  <si>
    <t>A0355</t>
  </si>
  <si>
    <t>4.1BB</t>
  </si>
  <si>
    <t>CD137</t>
  </si>
  <si>
    <t>CAGTAAGTTCGGGAC</t>
  </si>
  <si>
    <t>4B4-1</t>
  </si>
  <si>
    <t>ENSG00000049249</t>
  </si>
  <si>
    <t>A0389</t>
  </si>
  <si>
    <t>CD38</t>
  </si>
  <si>
    <t>TGTACCCGCTTGTGA</t>
  </si>
  <si>
    <t>HIT2</t>
  </si>
  <si>
    <t>ENSG00000004468</t>
  </si>
  <si>
    <t>A0153</t>
  </si>
  <si>
    <t>KLRG1</t>
  </si>
  <si>
    <t>KLRG1 (MAFA)</t>
  </si>
  <si>
    <t>CTTATTTCCTGCCCT</t>
  </si>
  <si>
    <t>SA231A2</t>
  </si>
  <si>
    <t>ENSG00000139187</t>
  </si>
  <si>
    <t>A0134</t>
  </si>
  <si>
    <t>MCAM</t>
  </si>
  <si>
    <t>CD146</t>
  </si>
  <si>
    <t>CCTTGGATAACATCA</t>
  </si>
  <si>
    <t>P1H12</t>
  </si>
  <si>
    <t>ENSG00000076706</t>
  </si>
  <si>
    <t>A0169</t>
  </si>
  <si>
    <t>TIM3</t>
  </si>
  <si>
    <t>CD366 (Tim-3)</t>
  </si>
  <si>
    <t>TGTCCTACCCAACTT</t>
  </si>
  <si>
    <t>F38-2E2</t>
  </si>
  <si>
    <t>ENSG00000135077</t>
  </si>
  <si>
    <t>A0371</t>
  </si>
  <si>
    <t>CD49b</t>
  </si>
  <si>
    <t>GCTTTCTTCAGTATG</t>
  </si>
  <si>
    <t>P1E6-C5</t>
  </si>
  <si>
    <t>ENSG00000164171</t>
  </si>
  <si>
    <t>A0368</t>
  </si>
  <si>
    <t>DNAM1</t>
  </si>
  <si>
    <t>CD226 (DNAM-1)</t>
  </si>
  <si>
    <t>TCTCAGTGTTTGTGG</t>
  </si>
  <si>
    <t>11A8</t>
  </si>
  <si>
    <t>ENSG00000150637</t>
  </si>
  <si>
    <t>A0064</t>
  </si>
  <si>
    <t>CD123</t>
  </si>
  <si>
    <t>CTTCACTCTGTCAGG</t>
  </si>
  <si>
    <t>6H6</t>
  </si>
  <si>
    <t>ENSG00000185291</t>
  </si>
  <si>
    <t>A0024</t>
  </si>
  <si>
    <t>Nectin.2</t>
  </si>
  <si>
    <t>CD112 (Nectin-2)</t>
  </si>
  <si>
    <t>AACCTTCCGTCTAAG</t>
  </si>
  <si>
    <t>TX31</t>
  </si>
  <si>
    <t>ENSG00000130202</t>
  </si>
  <si>
    <t>A0027</t>
  </si>
  <si>
    <t>CD70</t>
  </si>
  <si>
    <t>CGCGAACATAAGAAG</t>
  </si>
  <si>
    <t>113-16</t>
  </si>
  <si>
    <t>Mouse IgG1</t>
  </si>
  <si>
    <t>ENSG00000125726</t>
  </si>
  <si>
    <t>A0030</t>
  </si>
  <si>
    <t>CD277</t>
  </si>
  <si>
    <t>CD277 (BT3.1)</t>
  </si>
  <si>
    <t>TACTTCTGGAGCCAG</t>
  </si>
  <si>
    <t>BT3.1</t>
  </si>
  <si>
    <t>ENSG00000026950</t>
  </si>
  <si>
    <t>A0055</t>
  </si>
  <si>
    <t>CD138</t>
  </si>
  <si>
    <t>CD138 (Syndecan-1)</t>
  </si>
  <si>
    <t>ACTCTTTCGTTTACG</t>
  </si>
  <si>
    <t>MI15</t>
  </si>
  <si>
    <t>ENSG00000115884</t>
  </si>
  <si>
    <t>A0126</t>
  </si>
  <si>
    <t>CD133</t>
  </si>
  <si>
    <t>TGGTAACGACAGTCC</t>
  </si>
  <si>
    <t>clone 7</t>
  </si>
  <si>
    <t>ENSG00000007062</t>
  </si>
  <si>
    <t>A0127</t>
  </si>
  <si>
    <t>Podoplanin</t>
  </si>
  <si>
    <t>GGTTACTCGTTGTGT</t>
  </si>
  <si>
    <t>NC-08</t>
  </si>
  <si>
    <t>Rat IgG2a, λ</t>
  </si>
  <si>
    <t>ENSG00000162493</t>
  </si>
  <si>
    <t>A0136</t>
  </si>
  <si>
    <t>IgM</t>
  </si>
  <si>
    <t>TAGCGAGCCCGTATA</t>
  </si>
  <si>
    <t>MHM-88</t>
  </si>
  <si>
    <t>ENSG00000211899</t>
  </si>
  <si>
    <t>A0180</t>
  </si>
  <si>
    <t>CD24</t>
  </si>
  <si>
    <t>AGATTCCTTCGTGTT</t>
  </si>
  <si>
    <t>ML5</t>
  </si>
  <si>
    <t>ENSG00000272398</t>
  </si>
  <si>
    <t>A0188</t>
  </si>
  <si>
    <t>CD66a.c.e</t>
  </si>
  <si>
    <t>CD66a/c/e</t>
  </si>
  <si>
    <t>GGGACAGTTCGTTTC</t>
  </si>
  <si>
    <t>ASL-32</t>
  </si>
  <si>
    <t>ENSG00000079385</t>
  </si>
  <si>
    <t>A0224</t>
  </si>
  <si>
    <t>TCRab</t>
  </si>
  <si>
    <t>TCR a/β</t>
  </si>
  <si>
    <t>CGTAACGTAGAGCGA</t>
  </si>
  <si>
    <t>IP26</t>
  </si>
  <si>
    <t>A0351</t>
  </si>
  <si>
    <t>CD135</t>
  </si>
  <si>
    <t>CAGTAGATGGAGCAT</t>
  </si>
  <si>
    <t>BV10A4H2</t>
  </si>
  <si>
    <t>ENSG00000122025</t>
  </si>
  <si>
    <t>A0356</t>
  </si>
  <si>
    <t>RANKL</t>
  </si>
  <si>
    <t>CD254 (TRANCE, RANKL)</t>
  </si>
  <si>
    <t>TCCGTGTTAGTTTGT</t>
  </si>
  <si>
    <t>MIH24</t>
  </si>
  <si>
    <t>ENSG00000120659</t>
  </si>
  <si>
    <t>A0375</t>
  </si>
  <si>
    <t>IgG.Fc</t>
  </si>
  <si>
    <t>IgG Fc</t>
  </si>
  <si>
    <t>CTGGAGCGATTAGAA</t>
  </si>
  <si>
    <t>M1310G05</t>
  </si>
  <si>
    <t>Rat IgG2a, κ</t>
  </si>
  <si>
    <t>ENSG00000211896</t>
  </si>
  <si>
    <t>A0398</t>
  </si>
  <si>
    <t>CD115</t>
  </si>
  <si>
    <t>CD115 (CSF-1R)</t>
  </si>
  <si>
    <t>AATCACGGTCCTTGT</t>
  </si>
  <si>
    <t>9-4D2-1E4</t>
  </si>
  <si>
    <t>Rat IgG1, κ</t>
  </si>
  <si>
    <t>ENSG00000182578</t>
  </si>
  <si>
    <t>A0405</t>
  </si>
  <si>
    <t>TLR4</t>
  </si>
  <si>
    <t>CD284 (TLR4)</t>
  </si>
  <si>
    <t>GCTTAGCTGTATCCG</t>
  </si>
  <si>
    <t>HTA125</t>
  </si>
  <si>
    <t>ENSG00000136869</t>
  </si>
  <si>
    <t>A0575</t>
  </si>
  <si>
    <t>CD49a</t>
  </si>
  <si>
    <t>CD49a (ITGA1)</t>
  </si>
  <si>
    <t>ACTGATGGACTCAGA</t>
  </si>
  <si>
    <t>TS2/7</t>
  </si>
  <si>
    <t>ENSG00000213949</t>
  </si>
  <si>
    <t>A0577</t>
  </si>
  <si>
    <t>CD73</t>
  </si>
  <si>
    <t>CD73 (Ecto-5'-nucleotidase)</t>
  </si>
  <si>
    <t>CAGTTCCTCAGTTCG</t>
  </si>
  <si>
    <t>AD2</t>
  </si>
  <si>
    <t>ENSG00000135318</t>
  </si>
  <si>
    <t>A0584</t>
  </si>
  <si>
    <t>TCRVa24.Ja18</t>
  </si>
  <si>
    <t>TCR Va24-Ja18 (iNKT cell)</t>
  </si>
  <si>
    <t>AACTTCTGTGGTAGC</t>
  </si>
  <si>
    <t>6B11</t>
  </si>
  <si>
    <t>A0576</t>
  </si>
  <si>
    <t>CD49d</t>
  </si>
  <si>
    <t>CCATTCAACTTCCGG</t>
  </si>
  <si>
    <t>9F10</t>
  </si>
  <si>
    <t>ENSG00000115232</t>
  </si>
  <si>
    <t>A0070</t>
  </si>
  <si>
    <t>CD49f</t>
  </si>
  <si>
    <t>TTCCGAGGATGATCT</t>
  </si>
  <si>
    <t>GoH3</t>
  </si>
  <si>
    <t>ENSMUSG00000027111, ENSG00000091409</t>
  </si>
  <si>
    <t>A0581</t>
  </si>
  <si>
    <t>TCRVa7.2</t>
  </si>
  <si>
    <t>TCR Va7.2</t>
  </si>
  <si>
    <t>TACGAGCAGTATTCA</t>
  </si>
  <si>
    <t>3C10</t>
  </si>
  <si>
    <t>A0352</t>
  </si>
  <si>
    <t>FCERIA</t>
  </si>
  <si>
    <t>FceRIa</t>
  </si>
  <si>
    <t>CTCGTTTCCGTATCG</t>
  </si>
  <si>
    <t>AER-37 (CRA-1)</t>
  </si>
  <si>
    <t>ENSG00000179639</t>
  </si>
  <si>
    <t>A0162</t>
  </si>
  <si>
    <t>CD64</t>
  </si>
  <si>
    <t>AAGTATGCCCTACGA</t>
  </si>
  <si>
    <t>ENSG00000150337</t>
  </si>
  <si>
    <t>A0369</t>
  </si>
  <si>
    <t>CD29</t>
  </si>
  <si>
    <t>GTATTCCCTCAGTCA</t>
  </si>
  <si>
    <t>TS2/16</t>
  </si>
  <si>
    <t>ENSG00000150093</t>
  </si>
  <si>
    <t>A0135</t>
  </si>
  <si>
    <t>CD324</t>
  </si>
  <si>
    <t>CD324 (E-Cadherin)</t>
  </si>
  <si>
    <t>ATCCTTCTCCCTTTC</t>
  </si>
  <si>
    <t>67A4</t>
  </si>
  <si>
    <t>ENSG00000039068</t>
  </si>
  <si>
    <t>A0407</t>
  </si>
  <si>
    <t>CD36</t>
  </si>
  <si>
    <t>TTCTTTGCCTTGCCA</t>
  </si>
  <si>
    <t>5-271</t>
  </si>
  <si>
    <t>ENSG00000135218</t>
  </si>
  <si>
    <t>A0066</t>
  </si>
  <si>
    <t>CD7</t>
  </si>
  <si>
    <t>TGGATTCCCGGACTT</t>
  </si>
  <si>
    <t>CD7-6B7</t>
  </si>
  <si>
    <t>ENSG00000173762</t>
  </si>
  <si>
    <t>A0367</t>
  </si>
  <si>
    <t>CD2</t>
  </si>
  <si>
    <t>TACGATTTGTCAGGG</t>
  </si>
  <si>
    <t>TS1/8</t>
  </si>
  <si>
    <t>ENSG00000116824</t>
  </si>
  <si>
    <t>A0100</t>
  </si>
  <si>
    <t>CD20</t>
  </si>
  <si>
    <t>TTCTGGGTCCCTAGA</t>
  </si>
  <si>
    <t>2H7</t>
  </si>
  <si>
    <t>ENSG00000156738</t>
  </si>
  <si>
    <t>A0366</t>
  </si>
  <si>
    <t>CXCR4</t>
  </si>
  <si>
    <t>CD184 (CXCR4)</t>
  </si>
  <si>
    <t>TCAGGTCCTTTCAAC</t>
  </si>
  <si>
    <t>12G5</t>
  </si>
  <si>
    <t>ENSG00000121966</t>
  </si>
  <si>
    <t>A0804</t>
  </si>
  <si>
    <t>CXCR6</t>
  </si>
  <si>
    <t>CD186 (CXCR6)</t>
  </si>
  <si>
    <t>GACAGTCGATGCAAC</t>
  </si>
  <si>
    <t>K041E5</t>
  </si>
  <si>
    <t>ENSG00000172215</t>
  </si>
  <si>
    <t>A0242</t>
  </si>
  <si>
    <t>CCR2</t>
  </si>
  <si>
    <t>CD192 (CCR2)</t>
  </si>
  <si>
    <t>GAGTTCCCTTACCTG</t>
  </si>
  <si>
    <t>K036C2</t>
  </si>
  <si>
    <t>ENSG00000121807</t>
  </si>
  <si>
    <t>A0397</t>
  </si>
  <si>
    <t>CCR3</t>
  </si>
  <si>
    <t>CD193 (CCR3)</t>
  </si>
  <si>
    <t>ACCAATCCTTTCGTC</t>
  </si>
  <si>
    <t>5E8</t>
  </si>
  <si>
    <t>ENSG00000183625</t>
  </si>
  <si>
    <t>A0244</t>
  </si>
  <si>
    <t>ICAM2</t>
  </si>
  <si>
    <t>CD102</t>
  </si>
  <si>
    <t>TGACCTTCCTCTCCT</t>
  </si>
  <si>
    <t>CBR-IC2/2</t>
  </si>
  <si>
    <t>ENSG00000108622</t>
  </si>
  <si>
    <t>A0142</t>
  </si>
  <si>
    <t>CD32</t>
  </si>
  <si>
    <t>GCTTCCGAATTACCG</t>
  </si>
  <si>
    <t>FUN-2</t>
  </si>
  <si>
    <t>ENSG00000143226</t>
  </si>
  <si>
    <t>A0214</t>
  </si>
  <si>
    <t>IntegrinB7</t>
  </si>
  <si>
    <t>Integrin β7</t>
  </si>
  <si>
    <t>TCCTTGGATGTACCG</t>
  </si>
  <si>
    <t>FIB504</t>
  </si>
  <si>
    <t>ENSMUSG00000001281, ENSG00000139626</t>
  </si>
  <si>
    <t>A0393</t>
  </si>
  <si>
    <t>CD22</t>
  </si>
  <si>
    <t>GGGTTGTTGTCTTTG</t>
  </si>
  <si>
    <t>S-HCL-1</t>
  </si>
  <si>
    <t>ENSG00000012124</t>
  </si>
  <si>
    <t>A0572</t>
  </si>
  <si>
    <t>C5L2</t>
  </si>
  <si>
    <t>ACAATTTGTCTGCGA</t>
  </si>
  <si>
    <t>1D9-M12</t>
  </si>
  <si>
    <t>ENSG00000134830</t>
  </si>
  <si>
    <t>A0370</t>
  </si>
  <si>
    <t>CD303</t>
  </si>
  <si>
    <t>CD303 (BDCA-2)</t>
  </si>
  <si>
    <t>GAGATGTCCGAATTT</t>
  </si>
  <si>
    <t>201A</t>
  </si>
  <si>
    <t>ENSG00000198178</t>
  </si>
  <si>
    <t>A0028</t>
  </si>
  <si>
    <t>CD30</t>
  </si>
  <si>
    <t>TCAGGGTGTGCTGTA</t>
  </si>
  <si>
    <t>BY88</t>
  </si>
  <si>
    <t>ENSG00000120949</t>
  </si>
  <si>
    <t>A0033</t>
  </si>
  <si>
    <t>CD52</t>
  </si>
  <si>
    <t>CTTTGTACGAGCAAA</t>
  </si>
  <si>
    <t>HI186</t>
  </si>
  <si>
    <t>ENSG00000169442</t>
  </si>
  <si>
    <t>A0803</t>
  </si>
  <si>
    <t>TRAIL</t>
  </si>
  <si>
    <t>CD253 (TRAIL)</t>
  </si>
  <si>
    <t>GCCATTCCTGCCTAA</t>
  </si>
  <si>
    <t>RIK-2</t>
  </si>
  <si>
    <t>ENSG00000121858</t>
  </si>
  <si>
    <t>A0593</t>
  </si>
  <si>
    <t>CD203c</t>
  </si>
  <si>
    <t>CD203c (E-NPP3)</t>
  </si>
  <si>
    <t>TAACCGTACCTGCAT</t>
  </si>
  <si>
    <t>NP4D6</t>
  </si>
  <si>
    <t>ENSG00000154269</t>
  </si>
  <si>
    <t>A0383</t>
  </si>
  <si>
    <t>CD55</t>
  </si>
  <si>
    <t>GCTCATTACCCATTA</t>
  </si>
  <si>
    <t>JS11</t>
  </si>
  <si>
    <t>ENSG00000196352</t>
  </si>
  <si>
    <t>A0208</t>
  </si>
  <si>
    <t>XCR1</t>
  </si>
  <si>
    <t>AAGACGCATGTCAAC</t>
  </si>
  <si>
    <t>S15046E</t>
  </si>
  <si>
    <t>ENSG00000173578</t>
  </si>
  <si>
    <t>A0599</t>
  </si>
  <si>
    <t>CD158e1</t>
  </si>
  <si>
    <t>CD158e1 (KIR3DL1, NKB1)</t>
  </si>
  <si>
    <t>GGACGCTTTCCTTGA</t>
  </si>
  <si>
    <t>DX9</t>
  </si>
  <si>
    <t>ENSG00000167633</t>
  </si>
  <si>
    <t>A0420</t>
  </si>
  <si>
    <t>CD158</t>
  </si>
  <si>
    <t>CD158 (KIR2DL1/S1/S3/S5)</t>
  </si>
  <si>
    <t>TATCAACCAACGCTT</t>
  </si>
  <si>
    <t>HP-MA4</t>
  </si>
  <si>
    <t>ENSG00000125498</t>
  </si>
  <si>
    <t>A0600</t>
  </si>
  <si>
    <t>CD158f</t>
  </si>
  <si>
    <t>CD158f (KIR2DL5)</t>
  </si>
  <si>
    <t>AAAGTGATGCCACTG</t>
  </si>
  <si>
    <t>UP-R1</t>
  </si>
  <si>
    <t>ENSG00000274143</t>
  </si>
  <si>
    <t>A0215</t>
  </si>
  <si>
    <t>CD268</t>
  </si>
  <si>
    <t>CD268 (BAFF-R)</t>
  </si>
  <si>
    <t>CGAAGTCGATCCGTA</t>
  </si>
  <si>
    <t>11C1</t>
  </si>
  <si>
    <t>ENSG00000159958</t>
  </si>
  <si>
    <t>A0219</t>
  </si>
  <si>
    <t>CD119</t>
  </si>
  <si>
    <t>CD119 (IFN-γ R α chain)</t>
  </si>
  <si>
    <t>TGTGTATTCCCTTGT</t>
  </si>
  <si>
    <t>GIR-208</t>
  </si>
  <si>
    <t>ENSG00000027697</t>
  </si>
  <si>
    <t>A0818</t>
  </si>
  <si>
    <t>CD11a.CD18</t>
  </si>
  <si>
    <t>CD11a/CD18 (LFA-1)</t>
  </si>
  <si>
    <t>GCGATTCATGTCACG</t>
  </si>
  <si>
    <t>m24</t>
  </si>
  <si>
    <t>ENSG00000005844, ENSG00000160255</t>
  </si>
  <si>
    <t>A0167</t>
  </si>
  <si>
    <t>CR1</t>
  </si>
  <si>
    <t>CD35</t>
  </si>
  <si>
    <t>ACTTCCGTCGATCTT</t>
  </si>
  <si>
    <t>E11</t>
  </si>
  <si>
    <t>ENSG00000203710</t>
  </si>
  <si>
    <t>A0185</t>
  </si>
  <si>
    <t>CD11a</t>
  </si>
  <si>
    <t>TATATCCTTGTGAGC</t>
  </si>
  <si>
    <t>TS2/4</t>
  </si>
  <si>
    <t>ENSG00000005844</t>
  </si>
  <si>
    <t>A0247</t>
  </si>
  <si>
    <t>CD267</t>
  </si>
  <si>
    <t>CD267 (TACI)</t>
  </si>
  <si>
    <t>AGTGATGGAGCGAAC</t>
  </si>
  <si>
    <t>1A1</t>
  </si>
  <si>
    <t>ENSG00000240505</t>
  </si>
  <si>
    <t>A0205</t>
  </si>
  <si>
    <t>CD206</t>
  </si>
  <si>
    <t>CD206 (MMR)</t>
  </si>
  <si>
    <t>TCAGAACGTCTAACT</t>
  </si>
  <si>
    <t>15-2</t>
  </si>
  <si>
    <t>ENSG00000260314</t>
  </si>
  <si>
    <t>A0814</t>
  </si>
  <si>
    <t>CD205</t>
  </si>
  <si>
    <t>CD205 (DEC-205)</t>
  </si>
  <si>
    <t>CTATCGTTTGATGCA</t>
  </si>
  <si>
    <t>HD30</t>
  </si>
  <si>
    <t>ENSG00000054219</t>
  </si>
  <si>
    <t>A0009</t>
  </si>
  <si>
    <t>B7H2</t>
  </si>
  <si>
    <t>CD275 (B7-H2, ICOSL)</t>
  </si>
  <si>
    <t>GTGCATTCAACAGTA</t>
  </si>
  <si>
    <t>2D3</t>
  </si>
  <si>
    <t>A0359</t>
  </si>
  <si>
    <t>CD83</t>
  </si>
  <si>
    <t>CCACTCATTTCCGGT</t>
  </si>
  <si>
    <t>HB15e</t>
  </si>
  <si>
    <t>ENSG00000112149</t>
  </si>
  <si>
    <t>A0400</t>
  </si>
  <si>
    <t>CD144</t>
  </si>
  <si>
    <t>CD144 (VE-cadherin)</t>
  </si>
  <si>
    <t>TCCACTCATTCTGTA</t>
  </si>
  <si>
    <t>BV9</t>
  </si>
  <si>
    <t>ENSG00000179776</t>
  </si>
  <si>
    <t>A015</t>
  </si>
  <si>
    <t>CD71</t>
  </si>
  <si>
    <t>CCGTGTTCCTCATTA</t>
  </si>
  <si>
    <t>CY1G4</t>
  </si>
  <si>
    <t>ENSG00000072274</t>
  </si>
  <si>
    <t>A0090</t>
  </si>
  <si>
    <t>Mouse.IgG1.iso</t>
  </si>
  <si>
    <t>GCCGGACGACATTAA</t>
  </si>
  <si>
    <t>MOPC-21</t>
  </si>
  <si>
    <t>A0091</t>
  </si>
  <si>
    <t>Mouse.IgG2a.iso</t>
  </si>
  <si>
    <t>CTCCTACCTAAACTG</t>
  </si>
  <si>
    <t>MOPC-173</t>
  </si>
  <si>
    <t>A0092</t>
  </si>
  <si>
    <t>Mouse IgG2b.iso</t>
  </si>
  <si>
    <t>ATATGTATCACGCGA</t>
  </si>
  <si>
    <t>MPC-11</t>
  </si>
  <si>
    <t>A	0095</t>
  </si>
  <si>
    <t>Rat.IgG2b.iso</t>
  </si>
  <si>
    <t>GATTCTTGACGACCT</t>
  </si>
  <si>
    <t>RTK4530</t>
  </si>
  <si>
    <t>A0236</t>
  </si>
  <si>
    <t>Rat.IgG1.iso</t>
  </si>
  <si>
    <t>ATCAGATGCCCTCAT</t>
  </si>
  <si>
    <t>RTK2071</t>
  </si>
  <si>
    <t>A0238</t>
  </si>
  <si>
    <t>Rat.IgG2a.iso</t>
  </si>
  <si>
    <t>AAGTCAGGTTCGTTT</t>
  </si>
  <si>
    <t>RTK2758</t>
  </si>
  <si>
    <t>A0241</t>
  </si>
  <si>
    <t>Arm.ham.IgG.iso</t>
  </si>
  <si>
    <t>CCTGTCATTAAGACT</t>
  </si>
  <si>
    <t>HTK888</t>
  </si>
  <si>
    <t>Sample_panel_inclusion</t>
  </si>
  <si>
    <t>CID3838_CID4040_CID4513_CID4660_CID4664_CID4676_CID4497</t>
  </si>
  <si>
    <t>CID3838_CID4040_CID4513_CID4660_CID4664_CID4676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</si>
</sst>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6"/>
  <sheetViews>
    <sheetView tabSelected="1" zoomScale="70" zoomScaleNormal="70" workbookViewId="0">
      <selection activeCell="O16" sqref="O16"/>
    </sheetView>
  </sheetViews>
  <sheetFormatPr defaultRowHeight="15" x14ac:dyDescent="0.25"/>
  <cols>
    <col min="1" max="1" width="14.28515625" bestFit="1" customWidth="1"/>
    <col min="2" max="2" width="7.5703125" bestFit="1" customWidth="1"/>
    <col min="3" max="3" width="16.28515625" bestFit="1" customWidth="1"/>
    <col min="5" max="5" width="21.5703125" customWidth="1"/>
    <col min="6" max="7" width="19.85546875" bestFit="1" customWidth="1"/>
    <col min="9" max="9" width="21" bestFit="1" customWidth="1"/>
    <col min="10" max="10" width="14.42578125" bestFit="1" customWidth="1"/>
    <col min="11" max="11" width="21.28515625" customWidth="1"/>
    <col min="12" max="12" width="68.42578125" customWidth="1"/>
    <col min="13" max="13" width="12.710937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5" t="s">
        <v>891</v>
      </c>
      <c r="M1" s="5"/>
    </row>
    <row r="2" spans="1:13" x14ac:dyDescent="0.25">
      <c r="A2">
        <v>1</v>
      </c>
      <c r="B2">
        <v>300475</v>
      </c>
      <c r="C2" t="s">
        <v>11</v>
      </c>
      <c r="D2" t="s">
        <v>12</v>
      </c>
      <c r="E2" t="s">
        <v>12</v>
      </c>
      <c r="F2" t="s">
        <v>13</v>
      </c>
      <c r="H2" s="3" t="s">
        <v>14</v>
      </c>
      <c r="I2" t="s">
        <v>15</v>
      </c>
      <c r="J2" t="s">
        <v>16</v>
      </c>
      <c r="K2" t="s">
        <v>17</v>
      </c>
      <c r="L2" t="s">
        <v>892</v>
      </c>
    </row>
    <row r="3" spans="1:13" x14ac:dyDescent="0.25">
      <c r="A3">
        <v>2</v>
      </c>
      <c r="B3">
        <v>300563</v>
      </c>
      <c r="C3" t="s">
        <v>18</v>
      </c>
      <c r="D3" t="s">
        <v>19</v>
      </c>
      <c r="E3" t="s">
        <v>19</v>
      </c>
      <c r="F3" t="s">
        <v>20</v>
      </c>
      <c r="H3" s="3" t="s">
        <v>21</v>
      </c>
      <c r="I3" t="s">
        <v>15</v>
      </c>
      <c r="J3" t="s">
        <v>16</v>
      </c>
      <c r="K3" t="s">
        <v>22</v>
      </c>
      <c r="L3" t="s">
        <v>892</v>
      </c>
    </row>
    <row r="4" spans="1:13" x14ac:dyDescent="0.25">
      <c r="A4">
        <v>3</v>
      </c>
      <c r="B4">
        <v>301067</v>
      </c>
      <c r="C4" t="s">
        <v>23</v>
      </c>
      <c r="D4" t="s">
        <v>24</v>
      </c>
      <c r="E4" t="s">
        <v>25</v>
      </c>
      <c r="F4" t="s">
        <v>26</v>
      </c>
      <c r="H4" s="3" t="s">
        <v>27</v>
      </c>
      <c r="I4" t="s">
        <v>15</v>
      </c>
      <c r="J4" t="s">
        <v>16</v>
      </c>
      <c r="K4" t="s">
        <v>28</v>
      </c>
      <c r="L4" t="s">
        <v>892</v>
      </c>
    </row>
    <row r="5" spans="1:13" x14ac:dyDescent="0.25">
      <c r="A5">
        <v>4</v>
      </c>
      <c r="B5">
        <v>301855</v>
      </c>
      <c r="C5" t="s">
        <v>29</v>
      </c>
      <c r="D5" t="s">
        <v>30</v>
      </c>
      <c r="E5" t="s">
        <v>30</v>
      </c>
      <c r="F5" t="s">
        <v>31</v>
      </c>
      <c r="H5" s="3" t="s">
        <v>32</v>
      </c>
      <c r="I5" t="s">
        <v>33</v>
      </c>
      <c r="J5" t="s">
        <v>16</v>
      </c>
      <c r="K5" t="s">
        <v>34</v>
      </c>
      <c r="L5" t="s">
        <v>892</v>
      </c>
    </row>
    <row r="6" spans="1:13" x14ac:dyDescent="0.25">
      <c r="A6">
        <v>5</v>
      </c>
      <c r="B6">
        <v>323046</v>
      </c>
      <c r="C6" t="s">
        <v>35</v>
      </c>
      <c r="D6" t="s">
        <v>36</v>
      </c>
      <c r="E6" t="s">
        <v>37</v>
      </c>
      <c r="F6" t="s">
        <v>38</v>
      </c>
      <c r="G6" t="s">
        <v>39</v>
      </c>
      <c r="H6" s="3" t="s">
        <v>40</v>
      </c>
      <c r="I6" t="s">
        <v>15</v>
      </c>
      <c r="J6" t="s">
        <v>16</v>
      </c>
      <c r="K6" t="s">
        <v>41</v>
      </c>
      <c r="L6" t="s">
        <v>892</v>
      </c>
    </row>
    <row r="7" spans="1:13" x14ac:dyDescent="0.25">
      <c r="A7">
        <v>6</v>
      </c>
      <c r="B7">
        <v>302061</v>
      </c>
      <c r="C7" t="s">
        <v>42</v>
      </c>
      <c r="D7" t="s">
        <v>43</v>
      </c>
      <c r="E7" t="s">
        <v>43</v>
      </c>
      <c r="F7" t="s">
        <v>44</v>
      </c>
      <c r="H7" s="3" t="s">
        <v>45</v>
      </c>
      <c r="I7" t="s">
        <v>15</v>
      </c>
      <c r="J7" t="s">
        <v>16</v>
      </c>
      <c r="K7" t="s">
        <v>46</v>
      </c>
      <c r="L7" t="s">
        <v>892</v>
      </c>
    </row>
    <row r="8" spans="1:13" x14ac:dyDescent="0.25">
      <c r="A8">
        <v>7</v>
      </c>
      <c r="B8">
        <v>302259</v>
      </c>
      <c r="C8" t="s">
        <v>47</v>
      </c>
      <c r="D8" t="s">
        <v>48</v>
      </c>
      <c r="E8" t="s">
        <v>48</v>
      </c>
      <c r="F8" t="s">
        <v>49</v>
      </c>
      <c r="H8" s="3" t="s">
        <v>50</v>
      </c>
      <c r="I8" t="s">
        <v>15</v>
      </c>
      <c r="J8" t="s">
        <v>16</v>
      </c>
      <c r="K8" t="s">
        <v>51</v>
      </c>
      <c r="L8" t="s">
        <v>892</v>
      </c>
    </row>
    <row r="9" spans="1:13" x14ac:dyDescent="0.25">
      <c r="A9">
        <v>8</v>
      </c>
      <c r="B9">
        <v>302643</v>
      </c>
      <c r="C9" t="s">
        <v>52</v>
      </c>
      <c r="D9" t="s">
        <v>53</v>
      </c>
      <c r="E9" t="s">
        <v>53</v>
      </c>
      <c r="F9" t="s">
        <v>54</v>
      </c>
      <c r="H9" s="3" t="s">
        <v>55</v>
      </c>
      <c r="I9" t="s">
        <v>15</v>
      </c>
      <c r="J9" t="s">
        <v>16</v>
      </c>
      <c r="K9" t="s">
        <v>56</v>
      </c>
      <c r="L9" t="s">
        <v>892</v>
      </c>
    </row>
    <row r="10" spans="1:13" x14ac:dyDescent="0.25">
      <c r="A10">
        <v>9</v>
      </c>
      <c r="B10">
        <v>302955</v>
      </c>
      <c r="C10" t="s">
        <v>57</v>
      </c>
      <c r="D10" t="s">
        <v>58</v>
      </c>
      <c r="E10" t="s">
        <v>58</v>
      </c>
      <c r="F10" t="s">
        <v>59</v>
      </c>
      <c r="G10" t="s">
        <v>60</v>
      </c>
      <c r="H10" s="3" t="s">
        <v>61</v>
      </c>
      <c r="I10" t="s">
        <v>15</v>
      </c>
      <c r="J10" t="s">
        <v>16</v>
      </c>
      <c r="K10" t="s">
        <v>62</v>
      </c>
      <c r="L10" t="s">
        <v>892</v>
      </c>
    </row>
    <row r="11" spans="1:13" x14ac:dyDescent="0.25">
      <c r="A11">
        <v>10</v>
      </c>
      <c r="B11">
        <v>334346</v>
      </c>
      <c r="C11" t="s">
        <v>63</v>
      </c>
      <c r="D11" t="s">
        <v>64</v>
      </c>
      <c r="E11" t="s">
        <v>64</v>
      </c>
      <c r="F11" t="s">
        <v>65</v>
      </c>
      <c r="H11" s="3" t="s">
        <v>66</v>
      </c>
      <c r="I11" t="s">
        <v>15</v>
      </c>
      <c r="J11" t="s">
        <v>16</v>
      </c>
      <c r="K11" t="s">
        <v>67</v>
      </c>
      <c r="L11" t="s">
        <v>892</v>
      </c>
    </row>
    <row r="12" spans="1:13" x14ac:dyDescent="0.25">
      <c r="A12">
        <v>11</v>
      </c>
      <c r="B12">
        <v>304064</v>
      </c>
      <c r="C12" t="s">
        <v>68</v>
      </c>
      <c r="D12" t="s">
        <v>69</v>
      </c>
      <c r="E12" t="s">
        <v>69</v>
      </c>
      <c r="F12" t="s">
        <v>70</v>
      </c>
      <c r="H12" t="s">
        <v>71</v>
      </c>
      <c r="I12" t="s">
        <v>15</v>
      </c>
      <c r="J12" t="s">
        <v>16</v>
      </c>
      <c r="K12" t="s">
        <v>72</v>
      </c>
      <c r="L12" t="s">
        <v>892</v>
      </c>
    </row>
    <row r="13" spans="1:13" x14ac:dyDescent="0.25">
      <c r="A13">
        <v>12</v>
      </c>
      <c r="B13">
        <v>304157</v>
      </c>
      <c r="C13" t="s">
        <v>73</v>
      </c>
      <c r="D13" t="s">
        <v>74</v>
      </c>
      <c r="E13" t="s">
        <v>74</v>
      </c>
      <c r="F13" t="s">
        <v>75</v>
      </c>
      <c r="H13" s="3" t="s">
        <v>76</v>
      </c>
      <c r="I13" t="s">
        <v>33</v>
      </c>
      <c r="J13" t="s">
        <v>16</v>
      </c>
      <c r="K13" t="s">
        <v>72</v>
      </c>
      <c r="L13" t="s">
        <v>892</v>
      </c>
    </row>
    <row r="14" spans="1:13" x14ac:dyDescent="0.25">
      <c r="A14">
        <v>13</v>
      </c>
      <c r="B14">
        <v>304255</v>
      </c>
      <c r="C14" t="s">
        <v>77</v>
      </c>
      <c r="D14" t="s">
        <v>78</v>
      </c>
      <c r="E14" t="s">
        <v>78</v>
      </c>
      <c r="F14" t="s">
        <v>79</v>
      </c>
      <c r="H14" s="3" t="s">
        <v>80</v>
      </c>
      <c r="I14" t="s">
        <v>81</v>
      </c>
      <c r="J14" t="s">
        <v>16</v>
      </c>
      <c r="K14" t="s">
        <v>72</v>
      </c>
      <c r="L14" t="s">
        <v>892</v>
      </c>
    </row>
    <row r="15" spans="1:13" x14ac:dyDescent="0.25">
      <c r="A15">
        <v>14</v>
      </c>
      <c r="B15">
        <v>392421</v>
      </c>
      <c r="C15" t="s">
        <v>82</v>
      </c>
      <c r="D15" t="s">
        <v>83</v>
      </c>
      <c r="E15" t="s">
        <v>84</v>
      </c>
      <c r="F15" t="s">
        <v>85</v>
      </c>
      <c r="H15" s="3" t="s">
        <v>86</v>
      </c>
      <c r="I15" t="s">
        <v>15</v>
      </c>
      <c r="J15" t="s">
        <v>16</v>
      </c>
      <c r="K15" t="s">
        <v>87</v>
      </c>
      <c r="L15" t="s">
        <v>892</v>
      </c>
    </row>
    <row r="16" spans="1:13" x14ac:dyDescent="0.25">
      <c r="A16">
        <v>15</v>
      </c>
      <c r="B16">
        <v>305443</v>
      </c>
      <c r="C16" t="s">
        <v>88</v>
      </c>
      <c r="D16" t="s">
        <v>89</v>
      </c>
      <c r="E16" t="s">
        <v>89</v>
      </c>
      <c r="F16" t="s">
        <v>90</v>
      </c>
      <c r="H16" s="3" t="s">
        <v>91</v>
      </c>
      <c r="I16" t="s">
        <v>33</v>
      </c>
      <c r="J16" t="s">
        <v>16</v>
      </c>
      <c r="K16" t="s">
        <v>92</v>
      </c>
      <c r="L16" t="s">
        <v>892</v>
      </c>
    </row>
    <row r="17" spans="1:12" x14ac:dyDescent="0.25">
      <c r="A17">
        <v>16</v>
      </c>
      <c r="B17">
        <v>351352</v>
      </c>
      <c r="C17" t="s">
        <v>93</v>
      </c>
      <c r="D17" t="s">
        <v>94</v>
      </c>
      <c r="E17" t="s">
        <v>95</v>
      </c>
      <c r="F17" t="s">
        <v>96</v>
      </c>
      <c r="G17" t="s">
        <v>97</v>
      </c>
      <c r="H17" s="3" t="s">
        <v>98</v>
      </c>
      <c r="I17" t="s">
        <v>15</v>
      </c>
      <c r="J17" t="s">
        <v>16</v>
      </c>
      <c r="K17" t="s">
        <v>99</v>
      </c>
      <c r="L17" t="s">
        <v>892</v>
      </c>
    </row>
    <row r="18" spans="1:12" x14ac:dyDescent="0.25">
      <c r="A18">
        <v>17</v>
      </c>
      <c r="B18">
        <v>369619</v>
      </c>
      <c r="C18" t="s">
        <v>100</v>
      </c>
      <c r="D18" t="s">
        <v>101</v>
      </c>
      <c r="E18" t="s">
        <v>102</v>
      </c>
      <c r="F18" t="s">
        <v>103</v>
      </c>
      <c r="H18" s="3" t="s">
        <v>104</v>
      </c>
      <c r="I18" t="s">
        <v>81</v>
      </c>
      <c r="J18" t="s">
        <v>16</v>
      </c>
      <c r="K18" t="s">
        <v>105</v>
      </c>
      <c r="L18" t="s">
        <v>892</v>
      </c>
    </row>
    <row r="19" spans="1:12" x14ac:dyDescent="0.25">
      <c r="A19">
        <v>18</v>
      </c>
      <c r="B19">
        <v>329743</v>
      </c>
      <c r="C19" t="s">
        <v>106</v>
      </c>
      <c r="D19" t="s">
        <v>107</v>
      </c>
      <c r="E19" t="s">
        <v>108</v>
      </c>
      <c r="F19" t="s">
        <v>109</v>
      </c>
      <c r="H19" s="3" t="s">
        <v>110</v>
      </c>
      <c r="I19" t="s">
        <v>15</v>
      </c>
      <c r="J19" t="s">
        <v>16</v>
      </c>
      <c r="K19" t="s">
        <v>111</v>
      </c>
      <c r="L19" t="s">
        <v>892</v>
      </c>
    </row>
    <row r="20" spans="1:12" x14ac:dyDescent="0.25">
      <c r="A20">
        <v>19</v>
      </c>
      <c r="B20">
        <v>329955</v>
      </c>
      <c r="C20" t="s">
        <v>112</v>
      </c>
      <c r="D20" t="s">
        <v>113</v>
      </c>
      <c r="E20" t="s">
        <v>114</v>
      </c>
      <c r="F20" t="s">
        <v>115</v>
      </c>
      <c r="H20" s="3" t="s">
        <v>116</v>
      </c>
      <c r="I20" t="s">
        <v>33</v>
      </c>
      <c r="J20" t="s">
        <v>16</v>
      </c>
      <c r="K20" t="s">
        <v>117</v>
      </c>
      <c r="L20" t="s">
        <v>892</v>
      </c>
    </row>
    <row r="21" spans="1:12" x14ac:dyDescent="0.25">
      <c r="A21">
        <v>20</v>
      </c>
      <c r="B21">
        <v>372725</v>
      </c>
      <c r="C21" t="s">
        <v>118</v>
      </c>
      <c r="D21" t="s">
        <v>119</v>
      </c>
      <c r="E21" t="s">
        <v>120</v>
      </c>
      <c r="F21" t="s">
        <v>121</v>
      </c>
      <c r="H21" s="3" t="s">
        <v>122</v>
      </c>
      <c r="I21" t="s">
        <v>81</v>
      </c>
      <c r="J21" t="s">
        <v>16</v>
      </c>
      <c r="K21" t="s">
        <v>123</v>
      </c>
      <c r="L21" t="s">
        <v>892</v>
      </c>
    </row>
    <row r="22" spans="1:12" x14ac:dyDescent="0.25">
      <c r="A22">
        <v>21</v>
      </c>
      <c r="B22">
        <v>358114</v>
      </c>
      <c r="C22" t="s">
        <v>124</v>
      </c>
      <c r="D22" t="s">
        <v>125</v>
      </c>
      <c r="E22" t="s">
        <v>126</v>
      </c>
      <c r="F22" t="s">
        <v>127</v>
      </c>
      <c r="G22" t="s">
        <v>128</v>
      </c>
      <c r="H22" s="3" t="s">
        <v>129</v>
      </c>
      <c r="I22" t="s">
        <v>15</v>
      </c>
      <c r="J22" t="s">
        <v>16</v>
      </c>
      <c r="K22" t="s">
        <v>130</v>
      </c>
      <c r="L22" t="s">
        <v>892</v>
      </c>
    </row>
    <row r="23" spans="1:12" x14ac:dyDescent="0.25">
      <c r="A23">
        <v>22</v>
      </c>
      <c r="B23">
        <v>359423</v>
      </c>
      <c r="C23" t="s">
        <v>131</v>
      </c>
      <c r="D23" t="s">
        <v>132</v>
      </c>
      <c r="E23" t="s">
        <v>133</v>
      </c>
      <c r="F23" t="s">
        <v>134</v>
      </c>
      <c r="H23" s="3" t="s">
        <v>135</v>
      </c>
      <c r="I23" t="s">
        <v>15</v>
      </c>
      <c r="J23" t="s">
        <v>16</v>
      </c>
      <c r="K23" t="s">
        <v>136</v>
      </c>
      <c r="L23" t="s">
        <v>892</v>
      </c>
    </row>
    <row r="24" spans="1:12" x14ac:dyDescent="0.25">
      <c r="A24">
        <v>23</v>
      </c>
      <c r="B24">
        <v>356937</v>
      </c>
      <c r="C24" t="s">
        <v>137</v>
      </c>
      <c r="D24" t="s">
        <v>138</v>
      </c>
      <c r="E24" t="s">
        <v>139</v>
      </c>
      <c r="F24" t="s">
        <v>140</v>
      </c>
      <c r="H24" s="3" t="s">
        <v>141</v>
      </c>
      <c r="I24" t="s">
        <v>15</v>
      </c>
      <c r="J24" t="s">
        <v>16</v>
      </c>
      <c r="K24" t="s">
        <v>142</v>
      </c>
      <c r="L24" t="s">
        <v>892</v>
      </c>
    </row>
    <row r="25" spans="1:12" x14ac:dyDescent="0.25">
      <c r="A25">
        <v>24</v>
      </c>
      <c r="B25">
        <v>353745</v>
      </c>
      <c r="C25" t="s">
        <v>143</v>
      </c>
      <c r="D25" t="s">
        <v>144</v>
      </c>
      <c r="E25" t="s">
        <v>145</v>
      </c>
      <c r="F25" t="s">
        <v>146</v>
      </c>
      <c r="H25" t="s">
        <v>147</v>
      </c>
      <c r="I25" t="s">
        <v>15</v>
      </c>
      <c r="J25" t="s">
        <v>16</v>
      </c>
      <c r="K25" t="s">
        <v>148</v>
      </c>
      <c r="L25" t="s">
        <v>892</v>
      </c>
    </row>
    <row r="26" spans="1:12" x14ac:dyDescent="0.25">
      <c r="A26">
        <v>25</v>
      </c>
      <c r="B26">
        <v>353247</v>
      </c>
      <c r="C26" t="s">
        <v>149</v>
      </c>
      <c r="D26" t="s">
        <v>150</v>
      </c>
      <c r="E26" t="s">
        <v>151</v>
      </c>
      <c r="F26" t="s">
        <v>152</v>
      </c>
      <c r="H26" s="3" t="s">
        <v>153</v>
      </c>
      <c r="I26" t="s">
        <v>81</v>
      </c>
      <c r="J26" t="s">
        <v>16</v>
      </c>
      <c r="K26" t="s">
        <v>154</v>
      </c>
      <c r="L26" t="s">
        <v>892</v>
      </c>
    </row>
    <row r="27" spans="1:12" x14ac:dyDescent="0.25">
      <c r="A27">
        <v>26</v>
      </c>
      <c r="B27">
        <v>320835</v>
      </c>
      <c r="C27" t="s">
        <v>155</v>
      </c>
      <c r="D27" t="s">
        <v>156</v>
      </c>
      <c r="E27" t="s">
        <v>157</v>
      </c>
      <c r="F27" t="s">
        <v>158</v>
      </c>
      <c r="H27" s="3" t="s">
        <v>159</v>
      </c>
      <c r="I27" t="s">
        <v>15</v>
      </c>
      <c r="J27" t="s">
        <v>16</v>
      </c>
      <c r="K27" t="s">
        <v>160</v>
      </c>
      <c r="L27" t="s">
        <v>892</v>
      </c>
    </row>
    <row r="28" spans="1:12" x14ac:dyDescent="0.25">
      <c r="A28">
        <v>27</v>
      </c>
      <c r="B28">
        <v>331229</v>
      </c>
      <c r="C28" t="s">
        <v>161</v>
      </c>
      <c r="D28" t="s">
        <v>162</v>
      </c>
      <c r="E28" t="s">
        <v>163</v>
      </c>
      <c r="F28" t="s">
        <v>164</v>
      </c>
      <c r="H28" s="3" t="s">
        <v>165</v>
      </c>
      <c r="I28" t="s">
        <v>15</v>
      </c>
      <c r="J28" t="s">
        <v>16</v>
      </c>
      <c r="K28" t="s">
        <v>166</v>
      </c>
      <c r="L28" t="s">
        <v>892</v>
      </c>
    </row>
    <row r="29" spans="1:12" x14ac:dyDescent="0.25">
      <c r="A29">
        <v>28</v>
      </c>
      <c r="B29">
        <v>350231</v>
      </c>
      <c r="C29" t="s">
        <v>167</v>
      </c>
      <c r="D29" t="s">
        <v>168</v>
      </c>
      <c r="E29" t="s">
        <v>168</v>
      </c>
      <c r="F29" t="s">
        <v>169</v>
      </c>
      <c r="H29" s="3" t="s">
        <v>170</v>
      </c>
      <c r="I29" t="s">
        <v>15</v>
      </c>
      <c r="J29" t="s">
        <v>16</v>
      </c>
      <c r="K29" t="s">
        <v>171</v>
      </c>
      <c r="L29" t="s">
        <v>892</v>
      </c>
    </row>
    <row r="30" spans="1:12" x14ac:dyDescent="0.25">
      <c r="A30">
        <v>29</v>
      </c>
      <c r="B30">
        <v>343537</v>
      </c>
      <c r="C30" t="s">
        <v>172</v>
      </c>
      <c r="D30" t="s">
        <v>173</v>
      </c>
      <c r="E30" t="s">
        <v>173</v>
      </c>
      <c r="F30" t="s">
        <v>174</v>
      </c>
      <c r="H30" s="3">
        <v>581</v>
      </c>
      <c r="I30" t="s">
        <v>15</v>
      </c>
      <c r="J30" t="s">
        <v>16</v>
      </c>
      <c r="K30" t="s">
        <v>175</v>
      </c>
      <c r="L30" t="s">
        <v>892</v>
      </c>
    </row>
    <row r="31" spans="1:12" x14ac:dyDescent="0.25">
      <c r="A31">
        <v>30</v>
      </c>
      <c r="B31">
        <v>344121</v>
      </c>
      <c r="C31" t="s">
        <v>176</v>
      </c>
      <c r="D31" t="s">
        <v>177</v>
      </c>
      <c r="E31" t="s">
        <v>178</v>
      </c>
      <c r="F31" t="s">
        <v>179</v>
      </c>
      <c r="H31" s="3" t="s">
        <v>180</v>
      </c>
      <c r="I31" t="s">
        <v>181</v>
      </c>
      <c r="J31" t="s">
        <v>16</v>
      </c>
      <c r="K31" t="s">
        <v>182</v>
      </c>
      <c r="L31" t="s">
        <v>892</v>
      </c>
    </row>
    <row r="32" spans="1:12" x14ac:dyDescent="0.25">
      <c r="A32">
        <v>31</v>
      </c>
      <c r="B32">
        <v>324423</v>
      </c>
      <c r="C32" t="s">
        <v>183</v>
      </c>
      <c r="D32" t="s">
        <v>184</v>
      </c>
      <c r="E32" t="s">
        <v>185</v>
      </c>
      <c r="F32" t="s">
        <v>186</v>
      </c>
      <c r="H32" s="3" t="s">
        <v>187</v>
      </c>
      <c r="I32" t="s">
        <v>181</v>
      </c>
      <c r="J32" t="s">
        <v>16</v>
      </c>
      <c r="K32" t="s">
        <v>188</v>
      </c>
      <c r="L32" t="s">
        <v>892</v>
      </c>
    </row>
    <row r="33" spans="1:12" x14ac:dyDescent="0.25">
      <c r="A33">
        <v>32</v>
      </c>
      <c r="B33">
        <v>331539</v>
      </c>
      <c r="C33" t="s">
        <v>189</v>
      </c>
      <c r="D33" t="s">
        <v>190</v>
      </c>
      <c r="E33" t="s">
        <v>191</v>
      </c>
      <c r="F33" t="s">
        <v>192</v>
      </c>
      <c r="H33" s="3" t="s">
        <v>193</v>
      </c>
      <c r="I33" t="s">
        <v>181</v>
      </c>
      <c r="J33" t="s">
        <v>16</v>
      </c>
      <c r="K33" t="s">
        <v>194</v>
      </c>
      <c r="L33" t="s">
        <v>892</v>
      </c>
    </row>
    <row r="34" spans="1:12" x14ac:dyDescent="0.25">
      <c r="A34">
        <v>33</v>
      </c>
      <c r="B34">
        <v>310947</v>
      </c>
      <c r="C34" t="s">
        <v>195</v>
      </c>
      <c r="D34" t="s">
        <v>196</v>
      </c>
      <c r="E34" t="s">
        <v>197</v>
      </c>
      <c r="F34" t="s">
        <v>198</v>
      </c>
      <c r="H34" s="3" t="s">
        <v>199</v>
      </c>
      <c r="I34" t="s">
        <v>181</v>
      </c>
      <c r="J34" t="s">
        <v>16</v>
      </c>
      <c r="K34" t="s">
        <v>200</v>
      </c>
      <c r="L34" t="s">
        <v>892</v>
      </c>
    </row>
    <row r="35" spans="1:12" x14ac:dyDescent="0.25">
      <c r="A35">
        <v>34</v>
      </c>
      <c r="B35">
        <v>338825</v>
      </c>
      <c r="C35" t="s">
        <v>201</v>
      </c>
      <c r="D35" t="s">
        <v>202</v>
      </c>
      <c r="E35" t="s">
        <v>202</v>
      </c>
      <c r="F35" t="s">
        <v>203</v>
      </c>
      <c r="H35" s="3" t="s">
        <v>204</v>
      </c>
      <c r="I35" t="s">
        <v>181</v>
      </c>
      <c r="J35" t="s">
        <v>16</v>
      </c>
      <c r="K35" t="s">
        <v>205</v>
      </c>
      <c r="L35" t="s">
        <v>892</v>
      </c>
    </row>
    <row r="36" spans="1:12" x14ac:dyDescent="0.25">
      <c r="A36">
        <v>35</v>
      </c>
      <c r="B36">
        <v>353437</v>
      </c>
      <c r="C36" t="s">
        <v>206</v>
      </c>
      <c r="D36" t="s">
        <v>207</v>
      </c>
      <c r="E36" t="s">
        <v>208</v>
      </c>
      <c r="F36" t="s">
        <v>209</v>
      </c>
      <c r="H36" s="3" t="s">
        <v>210</v>
      </c>
      <c r="I36" t="s">
        <v>33</v>
      </c>
      <c r="J36" t="s">
        <v>16</v>
      </c>
      <c r="K36" t="s">
        <v>211</v>
      </c>
      <c r="L36" t="s">
        <v>892</v>
      </c>
    </row>
    <row r="37" spans="1:12" x14ac:dyDescent="0.25">
      <c r="A37">
        <v>36</v>
      </c>
      <c r="B37">
        <v>324241</v>
      </c>
      <c r="C37" t="s">
        <v>212</v>
      </c>
      <c r="D37" t="s">
        <v>213</v>
      </c>
      <c r="E37" t="s">
        <v>214</v>
      </c>
      <c r="F37" t="s">
        <v>215</v>
      </c>
      <c r="H37" s="3" t="s">
        <v>216</v>
      </c>
      <c r="I37" t="s">
        <v>217</v>
      </c>
      <c r="J37" t="s">
        <v>16</v>
      </c>
      <c r="K37" t="s">
        <v>218</v>
      </c>
      <c r="L37" t="s">
        <v>892</v>
      </c>
    </row>
    <row r="38" spans="1:12" x14ac:dyDescent="0.25">
      <c r="A38">
        <v>37</v>
      </c>
      <c r="B38">
        <v>352923</v>
      </c>
      <c r="C38" t="s">
        <v>219</v>
      </c>
      <c r="D38" t="s">
        <v>220</v>
      </c>
      <c r="E38" t="s">
        <v>220</v>
      </c>
      <c r="F38" t="s">
        <v>221</v>
      </c>
      <c r="H38" s="3" t="s">
        <v>222</v>
      </c>
      <c r="I38" t="s">
        <v>181</v>
      </c>
      <c r="J38" t="s">
        <v>16</v>
      </c>
      <c r="K38" t="s">
        <v>223</v>
      </c>
      <c r="L38" t="s">
        <v>892</v>
      </c>
    </row>
    <row r="39" spans="1:12" x14ac:dyDescent="0.25">
      <c r="A39">
        <v>38</v>
      </c>
      <c r="B39">
        <v>303137</v>
      </c>
      <c r="C39" t="s">
        <v>224</v>
      </c>
      <c r="D39" t="s">
        <v>225</v>
      </c>
      <c r="E39" t="s">
        <v>225</v>
      </c>
      <c r="F39" t="s">
        <v>226</v>
      </c>
      <c r="H39" s="3" t="s">
        <v>227</v>
      </c>
      <c r="I39" t="s">
        <v>181</v>
      </c>
      <c r="J39" t="s">
        <v>16</v>
      </c>
      <c r="K39" t="s">
        <v>228</v>
      </c>
      <c r="L39" t="s">
        <v>892</v>
      </c>
    </row>
    <row r="40" spans="1:12" x14ac:dyDescent="0.25">
      <c r="A40">
        <v>39</v>
      </c>
      <c r="B40">
        <v>350317</v>
      </c>
      <c r="C40" t="s">
        <v>229</v>
      </c>
      <c r="D40" t="s">
        <v>230</v>
      </c>
      <c r="E40" t="s">
        <v>230</v>
      </c>
      <c r="F40" t="s">
        <v>231</v>
      </c>
      <c r="H40" s="3">
        <v>51.1</v>
      </c>
      <c r="I40" t="s">
        <v>217</v>
      </c>
      <c r="J40" t="s">
        <v>16</v>
      </c>
      <c r="K40" t="s">
        <v>232</v>
      </c>
      <c r="L40" t="s">
        <v>892</v>
      </c>
    </row>
    <row r="41" spans="1:12" x14ac:dyDescent="0.25">
      <c r="A41">
        <v>40</v>
      </c>
      <c r="B41">
        <v>310843</v>
      </c>
      <c r="C41" t="s">
        <v>233</v>
      </c>
      <c r="D41" t="s">
        <v>234</v>
      </c>
      <c r="E41" t="s">
        <v>235</v>
      </c>
      <c r="F41" t="s">
        <v>236</v>
      </c>
      <c r="H41" s="3" t="s">
        <v>237</v>
      </c>
      <c r="I41" t="s">
        <v>181</v>
      </c>
      <c r="J41" t="s">
        <v>16</v>
      </c>
      <c r="K41" t="s">
        <v>238</v>
      </c>
      <c r="L41" t="s">
        <v>892</v>
      </c>
    </row>
    <row r="42" spans="1:12" x14ac:dyDescent="0.25">
      <c r="A42">
        <v>41</v>
      </c>
      <c r="B42">
        <v>313241</v>
      </c>
      <c r="C42" t="s">
        <v>239</v>
      </c>
      <c r="D42" t="s">
        <v>240</v>
      </c>
      <c r="E42" t="s">
        <v>241</v>
      </c>
      <c r="F42" t="s">
        <v>242</v>
      </c>
      <c r="H42" s="3" t="s">
        <v>243</v>
      </c>
      <c r="I42" t="s">
        <v>181</v>
      </c>
      <c r="J42" t="s">
        <v>16</v>
      </c>
      <c r="K42" t="s">
        <v>244</v>
      </c>
      <c r="L42" t="s">
        <v>892</v>
      </c>
    </row>
    <row r="43" spans="1:12" x14ac:dyDescent="0.25">
      <c r="A43">
        <v>42</v>
      </c>
      <c r="B43">
        <v>359135</v>
      </c>
      <c r="C43" t="s">
        <v>245</v>
      </c>
      <c r="D43" t="s">
        <v>246</v>
      </c>
      <c r="E43" t="s">
        <v>247</v>
      </c>
      <c r="F43" t="s">
        <v>248</v>
      </c>
      <c r="H43" s="3" t="s">
        <v>249</v>
      </c>
      <c r="I43" t="s">
        <v>250</v>
      </c>
      <c r="J43" t="s">
        <v>16</v>
      </c>
      <c r="K43" t="s">
        <v>251</v>
      </c>
      <c r="L43" t="s">
        <v>892</v>
      </c>
    </row>
    <row r="44" spans="1:12" x14ac:dyDescent="0.25">
      <c r="A44">
        <v>43</v>
      </c>
      <c r="B44">
        <v>323509</v>
      </c>
      <c r="C44" t="s">
        <v>252</v>
      </c>
      <c r="D44" t="s">
        <v>253</v>
      </c>
      <c r="E44" t="s">
        <v>254</v>
      </c>
      <c r="F44" t="s">
        <v>255</v>
      </c>
      <c r="H44" s="3" t="s">
        <v>256</v>
      </c>
      <c r="I44" t="s">
        <v>257</v>
      </c>
      <c r="J44" t="s">
        <v>16</v>
      </c>
      <c r="K44" t="s">
        <v>258</v>
      </c>
      <c r="L44" t="s">
        <v>892</v>
      </c>
    </row>
    <row r="45" spans="1:12" x14ac:dyDescent="0.25">
      <c r="A45">
        <v>44</v>
      </c>
      <c r="B45">
        <v>350127</v>
      </c>
      <c r="C45" t="s">
        <v>259</v>
      </c>
      <c r="D45" t="s">
        <v>260</v>
      </c>
      <c r="E45" t="s">
        <v>261</v>
      </c>
      <c r="F45" t="s">
        <v>262</v>
      </c>
      <c r="H45" s="3" t="s">
        <v>263</v>
      </c>
      <c r="I45" t="s">
        <v>264</v>
      </c>
      <c r="J45" t="s">
        <v>16</v>
      </c>
      <c r="K45" t="s">
        <v>265</v>
      </c>
      <c r="L45" t="s">
        <v>892</v>
      </c>
    </row>
    <row r="46" spans="1:12" x14ac:dyDescent="0.25">
      <c r="A46">
        <v>45</v>
      </c>
      <c r="B46">
        <v>300635</v>
      </c>
      <c r="C46" t="s">
        <v>266</v>
      </c>
      <c r="D46" t="s">
        <v>267</v>
      </c>
      <c r="E46" t="s">
        <v>267</v>
      </c>
      <c r="F46" t="s">
        <v>268</v>
      </c>
      <c r="H46" s="3" t="s">
        <v>269</v>
      </c>
      <c r="I46" t="s">
        <v>264</v>
      </c>
      <c r="J46" t="s">
        <v>16</v>
      </c>
      <c r="K46" t="s">
        <v>270</v>
      </c>
      <c r="L46" t="s">
        <v>892</v>
      </c>
    </row>
    <row r="47" spans="1:12" x14ac:dyDescent="0.25">
      <c r="A47">
        <v>46</v>
      </c>
      <c r="B47">
        <v>307659</v>
      </c>
      <c r="C47" t="s">
        <v>271</v>
      </c>
      <c r="D47" t="s">
        <v>272</v>
      </c>
      <c r="E47" t="s">
        <v>273</v>
      </c>
      <c r="F47" t="s">
        <v>274</v>
      </c>
      <c r="H47" s="3" t="s">
        <v>275</v>
      </c>
      <c r="I47" t="s">
        <v>264</v>
      </c>
      <c r="J47" t="s">
        <v>16</v>
      </c>
      <c r="K47" t="s">
        <v>276</v>
      </c>
      <c r="L47" t="s">
        <v>892</v>
      </c>
    </row>
    <row r="48" spans="1:12" x14ac:dyDescent="0.25">
      <c r="A48">
        <v>47</v>
      </c>
      <c r="B48">
        <v>311445</v>
      </c>
      <c r="C48" t="s">
        <v>277</v>
      </c>
      <c r="D48" t="s">
        <v>278</v>
      </c>
      <c r="E48" t="s">
        <v>279</v>
      </c>
      <c r="F48" t="s">
        <v>280</v>
      </c>
      <c r="H48" s="3" t="s">
        <v>281</v>
      </c>
      <c r="I48" t="s">
        <v>264</v>
      </c>
      <c r="J48" t="s">
        <v>16</v>
      </c>
      <c r="K48" t="s">
        <v>282</v>
      </c>
      <c r="L48" t="s">
        <v>892</v>
      </c>
    </row>
    <row r="49" spans="1:12" x14ac:dyDescent="0.25">
      <c r="A49">
        <v>48</v>
      </c>
      <c r="B49">
        <v>304847</v>
      </c>
      <c r="C49" t="s">
        <v>283</v>
      </c>
      <c r="D49" t="s">
        <v>284</v>
      </c>
      <c r="E49" t="s">
        <v>284</v>
      </c>
      <c r="F49" t="s">
        <v>285</v>
      </c>
      <c r="H49" s="3" t="s">
        <v>286</v>
      </c>
      <c r="I49" t="s">
        <v>264</v>
      </c>
      <c r="J49" t="s">
        <v>16</v>
      </c>
      <c r="K49" t="s">
        <v>287</v>
      </c>
      <c r="L49" t="s">
        <v>892</v>
      </c>
    </row>
    <row r="50" spans="1:12" x14ac:dyDescent="0.25">
      <c r="A50">
        <v>49</v>
      </c>
      <c r="B50">
        <v>371519</v>
      </c>
      <c r="C50" t="s">
        <v>288</v>
      </c>
      <c r="D50" t="s">
        <v>289</v>
      </c>
      <c r="E50" t="s">
        <v>290</v>
      </c>
      <c r="F50" t="s">
        <v>291</v>
      </c>
      <c r="H50" s="3" t="s">
        <v>292</v>
      </c>
      <c r="I50" t="s">
        <v>264</v>
      </c>
      <c r="J50" t="s">
        <v>16</v>
      </c>
      <c r="K50" t="s">
        <v>293</v>
      </c>
      <c r="L50" t="s">
        <v>892</v>
      </c>
    </row>
    <row r="51" spans="1:12" x14ac:dyDescent="0.25">
      <c r="A51">
        <v>50</v>
      </c>
      <c r="B51">
        <v>323609</v>
      </c>
      <c r="C51" t="s">
        <v>294</v>
      </c>
      <c r="D51" t="s">
        <v>295</v>
      </c>
      <c r="E51" t="s">
        <v>296</v>
      </c>
      <c r="F51" t="s">
        <v>297</v>
      </c>
      <c r="H51" s="3" t="s">
        <v>298</v>
      </c>
      <c r="I51" t="s">
        <v>264</v>
      </c>
      <c r="J51" t="s">
        <v>16</v>
      </c>
      <c r="K51" t="s">
        <v>299</v>
      </c>
      <c r="L51" t="s">
        <v>892</v>
      </c>
    </row>
    <row r="52" spans="1:12" x14ac:dyDescent="0.25">
      <c r="A52">
        <v>51</v>
      </c>
      <c r="B52">
        <v>331607</v>
      </c>
      <c r="C52" t="s">
        <v>300</v>
      </c>
      <c r="D52" t="s">
        <v>301</v>
      </c>
      <c r="E52" t="s">
        <v>302</v>
      </c>
      <c r="F52" t="s">
        <v>303</v>
      </c>
      <c r="H52" s="3" t="s">
        <v>304</v>
      </c>
      <c r="I52" t="s">
        <v>305</v>
      </c>
      <c r="J52" t="s">
        <v>16</v>
      </c>
      <c r="K52" t="s">
        <v>306</v>
      </c>
      <c r="L52" t="s">
        <v>892</v>
      </c>
    </row>
    <row r="53" spans="1:12" x14ac:dyDescent="0.25">
      <c r="A53">
        <v>52</v>
      </c>
      <c r="B53">
        <v>328135</v>
      </c>
      <c r="C53" t="s">
        <v>307</v>
      </c>
      <c r="D53" t="s">
        <v>308</v>
      </c>
      <c r="E53" t="s">
        <v>309</v>
      </c>
      <c r="F53" t="s">
        <v>310</v>
      </c>
      <c r="H53" s="3">
        <v>50000000000</v>
      </c>
      <c r="I53" t="s">
        <v>305</v>
      </c>
      <c r="J53" t="s">
        <v>16</v>
      </c>
      <c r="K53" t="s">
        <v>311</v>
      </c>
      <c r="L53" t="s">
        <v>892</v>
      </c>
    </row>
    <row r="54" spans="1:12" x14ac:dyDescent="0.25">
      <c r="A54">
        <v>53</v>
      </c>
      <c r="B54">
        <v>302847</v>
      </c>
      <c r="C54" t="s">
        <v>312</v>
      </c>
      <c r="D54" t="s">
        <v>313</v>
      </c>
      <c r="E54" t="s">
        <v>314</v>
      </c>
      <c r="F54" t="s">
        <v>315</v>
      </c>
      <c r="H54" s="3" t="s">
        <v>316</v>
      </c>
      <c r="I54" t="s">
        <v>305</v>
      </c>
      <c r="J54" t="s">
        <v>16</v>
      </c>
      <c r="K54" t="s">
        <v>317</v>
      </c>
      <c r="L54" t="s">
        <v>892</v>
      </c>
    </row>
    <row r="55" spans="1:12" x14ac:dyDescent="0.25">
      <c r="A55">
        <v>54</v>
      </c>
      <c r="B55">
        <v>312231</v>
      </c>
      <c r="C55" t="s">
        <v>318</v>
      </c>
      <c r="D55" t="s">
        <v>319</v>
      </c>
      <c r="E55" t="s">
        <v>319</v>
      </c>
      <c r="F55" t="s">
        <v>320</v>
      </c>
      <c r="H55" s="3" t="s">
        <v>321</v>
      </c>
      <c r="I55" t="s">
        <v>305</v>
      </c>
      <c r="J55" t="s">
        <v>16</v>
      </c>
      <c r="K55" t="s">
        <v>322</v>
      </c>
      <c r="L55" t="s">
        <v>892</v>
      </c>
    </row>
    <row r="56" spans="1:12" x14ac:dyDescent="0.25">
      <c r="A56">
        <v>55</v>
      </c>
      <c r="B56">
        <v>305239</v>
      </c>
      <c r="C56" t="s">
        <v>323</v>
      </c>
      <c r="D56" t="s">
        <v>324</v>
      </c>
      <c r="E56" t="s">
        <v>324</v>
      </c>
      <c r="F56" t="s">
        <v>325</v>
      </c>
      <c r="H56" s="3" t="s">
        <v>326</v>
      </c>
      <c r="I56" t="s">
        <v>305</v>
      </c>
      <c r="J56" t="s">
        <v>16</v>
      </c>
      <c r="K56" t="s">
        <v>327</v>
      </c>
      <c r="L56" t="s">
        <v>892</v>
      </c>
    </row>
    <row r="57" spans="1:12" x14ac:dyDescent="0.25">
      <c r="A57">
        <v>56</v>
      </c>
      <c r="B57">
        <v>344525</v>
      </c>
      <c r="C57" t="s">
        <v>328</v>
      </c>
      <c r="D57" t="s">
        <v>329</v>
      </c>
      <c r="E57" t="s">
        <v>330</v>
      </c>
      <c r="F57" t="s">
        <v>331</v>
      </c>
      <c r="H57" s="3" t="s">
        <v>332</v>
      </c>
      <c r="I57" t="s">
        <v>333</v>
      </c>
      <c r="J57" t="s">
        <v>16</v>
      </c>
      <c r="K57" t="s">
        <v>334</v>
      </c>
      <c r="L57" t="s">
        <v>892</v>
      </c>
    </row>
    <row r="58" spans="1:12" x14ac:dyDescent="0.25">
      <c r="A58">
        <v>57</v>
      </c>
      <c r="B58">
        <v>323129</v>
      </c>
      <c r="C58" t="s">
        <v>335</v>
      </c>
      <c r="D58" t="s">
        <v>336</v>
      </c>
      <c r="E58" t="s">
        <v>336</v>
      </c>
      <c r="F58" t="s">
        <v>337</v>
      </c>
      <c r="H58" s="3" t="s">
        <v>338</v>
      </c>
      <c r="I58" t="s">
        <v>15</v>
      </c>
      <c r="J58" t="s">
        <v>16</v>
      </c>
      <c r="K58" t="s">
        <v>339</v>
      </c>
      <c r="L58" t="s">
        <v>892</v>
      </c>
    </row>
    <row r="59" spans="1:12" x14ac:dyDescent="0.25">
      <c r="A59">
        <v>58</v>
      </c>
      <c r="B59">
        <v>338419</v>
      </c>
      <c r="C59" t="s">
        <v>340</v>
      </c>
      <c r="D59" t="s">
        <v>341</v>
      </c>
      <c r="E59" t="s">
        <v>342</v>
      </c>
      <c r="F59" t="s">
        <v>343</v>
      </c>
      <c r="H59" s="3" t="s">
        <v>344</v>
      </c>
      <c r="I59" t="s">
        <v>15</v>
      </c>
      <c r="J59" t="s">
        <v>16</v>
      </c>
      <c r="K59" t="s">
        <v>345</v>
      </c>
      <c r="L59" t="s">
        <v>892</v>
      </c>
    </row>
    <row r="60" spans="1:12" x14ac:dyDescent="0.25">
      <c r="A60">
        <v>59</v>
      </c>
      <c r="B60">
        <v>311509</v>
      </c>
      <c r="C60" t="s">
        <v>346</v>
      </c>
      <c r="D60" t="s">
        <v>347</v>
      </c>
      <c r="E60" t="s">
        <v>348</v>
      </c>
      <c r="F60" t="s">
        <v>349</v>
      </c>
      <c r="H60" s="3" t="s">
        <v>350</v>
      </c>
      <c r="I60" t="s">
        <v>15</v>
      </c>
      <c r="J60" t="s">
        <v>16</v>
      </c>
      <c r="K60" t="s">
        <v>351</v>
      </c>
      <c r="L60" t="s">
        <v>892</v>
      </c>
    </row>
    <row r="61" spans="1:12" x14ac:dyDescent="0.25">
      <c r="A61">
        <v>60</v>
      </c>
      <c r="B61">
        <v>336709</v>
      </c>
      <c r="C61" t="s">
        <v>352</v>
      </c>
      <c r="D61" t="s">
        <v>353</v>
      </c>
      <c r="E61" t="s">
        <v>353</v>
      </c>
      <c r="F61" t="s">
        <v>354</v>
      </c>
      <c r="H61" s="3" t="s">
        <v>355</v>
      </c>
      <c r="I61" t="s">
        <v>15</v>
      </c>
      <c r="J61" t="s">
        <v>16</v>
      </c>
      <c r="K61" t="s">
        <v>356</v>
      </c>
      <c r="L61" t="s">
        <v>892</v>
      </c>
    </row>
    <row r="62" spans="1:12" x14ac:dyDescent="0.25">
      <c r="A62">
        <v>61</v>
      </c>
      <c r="B62">
        <v>357521</v>
      </c>
      <c r="C62" t="s">
        <v>357</v>
      </c>
      <c r="D62" t="s">
        <v>358</v>
      </c>
      <c r="E62" t="s">
        <v>359</v>
      </c>
      <c r="F62" t="s">
        <v>360</v>
      </c>
      <c r="H62" s="3" t="s">
        <v>361</v>
      </c>
      <c r="I62" t="s">
        <v>333</v>
      </c>
      <c r="J62" t="s">
        <v>16</v>
      </c>
      <c r="K62" t="s">
        <v>362</v>
      </c>
      <c r="L62" t="s">
        <v>892</v>
      </c>
    </row>
    <row r="63" spans="1:12" x14ac:dyDescent="0.25">
      <c r="A63">
        <v>62</v>
      </c>
      <c r="B63">
        <v>369333</v>
      </c>
      <c r="C63" t="s">
        <v>363</v>
      </c>
      <c r="D63" t="s">
        <v>364</v>
      </c>
      <c r="E63" t="s">
        <v>365</v>
      </c>
      <c r="F63" t="s">
        <v>366</v>
      </c>
      <c r="H63" s="3" t="s">
        <v>367</v>
      </c>
      <c r="I63" t="s">
        <v>15</v>
      </c>
      <c r="J63" t="s">
        <v>16</v>
      </c>
      <c r="K63" t="s">
        <v>368</v>
      </c>
      <c r="L63" t="s">
        <v>892</v>
      </c>
    </row>
    <row r="64" spans="1:12" x14ac:dyDescent="0.25">
      <c r="A64">
        <v>63</v>
      </c>
      <c r="B64">
        <v>330919</v>
      </c>
      <c r="C64" t="s">
        <v>369</v>
      </c>
      <c r="D64" t="s">
        <v>370</v>
      </c>
      <c r="E64" t="s">
        <v>371</v>
      </c>
      <c r="F64" t="s">
        <v>372</v>
      </c>
      <c r="H64" s="3" t="s">
        <v>373</v>
      </c>
      <c r="I64" t="s">
        <v>15</v>
      </c>
      <c r="J64" t="s">
        <v>16</v>
      </c>
      <c r="K64" t="s">
        <v>374</v>
      </c>
      <c r="L64" t="s">
        <v>892</v>
      </c>
    </row>
    <row r="65" spans="1:12" x14ac:dyDescent="0.25">
      <c r="A65">
        <v>64</v>
      </c>
      <c r="B65">
        <v>329527</v>
      </c>
      <c r="C65" t="s">
        <v>375</v>
      </c>
      <c r="D65" t="s">
        <v>376</v>
      </c>
      <c r="E65" t="s">
        <v>377</v>
      </c>
      <c r="F65" t="s">
        <v>378</v>
      </c>
      <c r="H65" s="3" t="s">
        <v>379</v>
      </c>
      <c r="I65" t="s">
        <v>15</v>
      </c>
      <c r="J65" t="s">
        <v>16</v>
      </c>
      <c r="K65" t="s">
        <v>380</v>
      </c>
      <c r="L65" t="s">
        <v>892</v>
      </c>
    </row>
    <row r="66" spans="1:12" x14ac:dyDescent="0.25">
      <c r="A66">
        <v>65</v>
      </c>
      <c r="B66">
        <v>301353</v>
      </c>
      <c r="C66" t="s">
        <v>381</v>
      </c>
      <c r="D66" t="s">
        <v>382</v>
      </c>
      <c r="E66" t="s">
        <v>382</v>
      </c>
      <c r="F66" t="s">
        <v>383</v>
      </c>
      <c r="H66" s="3" t="s">
        <v>384</v>
      </c>
      <c r="I66" t="s">
        <v>15</v>
      </c>
      <c r="J66" t="s">
        <v>16</v>
      </c>
      <c r="K66" t="s">
        <v>385</v>
      </c>
      <c r="L66" t="s">
        <v>892</v>
      </c>
    </row>
    <row r="67" spans="1:12" x14ac:dyDescent="0.25">
      <c r="A67">
        <v>66</v>
      </c>
      <c r="B67">
        <v>354915</v>
      </c>
      <c r="C67" t="s">
        <v>386</v>
      </c>
      <c r="D67" t="s">
        <v>387</v>
      </c>
      <c r="E67" t="s">
        <v>387</v>
      </c>
      <c r="F67" t="s">
        <v>388</v>
      </c>
      <c r="H67" s="3" t="s">
        <v>389</v>
      </c>
      <c r="I67" t="s">
        <v>15</v>
      </c>
      <c r="J67" t="s">
        <v>16</v>
      </c>
      <c r="K67" t="s">
        <v>390</v>
      </c>
      <c r="L67" t="s">
        <v>892</v>
      </c>
    </row>
    <row r="68" spans="1:12" x14ac:dyDescent="0.25">
      <c r="A68">
        <v>67</v>
      </c>
      <c r="B68">
        <v>306413</v>
      </c>
      <c r="C68" t="s">
        <v>391</v>
      </c>
      <c r="D68" t="s">
        <v>392</v>
      </c>
      <c r="E68" t="s">
        <v>393</v>
      </c>
      <c r="F68" t="s">
        <v>394</v>
      </c>
      <c r="H68" s="3" t="s">
        <v>395</v>
      </c>
      <c r="I68" t="s">
        <v>15</v>
      </c>
      <c r="J68" t="s">
        <v>16</v>
      </c>
      <c r="K68" t="s">
        <v>396</v>
      </c>
      <c r="L68" t="s">
        <v>892</v>
      </c>
    </row>
    <row r="69" spans="1:12" x14ac:dyDescent="0.25">
      <c r="A69">
        <v>68</v>
      </c>
      <c r="B69">
        <v>392905</v>
      </c>
      <c r="C69" t="s">
        <v>397</v>
      </c>
      <c r="D69" t="s">
        <v>398</v>
      </c>
      <c r="E69" t="s">
        <v>398</v>
      </c>
      <c r="F69" t="s">
        <v>399</v>
      </c>
      <c r="H69" s="3" t="s">
        <v>400</v>
      </c>
      <c r="I69" t="s">
        <v>15</v>
      </c>
      <c r="J69" t="s">
        <v>16</v>
      </c>
      <c r="K69" t="s">
        <v>401</v>
      </c>
      <c r="L69" t="s">
        <v>892</v>
      </c>
    </row>
    <row r="70" spans="1:12" x14ac:dyDescent="0.25">
      <c r="A70">
        <v>69</v>
      </c>
      <c r="B70">
        <v>328233</v>
      </c>
      <c r="C70" t="s">
        <v>402</v>
      </c>
      <c r="D70" t="s">
        <v>403</v>
      </c>
      <c r="E70" t="s">
        <v>403</v>
      </c>
      <c r="F70" t="s">
        <v>404</v>
      </c>
      <c r="H70" s="3" t="s">
        <v>405</v>
      </c>
      <c r="I70" t="s">
        <v>181</v>
      </c>
      <c r="J70" t="s">
        <v>16</v>
      </c>
      <c r="K70" t="s">
        <v>406</v>
      </c>
      <c r="L70" t="s">
        <v>892</v>
      </c>
    </row>
    <row r="71" spans="1:12" x14ac:dyDescent="0.25">
      <c r="A71">
        <v>70</v>
      </c>
      <c r="B71">
        <v>371225</v>
      </c>
      <c r="C71" t="s">
        <v>407</v>
      </c>
      <c r="D71" t="s">
        <v>408</v>
      </c>
      <c r="E71" t="s">
        <v>409</v>
      </c>
      <c r="F71" t="s">
        <v>410</v>
      </c>
      <c r="H71" s="3" t="s">
        <v>411</v>
      </c>
      <c r="I71" t="s">
        <v>412</v>
      </c>
      <c r="J71" t="s">
        <v>16</v>
      </c>
      <c r="K71" t="s">
        <v>413</v>
      </c>
      <c r="L71" t="s">
        <v>892</v>
      </c>
    </row>
    <row r="72" spans="1:12" x14ac:dyDescent="0.25">
      <c r="A72">
        <v>71</v>
      </c>
      <c r="B72">
        <v>318813</v>
      </c>
      <c r="C72" t="s">
        <v>414</v>
      </c>
      <c r="D72" t="s">
        <v>415</v>
      </c>
      <c r="E72" t="s">
        <v>416</v>
      </c>
      <c r="F72" t="s">
        <v>417</v>
      </c>
      <c r="H72" s="3">
        <v>122</v>
      </c>
      <c r="I72" t="s">
        <v>15</v>
      </c>
      <c r="J72" t="s">
        <v>16</v>
      </c>
      <c r="K72" t="s">
        <v>418</v>
      </c>
      <c r="L72" t="s">
        <v>892</v>
      </c>
    </row>
    <row r="73" spans="1:12" x14ac:dyDescent="0.25">
      <c r="A73">
        <v>72</v>
      </c>
      <c r="B73">
        <v>339945</v>
      </c>
      <c r="C73" t="s">
        <v>419</v>
      </c>
      <c r="D73" t="s">
        <v>420</v>
      </c>
      <c r="E73" t="s">
        <v>420</v>
      </c>
      <c r="F73" t="s">
        <v>421</v>
      </c>
      <c r="H73" s="3" t="s">
        <v>422</v>
      </c>
      <c r="I73" t="s">
        <v>15</v>
      </c>
      <c r="J73" t="s">
        <v>16</v>
      </c>
      <c r="K73" t="s">
        <v>423</v>
      </c>
      <c r="L73" t="s">
        <v>892</v>
      </c>
    </row>
    <row r="74" spans="1:12" x14ac:dyDescent="0.25">
      <c r="A74">
        <v>73</v>
      </c>
      <c r="B74">
        <v>393319</v>
      </c>
      <c r="C74" t="s">
        <v>424</v>
      </c>
      <c r="D74" t="s">
        <v>425</v>
      </c>
      <c r="E74" t="s">
        <v>425</v>
      </c>
      <c r="F74" t="s">
        <v>426</v>
      </c>
      <c r="H74" s="3" t="s">
        <v>427</v>
      </c>
      <c r="I74" t="s">
        <v>181</v>
      </c>
      <c r="J74" t="s">
        <v>16</v>
      </c>
      <c r="K74" t="s">
        <v>428</v>
      </c>
      <c r="L74" t="s">
        <v>892</v>
      </c>
    </row>
    <row r="75" spans="1:12" x14ac:dyDescent="0.25">
      <c r="A75">
        <v>74</v>
      </c>
      <c r="B75">
        <v>329619</v>
      </c>
      <c r="C75" t="s">
        <v>429</v>
      </c>
      <c r="D75" t="s">
        <v>430</v>
      </c>
      <c r="E75" t="s">
        <v>431</v>
      </c>
      <c r="F75" t="s">
        <v>432</v>
      </c>
      <c r="H75" s="3" t="s">
        <v>433</v>
      </c>
      <c r="I75" t="s">
        <v>333</v>
      </c>
      <c r="J75" t="s">
        <v>16</v>
      </c>
      <c r="K75" t="s">
        <v>434</v>
      </c>
      <c r="L75" t="s">
        <v>892</v>
      </c>
    </row>
    <row r="76" spans="1:12" x14ac:dyDescent="0.25">
      <c r="A76">
        <v>75</v>
      </c>
      <c r="B76">
        <v>313555</v>
      </c>
      <c r="C76" t="s">
        <v>435</v>
      </c>
      <c r="D76" t="s">
        <v>436</v>
      </c>
      <c r="E76" t="s">
        <v>437</v>
      </c>
      <c r="F76" t="s">
        <v>438</v>
      </c>
      <c r="H76" s="3" t="s">
        <v>439</v>
      </c>
      <c r="I76" t="s">
        <v>440</v>
      </c>
      <c r="J76" t="s">
        <v>441</v>
      </c>
      <c r="K76" t="s">
        <v>442</v>
      </c>
      <c r="L76" t="s">
        <v>892</v>
      </c>
    </row>
    <row r="77" spans="1:12" x14ac:dyDescent="0.25">
      <c r="A77">
        <v>76</v>
      </c>
      <c r="B77">
        <v>329809</v>
      </c>
      <c r="C77" t="s">
        <v>443</v>
      </c>
      <c r="D77" t="s">
        <v>444</v>
      </c>
      <c r="E77" t="s">
        <v>445</v>
      </c>
      <c r="F77" t="s">
        <v>446</v>
      </c>
      <c r="H77" s="3" t="s">
        <v>447</v>
      </c>
      <c r="I77" t="s">
        <v>181</v>
      </c>
      <c r="J77" t="s">
        <v>16</v>
      </c>
      <c r="K77" t="s">
        <v>448</v>
      </c>
      <c r="L77" t="s">
        <v>892</v>
      </c>
    </row>
    <row r="78" spans="1:12" x14ac:dyDescent="0.25">
      <c r="A78">
        <v>77</v>
      </c>
      <c r="B78">
        <v>333635</v>
      </c>
      <c r="C78" t="s">
        <v>449</v>
      </c>
      <c r="D78" t="s">
        <v>450</v>
      </c>
      <c r="E78" t="s">
        <v>450</v>
      </c>
      <c r="F78" t="s">
        <v>451</v>
      </c>
      <c r="H78" s="3" t="s">
        <v>452</v>
      </c>
      <c r="I78" t="s">
        <v>181</v>
      </c>
      <c r="J78" t="s">
        <v>16</v>
      </c>
      <c r="K78" t="s">
        <v>453</v>
      </c>
      <c r="L78" t="s">
        <v>892</v>
      </c>
    </row>
    <row r="79" spans="1:12" x14ac:dyDescent="0.25">
      <c r="A79">
        <v>78</v>
      </c>
      <c r="B79">
        <v>350033</v>
      </c>
      <c r="C79" t="s">
        <v>454</v>
      </c>
      <c r="D79" t="s">
        <v>455</v>
      </c>
      <c r="E79" t="s">
        <v>456</v>
      </c>
      <c r="F79" t="s">
        <v>457</v>
      </c>
      <c r="H79" s="3" t="s">
        <v>458</v>
      </c>
      <c r="I79" t="s">
        <v>181</v>
      </c>
      <c r="J79" t="s">
        <v>16</v>
      </c>
      <c r="K79" t="s">
        <v>459</v>
      </c>
      <c r="L79" t="s">
        <v>892</v>
      </c>
    </row>
    <row r="80" spans="1:12" x14ac:dyDescent="0.25">
      <c r="A80">
        <v>79</v>
      </c>
      <c r="B80">
        <v>337623</v>
      </c>
      <c r="C80" t="s">
        <v>460</v>
      </c>
      <c r="D80" t="s">
        <v>461</v>
      </c>
      <c r="E80" t="s">
        <v>462</v>
      </c>
      <c r="F80" t="s">
        <v>463</v>
      </c>
      <c r="H80" s="3" t="s">
        <v>464</v>
      </c>
      <c r="I80" t="s">
        <v>181</v>
      </c>
      <c r="J80" t="s">
        <v>16</v>
      </c>
      <c r="K80" t="s">
        <v>465</v>
      </c>
      <c r="L80" t="s">
        <v>892</v>
      </c>
    </row>
    <row r="81" spans="1:12" x14ac:dyDescent="0.25">
      <c r="A81">
        <v>80</v>
      </c>
      <c r="B81">
        <v>305649</v>
      </c>
      <c r="C81" t="s">
        <v>466</v>
      </c>
      <c r="D81" t="s">
        <v>467</v>
      </c>
      <c r="E81" t="s">
        <v>468</v>
      </c>
      <c r="F81" t="s">
        <v>469</v>
      </c>
      <c r="H81" s="3" t="s">
        <v>470</v>
      </c>
      <c r="I81" t="s">
        <v>181</v>
      </c>
      <c r="J81" t="s">
        <v>16</v>
      </c>
      <c r="K81" t="s">
        <v>471</v>
      </c>
      <c r="L81" t="s">
        <v>892</v>
      </c>
    </row>
    <row r="82" spans="1:12" x14ac:dyDescent="0.25">
      <c r="A82">
        <v>81</v>
      </c>
      <c r="B82">
        <v>331943</v>
      </c>
      <c r="C82" t="s">
        <v>472</v>
      </c>
      <c r="D82" t="s">
        <v>473</v>
      </c>
      <c r="E82" t="s">
        <v>474</v>
      </c>
      <c r="F82" t="s">
        <v>475</v>
      </c>
      <c r="H82" s="3">
        <v>900</v>
      </c>
      <c r="I82" t="s">
        <v>181</v>
      </c>
      <c r="J82" t="s">
        <v>16</v>
      </c>
      <c r="K82" t="s">
        <v>476</v>
      </c>
      <c r="L82" t="s">
        <v>892</v>
      </c>
    </row>
    <row r="83" spans="1:12" x14ac:dyDescent="0.25">
      <c r="A83">
        <v>82</v>
      </c>
      <c r="B83">
        <v>348243</v>
      </c>
      <c r="C83" t="s">
        <v>477</v>
      </c>
      <c r="D83" t="s">
        <v>478</v>
      </c>
      <c r="E83" t="s">
        <v>479</v>
      </c>
      <c r="F83" t="s">
        <v>480</v>
      </c>
      <c r="H83" s="3" t="s">
        <v>481</v>
      </c>
      <c r="I83" t="s">
        <v>412</v>
      </c>
      <c r="J83" t="s">
        <v>16</v>
      </c>
      <c r="K83" t="s">
        <v>482</v>
      </c>
      <c r="L83" t="s">
        <v>892</v>
      </c>
    </row>
    <row r="84" spans="1:12" x14ac:dyDescent="0.25">
      <c r="A84">
        <v>83</v>
      </c>
      <c r="B84">
        <v>309835</v>
      </c>
      <c r="C84" t="s">
        <v>483</v>
      </c>
      <c r="D84" t="s">
        <v>484</v>
      </c>
      <c r="E84" t="s">
        <v>485</v>
      </c>
      <c r="F84" t="s">
        <v>486</v>
      </c>
      <c r="H84" s="3" t="s">
        <v>487</v>
      </c>
      <c r="I84" t="s">
        <v>181</v>
      </c>
      <c r="J84" t="s">
        <v>16</v>
      </c>
      <c r="K84" t="s">
        <v>488</v>
      </c>
      <c r="L84" t="s">
        <v>892</v>
      </c>
    </row>
    <row r="85" spans="1:12" x14ac:dyDescent="0.25">
      <c r="A85">
        <v>84</v>
      </c>
      <c r="B85">
        <v>303541</v>
      </c>
      <c r="C85" t="s">
        <v>489</v>
      </c>
      <c r="D85" t="s">
        <v>490</v>
      </c>
      <c r="E85" t="s">
        <v>490</v>
      </c>
      <c r="F85" t="s">
        <v>491</v>
      </c>
      <c r="H85" s="3" t="s">
        <v>492</v>
      </c>
      <c r="I85" t="s">
        <v>181</v>
      </c>
      <c r="J85" t="s">
        <v>16</v>
      </c>
      <c r="K85" t="s">
        <v>493</v>
      </c>
      <c r="L85" t="s">
        <v>892</v>
      </c>
    </row>
    <row r="86" spans="1:12" x14ac:dyDescent="0.25">
      <c r="A86">
        <v>85</v>
      </c>
      <c r="B86">
        <v>367721</v>
      </c>
      <c r="C86" t="s">
        <v>494</v>
      </c>
      <c r="D86" t="s">
        <v>495</v>
      </c>
      <c r="E86" t="s">
        <v>496</v>
      </c>
      <c r="F86" t="s">
        <v>497</v>
      </c>
      <c r="H86" s="3" t="s">
        <v>498</v>
      </c>
      <c r="I86" t="s">
        <v>412</v>
      </c>
      <c r="J86" t="s">
        <v>16</v>
      </c>
      <c r="K86" t="s">
        <v>499</v>
      </c>
      <c r="L86" t="s">
        <v>892</v>
      </c>
    </row>
    <row r="87" spans="1:12" x14ac:dyDescent="0.25">
      <c r="A87">
        <v>86</v>
      </c>
      <c r="B87">
        <v>361017</v>
      </c>
      <c r="C87" t="s">
        <v>500</v>
      </c>
      <c r="D87" t="s">
        <v>501</v>
      </c>
      <c r="E87" t="s">
        <v>502</v>
      </c>
      <c r="F87" t="s">
        <v>503</v>
      </c>
      <c r="H87" s="3" t="s">
        <v>504</v>
      </c>
      <c r="I87" t="s">
        <v>181</v>
      </c>
      <c r="J87" t="s">
        <v>16</v>
      </c>
      <c r="K87" t="s">
        <v>505</v>
      </c>
      <c r="L87" t="s">
        <v>892</v>
      </c>
    </row>
    <row r="88" spans="1:12" x14ac:dyDescent="0.25">
      <c r="A88">
        <v>87</v>
      </c>
      <c r="B88">
        <v>345047</v>
      </c>
      <c r="C88" t="s">
        <v>506</v>
      </c>
      <c r="D88" t="s">
        <v>507</v>
      </c>
      <c r="E88" t="s">
        <v>508</v>
      </c>
      <c r="F88" t="s">
        <v>509</v>
      </c>
      <c r="H88" s="3" t="s">
        <v>510</v>
      </c>
      <c r="I88" t="s">
        <v>181</v>
      </c>
      <c r="J88" t="s">
        <v>16</v>
      </c>
      <c r="K88" t="s">
        <v>511</v>
      </c>
      <c r="L88" t="s">
        <v>892</v>
      </c>
    </row>
    <row r="89" spans="1:12" x14ac:dyDescent="0.25">
      <c r="A89">
        <v>88</v>
      </c>
      <c r="B89">
        <v>359311</v>
      </c>
      <c r="C89" t="s">
        <v>512</v>
      </c>
      <c r="D89" t="s">
        <v>513</v>
      </c>
      <c r="E89" t="s">
        <v>513</v>
      </c>
      <c r="F89" t="s">
        <v>514</v>
      </c>
      <c r="H89" s="3" t="s">
        <v>515</v>
      </c>
      <c r="I89" t="s">
        <v>181</v>
      </c>
      <c r="J89" t="s">
        <v>16</v>
      </c>
      <c r="K89" t="s">
        <v>516</v>
      </c>
      <c r="L89" t="s">
        <v>892</v>
      </c>
    </row>
    <row r="90" spans="1:12" x14ac:dyDescent="0.25">
      <c r="A90">
        <v>89</v>
      </c>
      <c r="B90">
        <v>338335</v>
      </c>
      <c r="C90" t="s">
        <v>517</v>
      </c>
      <c r="D90" t="s">
        <v>518</v>
      </c>
      <c r="E90" t="s">
        <v>519</v>
      </c>
      <c r="F90" t="s">
        <v>520</v>
      </c>
      <c r="H90" s="3" t="s">
        <v>521</v>
      </c>
      <c r="I90" t="s">
        <v>181</v>
      </c>
      <c r="J90" t="s">
        <v>16</v>
      </c>
      <c r="K90" t="s">
        <v>522</v>
      </c>
      <c r="L90" t="s">
        <v>892</v>
      </c>
    </row>
    <row r="91" spans="1:12" x14ac:dyDescent="0.25">
      <c r="A91">
        <v>90</v>
      </c>
      <c r="B91">
        <v>306037</v>
      </c>
      <c r="C91" t="s">
        <v>523</v>
      </c>
      <c r="D91" t="s">
        <v>524</v>
      </c>
      <c r="E91" t="s">
        <v>524</v>
      </c>
      <c r="F91" t="s">
        <v>525</v>
      </c>
      <c r="H91" s="3" t="s">
        <v>526</v>
      </c>
      <c r="I91" t="s">
        <v>181</v>
      </c>
      <c r="J91" t="s">
        <v>16</v>
      </c>
      <c r="K91" t="s">
        <v>527</v>
      </c>
      <c r="L91" t="s">
        <v>892</v>
      </c>
    </row>
    <row r="92" spans="1:12" x14ac:dyDescent="0.25">
      <c r="A92">
        <v>91</v>
      </c>
      <c r="B92">
        <v>337417</v>
      </c>
      <c r="C92" t="s">
        <v>528</v>
      </c>
      <c r="D92" t="s">
        <v>529</v>
      </c>
      <c r="E92" t="s">
        <v>530</v>
      </c>
      <c r="F92" t="s">
        <v>531</v>
      </c>
      <c r="H92" s="3" t="s">
        <v>532</v>
      </c>
      <c r="I92" t="s">
        <v>181</v>
      </c>
      <c r="J92" t="s">
        <v>16</v>
      </c>
      <c r="K92" t="s">
        <v>533</v>
      </c>
      <c r="L92" t="s">
        <v>892</v>
      </c>
    </row>
    <row r="93" spans="1:12" x14ac:dyDescent="0.25">
      <c r="A93">
        <v>92</v>
      </c>
      <c r="B93">
        <v>355117</v>
      </c>
      <c r="C93" t="s">
        <v>534</v>
      </c>
      <c r="D93" t="s">
        <v>535</v>
      </c>
      <c r="E93" t="s">
        <v>535</v>
      </c>
      <c r="F93" t="s">
        <v>536</v>
      </c>
      <c r="H93" s="3" t="s">
        <v>537</v>
      </c>
      <c r="I93" t="s">
        <v>538</v>
      </c>
      <c r="J93" t="s">
        <v>16</v>
      </c>
      <c r="K93" t="s">
        <v>539</v>
      </c>
      <c r="L93" t="s">
        <v>892</v>
      </c>
    </row>
    <row r="94" spans="1:12" x14ac:dyDescent="0.25">
      <c r="A94">
        <v>93</v>
      </c>
      <c r="B94">
        <v>342705</v>
      </c>
      <c r="C94" t="s">
        <v>540</v>
      </c>
      <c r="D94" t="s">
        <v>541</v>
      </c>
      <c r="E94" t="s">
        <v>542</v>
      </c>
      <c r="F94" t="s">
        <v>543</v>
      </c>
      <c r="H94" t="s">
        <v>544</v>
      </c>
      <c r="I94" t="s">
        <v>538</v>
      </c>
      <c r="J94" t="s">
        <v>16</v>
      </c>
      <c r="K94" t="s">
        <v>545</v>
      </c>
      <c r="L94" t="s">
        <v>892</v>
      </c>
    </row>
    <row r="95" spans="1:12" x14ac:dyDescent="0.25">
      <c r="A95">
        <v>94</v>
      </c>
      <c r="B95">
        <v>356533</v>
      </c>
      <c r="C95" t="s">
        <v>546</v>
      </c>
      <c r="D95" t="s">
        <v>547</v>
      </c>
      <c r="E95" t="s">
        <v>548</v>
      </c>
      <c r="F95" t="s">
        <v>549</v>
      </c>
      <c r="H95" s="3" t="s">
        <v>550</v>
      </c>
      <c r="I95" t="s">
        <v>181</v>
      </c>
      <c r="J95" t="s">
        <v>16</v>
      </c>
      <c r="K95" t="s">
        <v>551</v>
      </c>
      <c r="L95" t="s">
        <v>892</v>
      </c>
    </row>
    <row r="96" spans="1:12" x14ac:dyDescent="0.25">
      <c r="A96">
        <v>95</v>
      </c>
      <c r="B96">
        <v>372815</v>
      </c>
      <c r="C96" t="s">
        <v>552</v>
      </c>
      <c r="D96" t="s">
        <v>553</v>
      </c>
      <c r="E96" t="s">
        <v>553</v>
      </c>
      <c r="F96" t="s">
        <v>554</v>
      </c>
      <c r="H96" s="3" t="s">
        <v>555</v>
      </c>
      <c r="I96" t="s">
        <v>181</v>
      </c>
      <c r="J96" t="s">
        <v>16</v>
      </c>
      <c r="K96" t="s">
        <v>556</v>
      </c>
      <c r="L96" t="s">
        <v>892</v>
      </c>
    </row>
    <row r="97" spans="1:12" x14ac:dyDescent="0.25">
      <c r="A97">
        <v>96</v>
      </c>
      <c r="B97">
        <v>337019</v>
      </c>
      <c r="C97" t="s">
        <v>557</v>
      </c>
      <c r="D97" t="s">
        <v>558</v>
      </c>
      <c r="E97" t="s">
        <v>558</v>
      </c>
      <c r="F97" t="s">
        <v>559</v>
      </c>
      <c r="H97" s="3" t="s">
        <v>560</v>
      </c>
      <c r="I97" t="s">
        <v>561</v>
      </c>
      <c r="J97" t="s">
        <v>16</v>
      </c>
      <c r="K97" t="s">
        <v>562</v>
      </c>
      <c r="L97" t="s">
        <v>892</v>
      </c>
    </row>
    <row r="98" spans="1:12" x14ac:dyDescent="0.25">
      <c r="A98">
        <v>97</v>
      </c>
      <c r="B98">
        <v>314541</v>
      </c>
      <c r="C98" t="s">
        <v>563</v>
      </c>
      <c r="D98" t="s">
        <v>564</v>
      </c>
      <c r="E98" t="s">
        <v>564</v>
      </c>
      <c r="F98" t="s">
        <v>565</v>
      </c>
      <c r="H98" s="3" t="s">
        <v>566</v>
      </c>
      <c r="I98" t="s">
        <v>181</v>
      </c>
      <c r="J98" t="s">
        <v>16</v>
      </c>
      <c r="K98" t="s">
        <v>567</v>
      </c>
      <c r="L98" t="s">
        <v>892</v>
      </c>
    </row>
    <row r="99" spans="1:12" x14ac:dyDescent="0.25">
      <c r="A99">
        <v>98</v>
      </c>
      <c r="B99">
        <v>311137</v>
      </c>
      <c r="C99" t="s">
        <v>568</v>
      </c>
      <c r="D99" t="s">
        <v>569</v>
      </c>
      <c r="E99" t="s">
        <v>569</v>
      </c>
      <c r="F99" t="s">
        <v>570</v>
      </c>
      <c r="H99" s="3" t="s">
        <v>571</v>
      </c>
      <c r="I99" t="s">
        <v>412</v>
      </c>
      <c r="J99" t="s">
        <v>16</v>
      </c>
      <c r="K99" t="s">
        <v>572</v>
      </c>
      <c r="L99" t="s">
        <v>893</v>
      </c>
    </row>
    <row r="100" spans="1:12" x14ac:dyDescent="0.25">
      <c r="A100">
        <v>99</v>
      </c>
      <c r="B100">
        <v>342319</v>
      </c>
      <c r="C100" t="s">
        <v>573</v>
      </c>
      <c r="D100" t="s">
        <v>574</v>
      </c>
      <c r="E100" t="s">
        <v>575</v>
      </c>
      <c r="F100" t="s">
        <v>576</v>
      </c>
      <c r="H100" s="3" t="s">
        <v>577</v>
      </c>
      <c r="I100" t="s">
        <v>217</v>
      </c>
      <c r="J100" t="s">
        <v>16</v>
      </c>
      <c r="K100" t="s">
        <v>578</v>
      </c>
      <c r="L100" t="s">
        <v>893</v>
      </c>
    </row>
    <row r="101" spans="1:12" x14ac:dyDescent="0.25">
      <c r="A101">
        <v>100</v>
      </c>
      <c r="B101">
        <v>306737</v>
      </c>
      <c r="C101" t="s">
        <v>579</v>
      </c>
      <c r="D101" t="s">
        <v>580</v>
      </c>
      <c r="E101" t="s">
        <v>581</v>
      </c>
      <c r="F101" t="s">
        <v>582</v>
      </c>
      <c r="H101" s="3" t="s">
        <v>583</v>
      </c>
      <c r="I101" t="s">
        <v>181</v>
      </c>
      <c r="J101" t="s">
        <v>16</v>
      </c>
      <c r="K101" t="s">
        <v>166</v>
      </c>
      <c r="L101" t="s">
        <v>893</v>
      </c>
    </row>
    <row r="102" spans="1:12" x14ac:dyDescent="0.25">
      <c r="A102">
        <v>101</v>
      </c>
      <c r="B102">
        <v>313317</v>
      </c>
      <c r="C102" t="s">
        <v>584</v>
      </c>
      <c r="D102" t="s">
        <v>585</v>
      </c>
      <c r="E102" t="s">
        <v>585</v>
      </c>
      <c r="F102" t="s">
        <v>586</v>
      </c>
      <c r="H102" s="3" t="s">
        <v>587</v>
      </c>
      <c r="I102" t="s">
        <v>181</v>
      </c>
      <c r="J102" t="s">
        <v>16</v>
      </c>
      <c r="K102" t="s">
        <v>588</v>
      </c>
      <c r="L102" t="s">
        <v>893</v>
      </c>
    </row>
    <row r="103" spans="1:12" x14ac:dyDescent="0.25">
      <c r="A103">
        <v>102</v>
      </c>
      <c r="B103">
        <v>347509</v>
      </c>
      <c r="C103" t="s">
        <v>589</v>
      </c>
      <c r="D103" t="s">
        <v>590</v>
      </c>
      <c r="E103" t="s">
        <v>591</v>
      </c>
      <c r="F103" t="s">
        <v>592</v>
      </c>
      <c r="H103" s="3" t="s">
        <v>593</v>
      </c>
      <c r="I103" t="s">
        <v>217</v>
      </c>
      <c r="J103" t="s">
        <v>16</v>
      </c>
      <c r="K103" t="s">
        <v>594</v>
      </c>
      <c r="L103" t="s">
        <v>893</v>
      </c>
    </row>
    <row r="104" spans="1:12" x14ac:dyDescent="0.25">
      <c r="A104">
        <v>103</v>
      </c>
      <c r="B104">
        <v>410725</v>
      </c>
      <c r="C104" t="s">
        <v>595</v>
      </c>
      <c r="D104" t="s">
        <v>596</v>
      </c>
      <c r="E104" t="s">
        <v>597</v>
      </c>
      <c r="F104" t="s">
        <v>598</v>
      </c>
      <c r="H104" s="3" t="s">
        <v>599</v>
      </c>
      <c r="I104" t="s">
        <v>600</v>
      </c>
      <c r="J104" t="s">
        <v>16</v>
      </c>
      <c r="K104" t="s">
        <v>601</v>
      </c>
      <c r="L104" t="s">
        <v>893</v>
      </c>
    </row>
    <row r="105" spans="1:12" x14ac:dyDescent="0.25">
      <c r="A105">
        <v>104</v>
      </c>
      <c r="B105">
        <v>347325</v>
      </c>
      <c r="C105" t="s">
        <v>602</v>
      </c>
      <c r="D105" t="s">
        <v>603</v>
      </c>
      <c r="E105" t="s">
        <v>604</v>
      </c>
      <c r="F105" t="s">
        <v>605</v>
      </c>
      <c r="H105" s="3" t="s">
        <v>606</v>
      </c>
      <c r="I105" t="s">
        <v>607</v>
      </c>
      <c r="J105" t="s">
        <v>16</v>
      </c>
      <c r="K105" t="s">
        <v>608</v>
      </c>
      <c r="L105" t="s">
        <v>893</v>
      </c>
    </row>
    <row r="106" spans="1:12" x14ac:dyDescent="0.25">
      <c r="A106">
        <v>105</v>
      </c>
      <c r="B106">
        <v>312817</v>
      </c>
      <c r="C106" t="s">
        <v>609</v>
      </c>
      <c r="D106" t="s">
        <v>610</v>
      </c>
      <c r="E106" t="s">
        <v>611</v>
      </c>
      <c r="F106" t="s">
        <v>612</v>
      </c>
      <c r="H106" s="3" t="s">
        <v>613</v>
      </c>
      <c r="I106" t="s">
        <v>412</v>
      </c>
      <c r="J106" t="s">
        <v>16</v>
      </c>
      <c r="K106" t="s">
        <v>614</v>
      </c>
      <c r="L106" t="s">
        <v>893</v>
      </c>
    </row>
    <row r="107" spans="1:12" x14ac:dyDescent="0.25">
      <c r="A107">
        <v>106</v>
      </c>
      <c r="B107">
        <v>328315</v>
      </c>
      <c r="C107" t="s">
        <v>615</v>
      </c>
      <c r="D107" t="s">
        <v>616</v>
      </c>
      <c r="E107" t="s">
        <v>617</v>
      </c>
      <c r="F107" t="s">
        <v>618</v>
      </c>
      <c r="H107" s="3" t="s">
        <v>619</v>
      </c>
      <c r="I107" t="s">
        <v>181</v>
      </c>
      <c r="J107" t="s">
        <v>16</v>
      </c>
      <c r="K107" t="s">
        <v>620</v>
      </c>
      <c r="L107" t="s">
        <v>893</v>
      </c>
    </row>
    <row r="108" spans="1:12" x14ac:dyDescent="0.25">
      <c r="A108">
        <v>107</v>
      </c>
      <c r="B108">
        <v>344029</v>
      </c>
      <c r="C108" t="s">
        <v>621</v>
      </c>
      <c r="D108" t="s">
        <v>622</v>
      </c>
      <c r="E108" t="s">
        <v>623</v>
      </c>
      <c r="F108" t="s">
        <v>624</v>
      </c>
      <c r="H108" s="3" t="s">
        <v>625</v>
      </c>
      <c r="I108" t="s">
        <v>181</v>
      </c>
      <c r="J108" t="s">
        <v>16</v>
      </c>
      <c r="K108" t="s">
        <v>626</v>
      </c>
      <c r="L108" t="s">
        <v>893</v>
      </c>
    </row>
    <row r="109" spans="1:12" x14ac:dyDescent="0.25">
      <c r="A109">
        <v>108</v>
      </c>
      <c r="B109">
        <v>342923</v>
      </c>
      <c r="C109" t="s">
        <v>627</v>
      </c>
      <c r="D109" t="s">
        <v>628</v>
      </c>
      <c r="E109" t="s">
        <v>629</v>
      </c>
      <c r="F109" t="s">
        <v>630</v>
      </c>
      <c r="H109" s="3" t="s">
        <v>631</v>
      </c>
      <c r="I109" t="s">
        <v>181</v>
      </c>
      <c r="J109" t="s">
        <v>16</v>
      </c>
      <c r="K109" t="s">
        <v>166</v>
      </c>
      <c r="L109" t="s">
        <v>893</v>
      </c>
    </row>
    <row r="110" spans="1:12" x14ac:dyDescent="0.25">
      <c r="A110">
        <v>109</v>
      </c>
      <c r="B110">
        <v>304337</v>
      </c>
      <c r="C110" t="s">
        <v>632</v>
      </c>
      <c r="D110" t="s">
        <v>633</v>
      </c>
      <c r="E110" t="s">
        <v>633</v>
      </c>
      <c r="F110" t="s">
        <v>634</v>
      </c>
      <c r="H110" s="3" t="s">
        <v>635</v>
      </c>
      <c r="I110" t="s">
        <v>181</v>
      </c>
      <c r="J110" t="s">
        <v>16</v>
      </c>
      <c r="K110" t="s">
        <v>636</v>
      </c>
      <c r="L110" t="s">
        <v>893</v>
      </c>
    </row>
    <row r="111" spans="1:12" x14ac:dyDescent="0.25">
      <c r="A111">
        <v>110</v>
      </c>
      <c r="B111">
        <v>313633</v>
      </c>
      <c r="C111" t="s">
        <v>637</v>
      </c>
      <c r="D111" t="s">
        <v>638</v>
      </c>
      <c r="E111" t="s">
        <v>638</v>
      </c>
      <c r="F111" t="s">
        <v>639</v>
      </c>
      <c r="H111" s="3" t="s">
        <v>640</v>
      </c>
      <c r="I111" t="s">
        <v>600</v>
      </c>
      <c r="J111" t="s">
        <v>441</v>
      </c>
      <c r="K111" t="s">
        <v>641</v>
      </c>
      <c r="L111" t="s">
        <v>893</v>
      </c>
    </row>
    <row r="112" spans="1:12" x14ac:dyDescent="0.25">
      <c r="A112">
        <v>111</v>
      </c>
      <c r="B112">
        <v>351733</v>
      </c>
      <c r="C112" t="s">
        <v>642</v>
      </c>
      <c r="D112" t="s">
        <v>643</v>
      </c>
      <c r="E112" t="s">
        <v>644</v>
      </c>
      <c r="F112" t="s">
        <v>645</v>
      </c>
      <c r="H112" s="3" t="s">
        <v>646</v>
      </c>
      <c r="I112" t="s">
        <v>181</v>
      </c>
      <c r="J112" t="s">
        <v>16</v>
      </c>
      <c r="K112" t="s">
        <v>166</v>
      </c>
      <c r="L112" t="s">
        <v>893</v>
      </c>
    </row>
    <row r="113" spans="1:12" x14ac:dyDescent="0.25">
      <c r="A113">
        <v>112</v>
      </c>
      <c r="B113">
        <v>334641</v>
      </c>
      <c r="C113" t="s">
        <v>647</v>
      </c>
      <c r="D113" t="s">
        <v>648</v>
      </c>
      <c r="E113" t="s">
        <v>649</v>
      </c>
      <c r="F113" t="s">
        <v>650</v>
      </c>
      <c r="H113" s="3" t="s">
        <v>651</v>
      </c>
      <c r="I113" t="s">
        <v>217</v>
      </c>
      <c r="J113" t="s">
        <v>16</v>
      </c>
      <c r="K113" t="s">
        <v>652</v>
      </c>
      <c r="L113" t="s">
        <v>893</v>
      </c>
    </row>
    <row r="114" spans="1:12" x14ac:dyDescent="0.25">
      <c r="A114">
        <v>113</v>
      </c>
      <c r="B114">
        <v>305037</v>
      </c>
      <c r="C114" t="s">
        <v>653</v>
      </c>
      <c r="D114" t="s">
        <v>654</v>
      </c>
      <c r="E114" t="s">
        <v>654</v>
      </c>
      <c r="F114" t="s">
        <v>655</v>
      </c>
      <c r="H114" s="3">
        <v>10.1</v>
      </c>
      <c r="I114" t="s">
        <v>181</v>
      </c>
      <c r="J114" t="s">
        <v>16</v>
      </c>
      <c r="K114" t="s">
        <v>656</v>
      </c>
      <c r="L114" t="s">
        <v>893</v>
      </c>
    </row>
    <row r="115" spans="1:12" x14ac:dyDescent="0.25">
      <c r="A115">
        <v>114</v>
      </c>
      <c r="B115">
        <v>303027</v>
      </c>
      <c r="C115" t="s">
        <v>657</v>
      </c>
      <c r="D115" t="s">
        <v>658</v>
      </c>
      <c r="E115" t="s">
        <v>658</v>
      </c>
      <c r="F115" t="s">
        <v>659</v>
      </c>
      <c r="H115" s="3" t="s">
        <v>660</v>
      </c>
      <c r="I115" t="s">
        <v>181</v>
      </c>
      <c r="J115" t="s">
        <v>16</v>
      </c>
      <c r="K115" t="s">
        <v>661</v>
      </c>
      <c r="L115" t="s">
        <v>893</v>
      </c>
    </row>
    <row r="116" spans="1:12" x14ac:dyDescent="0.25">
      <c r="A116">
        <v>115</v>
      </c>
      <c r="B116">
        <v>324125</v>
      </c>
      <c r="C116" t="s">
        <v>662</v>
      </c>
      <c r="D116" t="s">
        <v>663</v>
      </c>
      <c r="E116" t="s">
        <v>664</v>
      </c>
      <c r="F116" t="s">
        <v>665</v>
      </c>
      <c r="H116" s="3" t="s">
        <v>666</v>
      </c>
      <c r="I116" t="s">
        <v>181</v>
      </c>
      <c r="J116" t="s">
        <v>16</v>
      </c>
      <c r="K116" t="s">
        <v>667</v>
      </c>
      <c r="L116" t="s">
        <v>893</v>
      </c>
    </row>
    <row r="117" spans="1:12" x14ac:dyDescent="0.25">
      <c r="A117">
        <v>116</v>
      </c>
      <c r="B117">
        <v>336225</v>
      </c>
      <c r="C117" t="s">
        <v>668</v>
      </c>
      <c r="D117" t="s">
        <v>669</v>
      </c>
      <c r="E117" t="s">
        <v>669</v>
      </c>
      <c r="F117" t="s">
        <v>670</v>
      </c>
      <c r="H117" s="3" t="s">
        <v>671</v>
      </c>
      <c r="I117" t="s">
        <v>412</v>
      </c>
      <c r="J117" t="s">
        <v>16</v>
      </c>
      <c r="K117" t="s">
        <v>672</v>
      </c>
      <c r="L117" t="s">
        <v>893</v>
      </c>
    </row>
    <row r="118" spans="1:12" x14ac:dyDescent="0.25">
      <c r="A118">
        <v>117</v>
      </c>
      <c r="B118">
        <v>343123</v>
      </c>
      <c r="C118" t="s">
        <v>673</v>
      </c>
      <c r="D118" t="s">
        <v>674</v>
      </c>
      <c r="E118" t="s">
        <v>674</v>
      </c>
      <c r="F118" t="s">
        <v>675</v>
      </c>
      <c r="H118" s="3" t="s">
        <v>676</v>
      </c>
      <c r="I118" t="s">
        <v>412</v>
      </c>
      <c r="J118" t="s">
        <v>16</v>
      </c>
      <c r="K118" t="s">
        <v>677</v>
      </c>
      <c r="L118" t="s">
        <v>893</v>
      </c>
    </row>
    <row r="119" spans="1:12" x14ac:dyDescent="0.25">
      <c r="A119">
        <v>118</v>
      </c>
      <c r="B119">
        <v>309229</v>
      </c>
      <c r="C119" t="s">
        <v>678</v>
      </c>
      <c r="D119" t="s">
        <v>679</v>
      </c>
      <c r="E119" t="s">
        <v>679</v>
      </c>
      <c r="F119" t="s">
        <v>680</v>
      </c>
      <c r="H119" s="3" t="s">
        <v>681</v>
      </c>
      <c r="I119" t="s">
        <v>181</v>
      </c>
      <c r="J119" t="s">
        <v>16</v>
      </c>
      <c r="K119" t="s">
        <v>682</v>
      </c>
      <c r="L119" t="s">
        <v>893</v>
      </c>
    </row>
    <row r="120" spans="1:12" x14ac:dyDescent="0.25">
      <c r="A120">
        <v>119</v>
      </c>
      <c r="B120">
        <v>302359</v>
      </c>
      <c r="C120" t="s">
        <v>683</v>
      </c>
      <c r="D120" t="s">
        <v>684</v>
      </c>
      <c r="E120" t="s">
        <v>684</v>
      </c>
      <c r="F120" t="s">
        <v>685</v>
      </c>
      <c r="H120" s="3" t="s">
        <v>686</v>
      </c>
      <c r="I120" t="s">
        <v>217</v>
      </c>
      <c r="J120" t="s">
        <v>16</v>
      </c>
      <c r="K120" t="s">
        <v>687</v>
      </c>
      <c r="L120" t="s">
        <v>893</v>
      </c>
    </row>
    <row r="121" spans="1:12" x14ac:dyDescent="0.25">
      <c r="A121">
        <v>120</v>
      </c>
      <c r="B121">
        <v>306531</v>
      </c>
      <c r="C121" t="s">
        <v>688</v>
      </c>
      <c r="D121" t="s">
        <v>689</v>
      </c>
      <c r="E121" t="s">
        <v>690</v>
      </c>
      <c r="F121" t="s">
        <v>691</v>
      </c>
      <c r="H121" s="3" t="s">
        <v>692</v>
      </c>
      <c r="I121" t="s">
        <v>412</v>
      </c>
      <c r="J121" t="s">
        <v>16</v>
      </c>
      <c r="K121" t="s">
        <v>693</v>
      </c>
      <c r="L121" t="s">
        <v>893</v>
      </c>
    </row>
    <row r="122" spans="1:12" x14ac:dyDescent="0.25">
      <c r="A122">
        <v>121</v>
      </c>
      <c r="B122">
        <v>356021</v>
      </c>
      <c r="C122" t="s">
        <v>694</v>
      </c>
      <c r="D122" t="s">
        <v>695</v>
      </c>
      <c r="E122" t="s">
        <v>696</v>
      </c>
      <c r="F122" t="s">
        <v>697</v>
      </c>
      <c r="H122" s="4" t="s">
        <v>698</v>
      </c>
      <c r="I122" t="s">
        <v>412</v>
      </c>
      <c r="J122" t="s">
        <v>16</v>
      </c>
      <c r="K122" t="s">
        <v>699</v>
      </c>
      <c r="L122" t="s">
        <v>893</v>
      </c>
    </row>
    <row r="123" spans="1:12" x14ac:dyDescent="0.25">
      <c r="A123">
        <v>122</v>
      </c>
      <c r="B123">
        <v>357229</v>
      </c>
      <c r="C123" t="s">
        <v>700</v>
      </c>
      <c r="D123" t="s">
        <v>701</v>
      </c>
      <c r="E123" t="s">
        <v>702</v>
      </c>
      <c r="F123" t="s">
        <v>703</v>
      </c>
      <c r="H123" s="3" t="s">
        <v>704</v>
      </c>
      <c r="I123" t="s">
        <v>412</v>
      </c>
      <c r="J123" t="s">
        <v>16</v>
      </c>
      <c r="K123" t="s">
        <v>705</v>
      </c>
      <c r="L123" t="s">
        <v>893</v>
      </c>
    </row>
    <row r="124" spans="1:12" x14ac:dyDescent="0.25">
      <c r="A124">
        <v>123</v>
      </c>
      <c r="B124">
        <v>310729</v>
      </c>
      <c r="C124" t="s">
        <v>706</v>
      </c>
      <c r="D124" t="s">
        <v>707</v>
      </c>
      <c r="E124" t="s">
        <v>708</v>
      </c>
      <c r="F124" t="s">
        <v>709</v>
      </c>
      <c r="H124" s="3" t="s">
        <v>710</v>
      </c>
      <c r="I124" t="s">
        <v>217</v>
      </c>
      <c r="J124" t="s">
        <v>16</v>
      </c>
      <c r="K124" t="s">
        <v>711</v>
      </c>
      <c r="L124" t="s">
        <v>893</v>
      </c>
    </row>
    <row r="125" spans="1:12" x14ac:dyDescent="0.25">
      <c r="A125">
        <v>124</v>
      </c>
      <c r="B125">
        <v>328509</v>
      </c>
      <c r="C125" t="s">
        <v>712</v>
      </c>
      <c r="D125" t="s">
        <v>713</v>
      </c>
      <c r="E125" t="s">
        <v>714</v>
      </c>
      <c r="F125" t="s">
        <v>715</v>
      </c>
      <c r="H125" s="3" t="s">
        <v>716</v>
      </c>
      <c r="I125" t="s">
        <v>412</v>
      </c>
      <c r="J125" t="s">
        <v>16</v>
      </c>
      <c r="K125" t="s">
        <v>717</v>
      </c>
      <c r="L125" t="s">
        <v>893</v>
      </c>
    </row>
    <row r="126" spans="1:12" x14ac:dyDescent="0.25">
      <c r="A126">
        <v>125</v>
      </c>
      <c r="B126">
        <v>303223</v>
      </c>
      <c r="C126" t="s">
        <v>718</v>
      </c>
      <c r="D126" t="s">
        <v>719</v>
      </c>
      <c r="E126" t="s">
        <v>719</v>
      </c>
      <c r="F126" t="s">
        <v>720</v>
      </c>
      <c r="H126" s="3" t="s">
        <v>721</v>
      </c>
      <c r="I126" t="s">
        <v>217</v>
      </c>
      <c r="J126" t="s">
        <v>16</v>
      </c>
      <c r="K126" t="s">
        <v>722</v>
      </c>
      <c r="L126" t="s">
        <v>893</v>
      </c>
    </row>
    <row r="127" spans="1:12" x14ac:dyDescent="0.25">
      <c r="A127">
        <v>126</v>
      </c>
      <c r="B127">
        <v>321227</v>
      </c>
      <c r="C127" t="s">
        <v>723</v>
      </c>
      <c r="D127" t="s">
        <v>724</v>
      </c>
      <c r="E127" t="s">
        <v>725</v>
      </c>
      <c r="F127" t="s">
        <v>726</v>
      </c>
      <c r="H127" s="3" t="s">
        <v>727</v>
      </c>
      <c r="I127" t="s">
        <v>600</v>
      </c>
      <c r="J127" t="s">
        <v>441</v>
      </c>
      <c r="K127" t="s">
        <v>728</v>
      </c>
      <c r="L127" t="s">
        <v>893</v>
      </c>
    </row>
    <row r="128" spans="1:12" x14ac:dyDescent="0.25">
      <c r="A128">
        <v>127</v>
      </c>
      <c r="B128">
        <v>363514</v>
      </c>
      <c r="C128" t="s">
        <v>729</v>
      </c>
      <c r="D128" t="s">
        <v>730</v>
      </c>
      <c r="E128" t="s">
        <v>730</v>
      </c>
      <c r="F128" t="s">
        <v>731</v>
      </c>
      <c r="H128" s="3" t="s">
        <v>732</v>
      </c>
      <c r="I128" t="s">
        <v>217</v>
      </c>
      <c r="J128" t="s">
        <v>16</v>
      </c>
      <c r="K128" t="s">
        <v>733</v>
      </c>
      <c r="L128" t="s">
        <v>893</v>
      </c>
    </row>
    <row r="129" spans="1:12" x14ac:dyDescent="0.25">
      <c r="A129">
        <v>128</v>
      </c>
      <c r="B129">
        <v>342407</v>
      </c>
      <c r="C129" t="s">
        <v>734</v>
      </c>
      <c r="D129" t="s">
        <v>735</v>
      </c>
      <c r="E129" t="s">
        <v>735</v>
      </c>
      <c r="F129" t="s">
        <v>736</v>
      </c>
      <c r="H129" s="3" t="s">
        <v>737</v>
      </c>
      <c r="I129" t="s">
        <v>412</v>
      </c>
      <c r="J129" t="s">
        <v>16</v>
      </c>
      <c r="K129" t="s">
        <v>738</v>
      </c>
      <c r="L129" t="s">
        <v>893</v>
      </c>
    </row>
    <row r="130" spans="1:12" x14ac:dyDescent="0.25">
      <c r="A130">
        <v>129</v>
      </c>
      <c r="B130">
        <v>354239</v>
      </c>
      <c r="C130" t="s">
        <v>739</v>
      </c>
      <c r="D130" t="s">
        <v>740</v>
      </c>
      <c r="E130" t="s">
        <v>741</v>
      </c>
      <c r="F130" t="s">
        <v>742</v>
      </c>
      <c r="H130" s="3" t="s">
        <v>743</v>
      </c>
      <c r="I130" t="s">
        <v>412</v>
      </c>
      <c r="J130" t="s">
        <v>16</v>
      </c>
      <c r="K130" t="s">
        <v>744</v>
      </c>
      <c r="L130" t="s">
        <v>893</v>
      </c>
    </row>
    <row r="131" spans="1:12" x14ac:dyDescent="0.25">
      <c r="A131">
        <v>130</v>
      </c>
      <c r="B131">
        <v>333913</v>
      </c>
      <c r="C131" t="s">
        <v>745</v>
      </c>
      <c r="D131" t="s">
        <v>746</v>
      </c>
      <c r="E131" t="s">
        <v>746</v>
      </c>
      <c r="F131" t="s">
        <v>747</v>
      </c>
      <c r="H131" s="3" t="s">
        <v>748</v>
      </c>
      <c r="I131" t="s">
        <v>181</v>
      </c>
      <c r="J131" t="s">
        <v>16</v>
      </c>
      <c r="K131" t="s">
        <v>749</v>
      </c>
      <c r="L131" t="s">
        <v>893</v>
      </c>
    </row>
    <row r="132" spans="1:12" x14ac:dyDescent="0.25">
      <c r="A132">
        <v>131</v>
      </c>
      <c r="B132">
        <v>316017</v>
      </c>
      <c r="C132" t="s">
        <v>750</v>
      </c>
      <c r="D132" t="s">
        <v>751</v>
      </c>
      <c r="E132" t="s">
        <v>751</v>
      </c>
      <c r="F132" t="s">
        <v>752</v>
      </c>
      <c r="H132" s="3" t="s">
        <v>753</v>
      </c>
      <c r="I132" t="s">
        <v>217</v>
      </c>
      <c r="J132" t="s">
        <v>16</v>
      </c>
      <c r="K132" t="s">
        <v>754</v>
      </c>
      <c r="L132" t="s">
        <v>893</v>
      </c>
    </row>
    <row r="133" spans="1:12" x14ac:dyDescent="0.25">
      <c r="A133">
        <v>132</v>
      </c>
      <c r="B133">
        <v>308211</v>
      </c>
      <c r="C133" t="s">
        <v>755</v>
      </c>
      <c r="D133" t="s">
        <v>756</v>
      </c>
      <c r="E133" t="s">
        <v>757</v>
      </c>
      <c r="F133" t="s">
        <v>758</v>
      </c>
      <c r="H133" s="3" t="s">
        <v>759</v>
      </c>
      <c r="I133" t="s">
        <v>181</v>
      </c>
      <c r="J133" t="s">
        <v>16</v>
      </c>
      <c r="K133" t="s">
        <v>760</v>
      </c>
      <c r="L133" t="s">
        <v>893</v>
      </c>
    </row>
    <row r="134" spans="1:12" x14ac:dyDescent="0.25">
      <c r="A134">
        <v>133</v>
      </c>
      <c r="B134">
        <v>324627</v>
      </c>
      <c r="C134" t="s">
        <v>761</v>
      </c>
      <c r="D134" t="s">
        <v>762</v>
      </c>
      <c r="E134" t="s">
        <v>763</v>
      </c>
      <c r="F134" t="s">
        <v>764</v>
      </c>
      <c r="H134" s="3" t="s">
        <v>765</v>
      </c>
      <c r="I134" t="s">
        <v>181</v>
      </c>
      <c r="J134" t="s">
        <v>16</v>
      </c>
      <c r="K134" t="s">
        <v>766</v>
      </c>
      <c r="L134" t="s">
        <v>893</v>
      </c>
    </row>
    <row r="135" spans="1:12" x14ac:dyDescent="0.25">
      <c r="A135">
        <v>134</v>
      </c>
      <c r="B135">
        <v>311317</v>
      </c>
      <c r="C135" t="s">
        <v>767</v>
      </c>
      <c r="D135" t="s">
        <v>768</v>
      </c>
      <c r="E135" t="s">
        <v>768</v>
      </c>
      <c r="F135" t="s">
        <v>769</v>
      </c>
      <c r="H135" s="3" t="s">
        <v>770</v>
      </c>
      <c r="I135" t="s">
        <v>181</v>
      </c>
      <c r="J135" t="s">
        <v>16</v>
      </c>
      <c r="K135" t="s">
        <v>771</v>
      </c>
      <c r="L135" t="s">
        <v>893</v>
      </c>
    </row>
    <row r="136" spans="1:12" x14ac:dyDescent="0.25">
      <c r="A136">
        <v>135</v>
      </c>
      <c r="B136">
        <v>372613</v>
      </c>
      <c r="C136" t="s">
        <v>772</v>
      </c>
      <c r="D136" t="s">
        <v>773</v>
      </c>
      <c r="E136" t="s">
        <v>773</v>
      </c>
      <c r="F136" t="s">
        <v>774</v>
      </c>
      <c r="H136" s="3" t="s">
        <v>775</v>
      </c>
      <c r="I136" t="s">
        <v>600</v>
      </c>
      <c r="J136" t="s">
        <v>16</v>
      </c>
      <c r="K136" t="s">
        <v>776</v>
      </c>
      <c r="L136" t="s">
        <v>893</v>
      </c>
    </row>
    <row r="137" spans="1:12" x14ac:dyDescent="0.25">
      <c r="A137">
        <v>136</v>
      </c>
      <c r="B137">
        <v>312723</v>
      </c>
      <c r="C137" t="s">
        <v>777</v>
      </c>
      <c r="D137" t="s">
        <v>778</v>
      </c>
      <c r="E137" t="s">
        <v>779</v>
      </c>
      <c r="F137" t="s">
        <v>780</v>
      </c>
      <c r="H137" s="3" t="s">
        <v>781</v>
      </c>
      <c r="I137" t="s">
        <v>181</v>
      </c>
      <c r="J137" t="s">
        <v>16</v>
      </c>
      <c r="K137" t="s">
        <v>782</v>
      </c>
      <c r="L137" t="s">
        <v>893</v>
      </c>
    </row>
    <row r="138" spans="1:12" x14ac:dyDescent="0.25">
      <c r="A138">
        <v>137</v>
      </c>
      <c r="B138">
        <v>339515</v>
      </c>
      <c r="C138" t="s">
        <v>783</v>
      </c>
      <c r="D138" t="s">
        <v>784</v>
      </c>
      <c r="E138" t="s">
        <v>785</v>
      </c>
      <c r="F138" t="s">
        <v>786</v>
      </c>
      <c r="H138" s="3" t="s">
        <v>787</v>
      </c>
      <c r="I138" t="s">
        <v>217</v>
      </c>
      <c r="J138" t="s">
        <v>16</v>
      </c>
      <c r="K138" t="s">
        <v>788</v>
      </c>
      <c r="L138" t="s">
        <v>893</v>
      </c>
    </row>
    <row r="139" spans="1:12" x14ac:dyDescent="0.25">
      <c r="A139">
        <v>138</v>
      </c>
      <c r="B139">
        <v>341307</v>
      </c>
      <c r="C139" t="s">
        <v>789</v>
      </c>
      <c r="D139" t="s">
        <v>790</v>
      </c>
      <c r="E139" t="s">
        <v>791</v>
      </c>
      <c r="F139" t="s">
        <v>792</v>
      </c>
      <c r="H139" s="3" t="s">
        <v>793</v>
      </c>
      <c r="I139" t="s">
        <v>181</v>
      </c>
      <c r="J139" t="s">
        <v>16</v>
      </c>
      <c r="K139" t="s">
        <v>794</v>
      </c>
      <c r="L139" t="s">
        <v>893</v>
      </c>
    </row>
    <row r="140" spans="1:12" x14ac:dyDescent="0.25">
      <c r="A140">
        <v>139</v>
      </c>
      <c r="B140">
        <v>316925</v>
      </c>
      <c r="C140" t="s">
        <v>795</v>
      </c>
      <c r="D140" t="s">
        <v>796</v>
      </c>
      <c r="E140" t="s">
        <v>797</v>
      </c>
      <c r="F140" t="s">
        <v>798</v>
      </c>
      <c r="H140" s="3" t="s">
        <v>799</v>
      </c>
      <c r="I140" t="s">
        <v>181</v>
      </c>
      <c r="J140" t="s">
        <v>16</v>
      </c>
      <c r="K140" t="s">
        <v>800</v>
      </c>
      <c r="L140" t="s">
        <v>893</v>
      </c>
    </row>
    <row r="141" spans="1:12" x14ac:dyDescent="0.25">
      <c r="A141">
        <v>140</v>
      </c>
      <c r="B141">
        <v>308607</v>
      </c>
      <c r="C141" t="s">
        <v>801</v>
      </c>
      <c r="D141" t="s">
        <v>802</v>
      </c>
      <c r="E141" t="s">
        <v>803</v>
      </c>
      <c r="F141" t="s">
        <v>804</v>
      </c>
      <c r="H141" s="3" t="s">
        <v>805</v>
      </c>
      <c r="I141" t="s">
        <v>181</v>
      </c>
      <c r="J141" t="s">
        <v>16</v>
      </c>
      <c r="K141" t="s">
        <v>806</v>
      </c>
      <c r="L141" t="s">
        <v>893</v>
      </c>
    </row>
    <row r="142" spans="1:12" x14ac:dyDescent="0.25">
      <c r="A142">
        <v>141</v>
      </c>
      <c r="B142">
        <v>363425</v>
      </c>
      <c r="C142" t="s">
        <v>807</v>
      </c>
      <c r="D142" t="s">
        <v>808</v>
      </c>
      <c r="E142" t="s">
        <v>809</v>
      </c>
      <c r="F142" t="s">
        <v>810</v>
      </c>
      <c r="H142" s="3" t="s">
        <v>811</v>
      </c>
      <c r="I142" t="s">
        <v>181</v>
      </c>
      <c r="J142" t="s">
        <v>16</v>
      </c>
      <c r="K142" t="s">
        <v>812</v>
      </c>
      <c r="L142" t="s">
        <v>893</v>
      </c>
    </row>
    <row r="143" spans="1:12" x14ac:dyDescent="0.25">
      <c r="A143">
        <v>142</v>
      </c>
      <c r="B143">
        <v>333407</v>
      </c>
      <c r="C143" t="s">
        <v>813</v>
      </c>
      <c r="D143" t="s">
        <v>814</v>
      </c>
      <c r="E143" t="s">
        <v>815</v>
      </c>
      <c r="F143" t="s">
        <v>816</v>
      </c>
      <c r="H143" s="3" t="s">
        <v>817</v>
      </c>
      <c r="I143" t="s">
        <v>181</v>
      </c>
      <c r="J143" t="s">
        <v>16</v>
      </c>
      <c r="K143" t="s">
        <v>818</v>
      </c>
      <c r="L143" t="s">
        <v>893</v>
      </c>
    </row>
    <row r="144" spans="1:12" x14ac:dyDescent="0.25">
      <c r="A144">
        <v>143</v>
      </c>
      <c r="B144">
        <v>350615</v>
      </c>
      <c r="C144" t="s">
        <v>819</v>
      </c>
      <c r="D144" t="s">
        <v>820</v>
      </c>
      <c r="E144" t="s">
        <v>820</v>
      </c>
      <c r="F144" t="s">
        <v>821</v>
      </c>
      <c r="H144" s="3" t="s">
        <v>822</v>
      </c>
      <c r="I144" t="s">
        <v>181</v>
      </c>
      <c r="J144" t="s">
        <v>16</v>
      </c>
      <c r="K144" t="s">
        <v>823</v>
      </c>
      <c r="L144" t="s">
        <v>893</v>
      </c>
    </row>
    <row r="145" spans="1:12" x14ac:dyDescent="0.25">
      <c r="A145">
        <v>144</v>
      </c>
      <c r="B145">
        <v>311913</v>
      </c>
      <c r="C145" t="s">
        <v>824</v>
      </c>
      <c r="D145" t="s">
        <v>825</v>
      </c>
      <c r="E145" t="s">
        <v>826</v>
      </c>
      <c r="F145" t="s">
        <v>827</v>
      </c>
      <c r="H145" s="3" t="s">
        <v>828</v>
      </c>
      <c r="I145" t="s">
        <v>600</v>
      </c>
      <c r="J145" t="s">
        <v>16</v>
      </c>
      <c r="K145" t="s">
        <v>829</v>
      </c>
      <c r="L145" t="s">
        <v>893</v>
      </c>
    </row>
    <row r="146" spans="1:12" x14ac:dyDescent="0.25">
      <c r="A146">
        <v>145</v>
      </c>
      <c r="B146">
        <v>321143</v>
      </c>
      <c r="C146" t="s">
        <v>830</v>
      </c>
      <c r="D146" t="s">
        <v>831</v>
      </c>
      <c r="E146" t="s">
        <v>832</v>
      </c>
      <c r="F146" t="s">
        <v>833</v>
      </c>
      <c r="H146" s="3" t="s">
        <v>834</v>
      </c>
      <c r="I146" t="s">
        <v>181</v>
      </c>
      <c r="J146" t="s">
        <v>16</v>
      </c>
      <c r="K146" t="s">
        <v>835</v>
      </c>
      <c r="L146" t="s">
        <v>893</v>
      </c>
    </row>
    <row r="147" spans="1:12" x14ac:dyDescent="0.25">
      <c r="A147">
        <v>146</v>
      </c>
      <c r="B147">
        <v>342211</v>
      </c>
      <c r="C147" t="s">
        <v>836</v>
      </c>
      <c r="D147" t="s">
        <v>837</v>
      </c>
      <c r="E147" t="s">
        <v>838</v>
      </c>
      <c r="F147" t="s">
        <v>839</v>
      </c>
      <c r="H147" s="3" t="s">
        <v>840</v>
      </c>
      <c r="I147" t="s">
        <v>181</v>
      </c>
      <c r="J147" t="s">
        <v>16</v>
      </c>
      <c r="K147" t="s">
        <v>841</v>
      </c>
      <c r="L147" t="s">
        <v>893</v>
      </c>
    </row>
    <row r="148" spans="1:12" x14ac:dyDescent="0.25">
      <c r="A148">
        <v>147</v>
      </c>
      <c r="B148">
        <v>309413</v>
      </c>
      <c r="C148" t="s">
        <v>842</v>
      </c>
      <c r="D148" t="s">
        <v>843</v>
      </c>
      <c r="E148" t="s">
        <v>844</v>
      </c>
      <c r="F148" t="s">
        <v>845</v>
      </c>
      <c r="H148" s="3" t="s">
        <v>846</v>
      </c>
      <c r="I148" t="s">
        <v>217</v>
      </c>
      <c r="J148" t="s">
        <v>16</v>
      </c>
      <c r="K148" t="s">
        <v>448</v>
      </c>
      <c r="L148" t="s">
        <v>893</v>
      </c>
    </row>
    <row r="149" spans="1:12" x14ac:dyDescent="0.25">
      <c r="A149">
        <v>148</v>
      </c>
      <c r="B149">
        <v>305339</v>
      </c>
      <c r="C149" t="s">
        <v>847</v>
      </c>
      <c r="D149" t="s">
        <v>848</v>
      </c>
      <c r="E149" t="s">
        <v>848</v>
      </c>
      <c r="F149" t="s">
        <v>849</v>
      </c>
      <c r="H149" s="3" t="s">
        <v>850</v>
      </c>
      <c r="I149" t="s">
        <v>181</v>
      </c>
      <c r="J149" t="s">
        <v>16</v>
      </c>
      <c r="K149" t="s">
        <v>851</v>
      </c>
      <c r="L149" t="s">
        <v>893</v>
      </c>
    </row>
    <row r="150" spans="1:12" x14ac:dyDescent="0.25">
      <c r="A150">
        <v>149</v>
      </c>
      <c r="B150">
        <v>348517</v>
      </c>
      <c r="C150" t="s">
        <v>852</v>
      </c>
      <c r="D150" t="s">
        <v>853</v>
      </c>
      <c r="E150" t="s">
        <v>854</v>
      </c>
      <c r="F150" t="s">
        <v>855</v>
      </c>
      <c r="H150" s="3" t="s">
        <v>856</v>
      </c>
      <c r="I150" t="s">
        <v>412</v>
      </c>
      <c r="J150" t="s">
        <v>16</v>
      </c>
      <c r="K150" t="s">
        <v>857</v>
      </c>
      <c r="L150" t="s">
        <v>893</v>
      </c>
    </row>
    <row r="151" spans="1:12" x14ac:dyDescent="0.25">
      <c r="A151">
        <v>150</v>
      </c>
      <c r="B151">
        <v>334123</v>
      </c>
      <c r="C151" t="s">
        <v>858</v>
      </c>
      <c r="D151" t="s">
        <v>859</v>
      </c>
      <c r="E151" t="s">
        <v>859</v>
      </c>
      <c r="F151" t="s">
        <v>860</v>
      </c>
      <c r="H151" s="3" t="s">
        <v>861</v>
      </c>
      <c r="I151" t="s">
        <v>412</v>
      </c>
      <c r="J151" t="s">
        <v>16</v>
      </c>
      <c r="K151" t="s">
        <v>862</v>
      </c>
      <c r="L151" t="s">
        <v>893</v>
      </c>
    </row>
    <row r="152" spans="1:12" x14ac:dyDescent="0.25">
      <c r="A152">
        <v>151</v>
      </c>
      <c r="B152">
        <v>400199</v>
      </c>
      <c r="C152" t="s">
        <v>863</v>
      </c>
      <c r="D152" t="s">
        <v>864</v>
      </c>
      <c r="E152" t="str">
        <f>"Mouse IgG1, κ Isotype Control"</f>
        <v>Mouse IgG1, κ Isotype Control</v>
      </c>
      <c r="F152" t="s">
        <v>865</v>
      </c>
      <c r="H152" s="3" t="s">
        <v>866</v>
      </c>
      <c r="I152" t="s">
        <v>166</v>
      </c>
      <c r="J152" t="s">
        <v>166</v>
      </c>
      <c r="K152" t="s">
        <v>166</v>
      </c>
      <c r="L152" t="s">
        <v>892</v>
      </c>
    </row>
    <row r="153" spans="1:12" x14ac:dyDescent="0.25">
      <c r="A153">
        <v>152</v>
      </c>
      <c r="B153">
        <v>400285</v>
      </c>
      <c r="C153" t="s">
        <v>867</v>
      </c>
      <c r="D153" t="s">
        <v>868</v>
      </c>
      <c r="E153" t="str">
        <f>"Mouse IgG2a, κ Isotype Control"</f>
        <v>Mouse IgG2a, κ Isotype Control</v>
      </c>
      <c r="F153" t="s">
        <v>869</v>
      </c>
      <c r="H153" s="3" t="s">
        <v>870</v>
      </c>
      <c r="I153" t="s">
        <v>166</v>
      </c>
      <c r="J153" t="s">
        <v>166</v>
      </c>
      <c r="K153" t="s">
        <v>166</v>
      </c>
      <c r="L153" t="s">
        <v>892</v>
      </c>
    </row>
    <row r="154" spans="1:12" x14ac:dyDescent="0.25">
      <c r="A154">
        <v>153</v>
      </c>
      <c r="B154">
        <v>400373</v>
      </c>
      <c r="C154" t="s">
        <v>871</v>
      </c>
      <c r="D154" t="s">
        <v>872</v>
      </c>
      <c r="E154" t="str">
        <f>"Mouse IgG2b, κ Isotype Control"</f>
        <v>Mouse IgG2b, κ Isotype Control</v>
      </c>
      <c r="F154" t="s">
        <v>873</v>
      </c>
      <c r="H154" s="3" t="s">
        <v>874</v>
      </c>
      <c r="I154" t="s">
        <v>166</v>
      </c>
      <c r="J154" t="s">
        <v>166</v>
      </c>
      <c r="K154" t="s">
        <v>166</v>
      </c>
      <c r="L154" t="s">
        <v>892</v>
      </c>
    </row>
    <row r="155" spans="1:12" x14ac:dyDescent="0.25">
      <c r="A155">
        <v>154</v>
      </c>
      <c r="B155">
        <v>400673</v>
      </c>
      <c r="C155" t="s">
        <v>875</v>
      </c>
      <c r="D155" t="s">
        <v>876</v>
      </c>
      <c r="E155" t="str">
        <f>"Rat IgG2b, κ Isotype Control"</f>
        <v>Rat IgG2b, κ Isotype Control</v>
      </c>
      <c r="F155" t="s">
        <v>877</v>
      </c>
      <c r="H155" s="3" t="s">
        <v>878</v>
      </c>
      <c r="I155" t="s">
        <v>166</v>
      </c>
      <c r="J155" t="s">
        <v>166</v>
      </c>
      <c r="K155" t="s">
        <v>166</v>
      </c>
      <c r="L155" t="s">
        <v>893</v>
      </c>
    </row>
    <row r="156" spans="1:12" x14ac:dyDescent="0.25">
      <c r="A156">
        <v>155</v>
      </c>
      <c r="B156">
        <v>400459</v>
      </c>
      <c r="C156" t="s">
        <v>879</v>
      </c>
      <c r="D156" t="s">
        <v>880</v>
      </c>
      <c r="E156" t="str">
        <f>"Rat IgG1, κ Isotype Control"</f>
        <v>Rat IgG1, κ Isotype Control</v>
      </c>
      <c r="F156" t="s">
        <v>881</v>
      </c>
      <c r="H156" s="3" t="s">
        <v>882</v>
      </c>
      <c r="I156" t="s">
        <v>166</v>
      </c>
      <c r="J156" t="s">
        <v>166</v>
      </c>
      <c r="K156" t="s">
        <v>166</v>
      </c>
      <c r="L156" t="s">
        <v>893</v>
      </c>
    </row>
    <row r="157" spans="1:12" x14ac:dyDescent="0.25">
      <c r="A157">
        <v>156</v>
      </c>
      <c r="B157">
        <v>400571</v>
      </c>
      <c r="C157" t="s">
        <v>883</v>
      </c>
      <c r="D157" t="s">
        <v>884</v>
      </c>
      <c r="E157" t="str">
        <f>"Rat IgG2a, κ Isotype Control"</f>
        <v>Rat IgG2a, κ Isotype Control</v>
      </c>
      <c r="F157" t="s">
        <v>885</v>
      </c>
      <c r="H157" s="3" t="s">
        <v>886</v>
      </c>
      <c r="I157" t="s">
        <v>166</v>
      </c>
      <c r="J157" t="s">
        <v>166</v>
      </c>
      <c r="K157" t="s">
        <v>166</v>
      </c>
      <c r="L157" t="s">
        <v>893</v>
      </c>
    </row>
    <row r="158" spans="1:12" x14ac:dyDescent="0.25">
      <c r="A158">
        <v>157</v>
      </c>
      <c r="B158">
        <v>400973</v>
      </c>
      <c r="C158" t="s">
        <v>887</v>
      </c>
      <c r="D158" t="s">
        <v>888</v>
      </c>
      <c r="E158" t="str">
        <f>"Armenian Hamster IgG Isotype Control"</f>
        <v>Armenian Hamster IgG Isotype Control</v>
      </c>
      <c r="F158" t="s">
        <v>889</v>
      </c>
      <c r="H158" s="3" t="s">
        <v>890</v>
      </c>
      <c r="I158" t="s">
        <v>166</v>
      </c>
      <c r="J158" t="s">
        <v>166</v>
      </c>
      <c r="K158" t="s">
        <v>166</v>
      </c>
      <c r="L158" t="s">
        <v>893</v>
      </c>
    </row>
    <row r="159" spans="1:12" x14ac:dyDescent="0.25">
      <c r="H159" s="3"/>
    </row>
    <row r="160" spans="1:12" x14ac:dyDescent="0.25">
      <c r="H160" s="3"/>
    </row>
    <row r="161" spans="8:8" x14ac:dyDescent="0.25">
      <c r="H161" s="3"/>
    </row>
    <row r="162" spans="8:8" x14ac:dyDescent="0.25">
      <c r="H162" s="3"/>
    </row>
    <row r="163" spans="8:8" x14ac:dyDescent="0.25">
      <c r="H163" s="3"/>
    </row>
    <row r="164" spans="8:8" x14ac:dyDescent="0.25">
      <c r="H164" s="3"/>
    </row>
    <row r="165" spans="8:8" x14ac:dyDescent="0.25">
      <c r="H165" s="3"/>
    </row>
    <row r="166" spans="8:8" x14ac:dyDescent="0.25">
      <c r="H166" s="3"/>
    </row>
  </sheetData>
  <mergeCells count="1">
    <mergeCell ref="L1:M1"/>
  </mergeCells>
  <phoneticPr fontId="2" type="noConversion"/>
  <conditionalFormatting sqref="F1:F166">
    <cfRule type="duplicateValues" dxfId="1" priority="2"/>
  </conditionalFormatting>
  <conditionalFormatting sqref="F1:G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Ghamdan Al-Eryani</cp:lastModifiedBy>
  <dcterms:created xsi:type="dcterms:W3CDTF">2015-06-05T18:17:20Z</dcterms:created>
  <dcterms:modified xsi:type="dcterms:W3CDTF">2022-02-02T03:18:23Z</dcterms:modified>
</cp:coreProperties>
</file>