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O:\My documents\data\papers\Astjorn\Revisions\revision 2\"/>
    </mc:Choice>
  </mc:AlternateContent>
  <xr:revisionPtr revIDLastSave="0" documentId="13_ncr:1_{C22CCD65-D562-4B9C-B2CC-AF697581E308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ample glass geochemistry" sheetId="1" r:id="rId1"/>
    <sheet name="Standard glass geochemistry" sheetId="3" r:id="rId2"/>
    <sheet name="Similarity Coefficients (SCs)" sheetId="4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3" l="1"/>
  <c r="O12" i="3"/>
  <c r="N12" i="3"/>
  <c r="M12" i="3"/>
  <c r="L12" i="3"/>
  <c r="K12" i="3"/>
  <c r="J12" i="3"/>
  <c r="I12" i="3"/>
  <c r="H12" i="3"/>
  <c r="G12" i="3"/>
  <c r="F12" i="3"/>
</calcChain>
</file>

<file path=xl/sharedStrings.xml><?xml version="1.0" encoding="utf-8"?>
<sst xmlns="http://schemas.openxmlformats.org/spreadsheetml/2006/main" count="415" uniqueCount="115">
  <si>
    <t>element oxide data - weight percent (%)</t>
  </si>
  <si>
    <t>sample</t>
  </si>
  <si>
    <t>analysis</t>
  </si>
  <si>
    <t>instrument</t>
  </si>
  <si>
    <t>date analysed</t>
  </si>
  <si>
    <t>FeO</t>
  </si>
  <si>
    <t>MnO</t>
  </si>
  <si>
    <t>MgO</t>
  </si>
  <si>
    <t>CaO</t>
  </si>
  <si>
    <t>Total</t>
  </si>
  <si>
    <t xml:space="preserve">2 / 1 . </t>
  </si>
  <si>
    <t>Cameca SX100</t>
  </si>
  <si>
    <t xml:space="preserve">3 / 1 . </t>
  </si>
  <si>
    <t xml:space="preserve">5 / 1 . </t>
  </si>
  <si>
    <t xml:space="preserve">6 / 1 . </t>
  </si>
  <si>
    <t>AST 2</t>
  </si>
  <si>
    <t xml:space="preserve">1 / 1 . </t>
  </si>
  <si>
    <t xml:space="preserve">4 / 1 . </t>
  </si>
  <si>
    <t xml:space="preserve">7 / 1 . </t>
  </si>
  <si>
    <t xml:space="preserve">8 / 1 . </t>
  </si>
  <si>
    <t xml:space="preserve">9 / 1 . </t>
  </si>
  <si>
    <t xml:space="preserve">10 / 1 . </t>
  </si>
  <si>
    <t xml:space="preserve">11 / 1 . </t>
  </si>
  <si>
    <t xml:space="preserve">12 / 1 . </t>
  </si>
  <si>
    <t xml:space="preserve">13 / 1 . </t>
  </si>
  <si>
    <t xml:space="preserve">14 / 1 . </t>
  </si>
  <si>
    <t xml:space="preserve">15 / 1 . </t>
  </si>
  <si>
    <t xml:space="preserve">16 / 1 . </t>
  </si>
  <si>
    <t xml:space="preserve">17 / 1 . </t>
  </si>
  <si>
    <t xml:space="preserve">18 / 1 . </t>
  </si>
  <si>
    <t xml:space="preserve">19 / 1 . </t>
  </si>
  <si>
    <t xml:space="preserve">20 / 1 . </t>
  </si>
  <si>
    <t xml:space="preserve">21 / 1 . </t>
  </si>
  <si>
    <t xml:space="preserve">22 / 1 . </t>
  </si>
  <si>
    <t xml:space="preserve">23 / 1 . </t>
  </si>
  <si>
    <t xml:space="preserve">24 / 1 . </t>
  </si>
  <si>
    <t xml:space="preserve">25 / 1 . </t>
  </si>
  <si>
    <t xml:space="preserve">26 / 1 . </t>
  </si>
  <si>
    <t xml:space="preserve">27 / 1 . </t>
  </si>
  <si>
    <t xml:space="preserve">28 / 1 . </t>
  </si>
  <si>
    <t xml:space="preserve">29 / 1 . </t>
  </si>
  <si>
    <t xml:space="preserve">30 / 1 . </t>
  </si>
  <si>
    <t xml:space="preserve">31 / 1 . </t>
  </si>
  <si>
    <t xml:space="preserve">32 / 1 . </t>
  </si>
  <si>
    <t xml:space="preserve">33 / 1 . </t>
  </si>
  <si>
    <t xml:space="preserve">34 / 1 . </t>
  </si>
  <si>
    <t xml:space="preserve">35 / 1 . </t>
  </si>
  <si>
    <t xml:space="preserve">36 / 1 . </t>
  </si>
  <si>
    <t xml:space="preserve">37 / 1 . </t>
  </si>
  <si>
    <t xml:space="preserve">38 / 1 . </t>
  </si>
  <si>
    <t xml:space="preserve">39 / 1 . </t>
  </si>
  <si>
    <t xml:space="preserve">40 / 1 . </t>
  </si>
  <si>
    <t xml:space="preserve">41 / 1 . </t>
  </si>
  <si>
    <t xml:space="preserve">42 / 1 . </t>
  </si>
  <si>
    <t xml:space="preserve">43 / 1 . </t>
  </si>
  <si>
    <t xml:space="preserve">44 / 1 . </t>
  </si>
  <si>
    <t xml:space="preserve">45 / 1 . </t>
  </si>
  <si>
    <t xml:space="preserve">46 / 1 . </t>
  </si>
  <si>
    <t xml:space="preserve">47 / 1 . </t>
  </si>
  <si>
    <t xml:space="preserve">48 / 1 . </t>
  </si>
  <si>
    <t xml:space="preserve">49 / 1 . </t>
  </si>
  <si>
    <t xml:space="preserve">50 / 1 . </t>
  </si>
  <si>
    <t xml:space="preserve">51 / 1 . </t>
  </si>
  <si>
    <t xml:space="preserve">52 / 1 . </t>
  </si>
  <si>
    <t>AST 3</t>
  </si>
  <si>
    <t xml:space="preserve">53 / 1 . </t>
  </si>
  <si>
    <t xml:space="preserve">54 / 1 . </t>
  </si>
  <si>
    <t xml:space="preserve">55 / 1 . </t>
  </si>
  <si>
    <t xml:space="preserve">58 / 1 . </t>
  </si>
  <si>
    <t xml:space="preserve">59 / 1 . </t>
  </si>
  <si>
    <t xml:space="preserve">60 / 1 . </t>
  </si>
  <si>
    <t xml:space="preserve">61 / 1 . </t>
  </si>
  <si>
    <t xml:space="preserve">62 / 1 . </t>
  </si>
  <si>
    <t xml:space="preserve">63 / 1 . </t>
  </si>
  <si>
    <t xml:space="preserve">64 / 1 . </t>
  </si>
  <si>
    <t xml:space="preserve">65 / 1 . </t>
  </si>
  <si>
    <t xml:space="preserve">66 / 1 . </t>
  </si>
  <si>
    <t xml:space="preserve">67 / 1 . </t>
  </si>
  <si>
    <t xml:space="preserve">68 / 1 . </t>
  </si>
  <si>
    <t xml:space="preserve">69 / 1 . </t>
  </si>
  <si>
    <t xml:space="preserve">70 / 1 . </t>
  </si>
  <si>
    <t xml:space="preserve">71 / 1 . </t>
  </si>
  <si>
    <t xml:space="preserve">72 / 1 . </t>
  </si>
  <si>
    <t xml:space="preserve">73 / 1 . </t>
  </si>
  <si>
    <t xml:space="preserve">74 / 1 . </t>
  </si>
  <si>
    <t xml:space="preserve">75 / 1 . </t>
  </si>
  <si>
    <t xml:space="preserve">76 / 1 . </t>
  </si>
  <si>
    <t xml:space="preserve">77 / 1 . </t>
  </si>
  <si>
    <t xml:space="preserve">78 / 1 . </t>
  </si>
  <si>
    <t xml:space="preserve">79 / 1 . </t>
  </si>
  <si>
    <t xml:space="preserve">80 / 1 . </t>
  </si>
  <si>
    <r>
      <t>SiO</t>
    </r>
    <r>
      <rPr>
        <b/>
        <vertAlign val="subscript"/>
        <sz val="10"/>
        <color theme="1"/>
        <rFont val="Times New Roman"/>
        <family val="1"/>
      </rPr>
      <t>2</t>
    </r>
  </si>
  <si>
    <r>
      <t>TiO</t>
    </r>
    <r>
      <rPr>
        <b/>
        <vertAlign val="subscript"/>
        <sz val="10"/>
        <color theme="1"/>
        <rFont val="Times New Roman"/>
        <family val="1"/>
      </rPr>
      <t>2</t>
    </r>
  </si>
  <si>
    <r>
      <t>Al2O</t>
    </r>
    <r>
      <rPr>
        <b/>
        <vertAlign val="subscript"/>
        <sz val="10"/>
        <color theme="1"/>
        <rFont val="Times New Roman"/>
        <family val="1"/>
      </rPr>
      <t>3</t>
    </r>
  </si>
  <si>
    <r>
      <t>Na</t>
    </r>
    <r>
      <rPr>
        <b/>
        <vertAlign val="sub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 xml:space="preserve">O </t>
    </r>
  </si>
  <si>
    <r>
      <t>K</t>
    </r>
    <r>
      <rPr>
        <b/>
        <vertAlign val="sub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>O</t>
    </r>
  </si>
  <si>
    <r>
      <t>P</t>
    </r>
    <r>
      <rPr>
        <b/>
        <vertAlign val="sub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>O</t>
    </r>
    <r>
      <rPr>
        <b/>
        <vertAlign val="subscript"/>
        <sz val="10"/>
        <color theme="1"/>
        <rFont val="Times New Roman"/>
        <family val="1"/>
      </rPr>
      <t>5</t>
    </r>
  </si>
  <si>
    <r>
      <t>mean (</t>
    </r>
    <r>
      <rPr>
        <i/>
        <sz val="10"/>
        <color theme="1"/>
        <rFont val="Calibri"/>
        <family val="2"/>
      </rPr>
      <t>μ)</t>
    </r>
  </si>
  <si>
    <r>
      <t>two standard deviations (2</t>
    </r>
    <r>
      <rPr>
        <sz val="10"/>
        <color theme="1"/>
        <rFont val="Calibri"/>
        <family val="2"/>
      </rPr>
      <t>σ</t>
    </r>
    <r>
      <rPr>
        <i/>
        <sz val="10"/>
        <color theme="1"/>
        <rFont val="Times New Roman"/>
        <family val="1"/>
      </rPr>
      <t>)</t>
    </r>
  </si>
  <si>
    <t>standard</t>
  </si>
  <si>
    <t>BCR2g</t>
  </si>
  <si>
    <t>mean (μ)</t>
  </si>
  <si>
    <r>
      <t>two standard deviations (2</t>
    </r>
    <r>
      <rPr>
        <sz val="10"/>
        <color theme="1"/>
        <rFont val="Times New Roman"/>
        <family val="1"/>
      </rPr>
      <t>σ</t>
    </r>
    <r>
      <rPr>
        <i/>
        <sz val="10"/>
        <color theme="1"/>
        <rFont val="Times New Roman"/>
        <family val="1"/>
      </rPr>
      <t>)</t>
    </r>
  </si>
  <si>
    <t>AST 1-1</t>
  </si>
  <si>
    <t>AST 1-2</t>
  </si>
  <si>
    <t>AST 4-2</t>
  </si>
  <si>
    <t>AST 4-3</t>
  </si>
  <si>
    <t>AST 4-1</t>
  </si>
  <si>
    <t>Kári1-113 1</t>
  </si>
  <si>
    <t>Kári1-113 2</t>
  </si>
  <si>
    <t>Kári1-113 3</t>
  </si>
  <si>
    <t>Kári1-113 4</t>
  </si>
  <si>
    <t>Kári1-113 5</t>
  </si>
  <si>
    <t>Kári1-113 6</t>
  </si>
  <si>
    <r>
      <t xml:space="preserve">Similarity Coefficents (SCs) based on major oxides &gt;1 %wt from ref. </t>
    </r>
    <r>
      <rPr>
        <i/>
        <vertAlign val="superscript"/>
        <sz val="11"/>
        <color rgb="FFFF0000"/>
        <rFont val="Times New Roman"/>
        <family val="1"/>
      </rPr>
      <t>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</si>
</sst>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323232"/>
      <name val="Georgia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vertAlign val="subscript"/>
      <sz val="10"/>
      <color theme="1"/>
      <name val="Times New Roman"/>
      <family val="1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sz val="8"/>
      <name val="Calibri"/>
      <family val="2"/>
      <scheme val="minor"/>
    </font>
    <font>
      <i/>
      <vertAlign val="superscript"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3">
    <xf numFmtId="0" fontId="0" fillId="0" borderId="0" xfId="0"/>
    <xf numFmtId="2" fontId="0" fillId="0" borderId="0" xfId="0" applyNumberFormat="1"/>
    <xf numFmtId="0" fontId="4" fillId="0" borderId="0" xfId="0" applyFo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2" fontId="5" fillId="0" borderId="21" xfId="0" applyNumberFormat="1" applyFont="1" applyBorder="1" applyAlignment="1">
      <alignment horizontal="right"/>
    </xf>
    <xf numFmtId="2" fontId="5" fillId="0" borderId="22" xfId="0" applyNumberFormat="1" applyFont="1" applyBorder="1" applyAlignment="1">
      <alignment horizontal="right"/>
    </xf>
    <xf numFmtId="2" fontId="5" fillId="0" borderId="23" xfId="0" applyNumberFormat="1" applyFont="1" applyBorder="1" applyAlignment="1">
      <alignment horizontal="right"/>
    </xf>
    <xf numFmtId="2" fontId="5" fillId="0" borderId="24" xfId="0" applyNumberFormat="1" applyFont="1" applyBorder="1" applyAlignment="1">
      <alignment horizontal="right"/>
    </xf>
    <xf numFmtId="2" fontId="6" fillId="0" borderId="25" xfId="0" applyNumberFormat="1" applyFont="1" applyBorder="1" applyAlignment="1">
      <alignment horizontal="right"/>
    </xf>
    <xf numFmtId="2" fontId="6" fillId="0" borderId="26" xfId="0" applyNumberFormat="1" applyFont="1" applyBorder="1" applyAlignment="1">
      <alignment horizontal="right"/>
    </xf>
    <xf numFmtId="0" fontId="5" fillId="0" borderId="21" xfId="0" applyFont="1" applyBorder="1"/>
    <xf numFmtId="14" fontId="5" fillId="0" borderId="21" xfId="0" applyNumberFormat="1" applyFont="1" applyFill="1" applyBorder="1" applyAlignment="1">
      <alignment horizontal="center"/>
    </xf>
    <xf numFmtId="0" fontId="5" fillId="0" borderId="23" xfId="0" applyFont="1" applyBorder="1"/>
    <xf numFmtId="14" fontId="5" fillId="0" borderId="23" xfId="0" applyNumberFormat="1" applyFont="1" applyFill="1" applyBorder="1" applyAlignment="1">
      <alignment horizont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5" fillId="0" borderId="25" xfId="0" applyFont="1" applyBorder="1"/>
    <xf numFmtId="14" fontId="5" fillId="0" borderId="25" xfId="0" applyNumberFormat="1" applyFont="1" applyFill="1" applyBorder="1" applyAlignment="1">
      <alignment horizontal="center"/>
    </xf>
    <xf numFmtId="2" fontId="5" fillId="0" borderId="33" xfId="0" applyNumberFormat="1" applyFont="1" applyBorder="1" applyAlignment="1">
      <alignment horizontal="right"/>
    </xf>
    <xf numFmtId="2" fontId="5" fillId="0" borderId="34" xfId="0" applyNumberFormat="1" applyFont="1" applyBorder="1" applyAlignment="1">
      <alignment horizontal="right"/>
    </xf>
    <xf numFmtId="2" fontId="6" fillId="0" borderId="36" xfId="0" applyNumberFormat="1" applyFont="1" applyBorder="1" applyAlignment="1">
      <alignment horizontal="right"/>
    </xf>
    <xf numFmtId="2" fontId="6" fillId="0" borderId="37" xfId="0" applyNumberFormat="1" applyFont="1" applyBorder="1" applyAlignment="1">
      <alignment horizontal="right"/>
    </xf>
    <xf numFmtId="2" fontId="6" fillId="0" borderId="38" xfId="0" applyNumberFormat="1" applyFont="1" applyBorder="1" applyAlignment="1">
      <alignment horizontal="right"/>
    </xf>
    <xf numFmtId="2" fontId="6" fillId="0" borderId="13" xfId="0" applyNumberFormat="1" applyFont="1" applyBorder="1" applyAlignment="1">
      <alignment horizontal="right"/>
    </xf>
    <xf numFmtId="2" fontId="6" fillId="0" borderId="15" xfId="0" applyNumberFormat="1" applyFont="1" applyBorder="1" applyAlignment="1">
      <alignment horizontal="right"/>
    </xf>
    <xf numFmtId="2" fontId="6" fillId="0" borderId="39" xfId="0" applyNumberFormat="1" applyFont="1" applyBorder="1" applyAlignment="1">
      <alignment horizontal="right"/>
    </xf>
    <xf numFmtId="2" fontId="6" fillId="0" borderId="17" xfId="0" applyNumberFormat="1" applyFont="1" applyBorder="1" applyAlignment="1">
      <alignment horizontal="right"/>
    </xf>
    <xf numFmtId="2" fontId="6" fillId="0" borderId="19" xfId="0" applyNumberFormat="1" applyFont="1" applyBorder="1" applyAlignment="1">
      <alignment horizontal="right"/>
    </xf>
    <xf numFmtId="2" fontId="5" fillId="0" borderId="42" xfId="0" applyNumberFormat="1" applyFont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2" fontId="5" fillId="0" borderId="11" xfId="0" applyNumberFormat="1" applyFont="1" applyBorder="1" applyAlignment="1">
      <alignment horizontal="right"/>
    </xf>
    <xf numFmtId="2" fontId="5" fillId="0" borderId="42" xfId="0" applyNumberFormat="1" applyFont="1" applyBorder="1"/>
    <xf numFmtId="2" fontId="5" fillId="0" borderId="0" xfId="0" applyNumberFormat="1" applyFont="1" applyBorder="1"/>
    <xf numFmtId="2" fontId="5" fillId="0" borderId="11" xfId="0" applyNumberFormat="1" applyFont="1" applyBorder="1"/>
    <xf numFmtId="0" fontId="5" fillId="0" borderId="41" xfId="0" applyFont="1" applyBorder="1"/>
    <xf numFmtId="14" fontId="5" fillId="0" borderId="46" xfId="0" applyNumberFormat="1" applyFont="1" applyFill="1" applyBorder="1" applyAlignment="1">
      <alignment horizontal="center"/>
    </xf>
    <xf numFmtId="0" fontId="5" fillId="0" borderId="0" xfId="0" applyFont="1" applyBorder="1"/>
    <xf numFmtId="14" fontId="5" fillId="0" borderId="10" xfId="0" applyNumberFormat="1" applyFont="1" applyFill="1" applyBorder="1" applyAlignment="1">
      <alignment horizontal="center"/>
    </xf>
    <xf numFmtId="0" fontId="5" fillId="0" borderId="44" xfId="0" applyFont="1" applyBorder="1"/>
    <xf numFmtId="14" fontId="5" fillId="0" borderId="35" xfId="0" applyNumberFormat="1" applyFont="1" applyFill="1" applyBorder="1" applyAlignment="1">
      <alignment horizontal="center"/>
    </xf>
    <xf numFmtId="2" fontId="5" fillId="0" borderId="40" xfId="0" applyNumberFormat="1" applyFont="1" applyBorder="1"/>
    <xf numFmtId="2" fontId="5" fillId="0" borderId="43" xfId="0" applyNumberFormat="1" applyFont="1" applyBorder="1" applyAlignment="1">
      <alignment horizontal="right"/>
    </xf>
    <xf numFmtId="2" fontId="5" fillId="0" borderId="41" xfId="0" applyNumberFormat="1" applyFont="1" applyBorder="1"/>
    <xf numFmtId="2" fontId="5" fillId="0" borderId="44" xfId="0" applyNumberFormat="1" applyFont="1" applyBorder="1" applyAlignment="1">
      <alignment horizontal="right"/>
    </xf>
    <xf numFmtId="2" fontId="5" fillId="0" borderId="20" xfId="0" applyNumberFormat="1" applyFont="1" applyBorder="1"/>
    <xf numFmtId="2" fontId="5" fillId="0" borderId="45" xfId="0" applyNumberFormat="1" applyFont="1" applyBorder="1" applyAlignment="1">
      <alignment horizontal="right"/>
    </xf>
    <xf numFmtId="2" fontId="5" fillId="0" borderId="39" xfId="0" applyNumberFormat="1" applyFont="1" applyBorder="1"/>
    <xf numFmtId="2" fontId="5" fillId="0" borderId="17" xfId="0" applyNumberFormat="1" applyFont="1" applyBorder="1"/>
    <xf numFmtId="2" fontId="5" fillId="0" borderId="19" xfId="0" applyNumberFormat="1" applyFont="1" applyBorder="1"/>
    <xf numFmtId="2" fontId="6" fillId="0" borderId="47" xfId="0" applyNumberFormat="1" applyFont="1" applyBorder="1"/>
    <xf numFmtId="2" fontId="6" fillId="0" borderId="48" xfId="0" applyNumberFormat="1" applyFont="1" applyBorder="1"/>
    <xf numFmtId="2" fontId="6" fillId="0" borderId="49" xfId="0" applyNumberFormat="1" applyFont="1" applyBorder="1"/>
    <xf numFmtId="1" fontId="0" fillId="0" borderId="0" xfId="0" applyNumberFormat="1" applyFill="1"/>
    <xf numFmtId="1" fontId="1" fillId="0" borderId="0" xfId="0" applyNumberFormat="1" applyFont="1" applyFill="1" applyBorder="1" applyAlignment="1">
      <alignment horizontal="right"/>
    </xf>
    <xf numFmtId="0" fontId="5" fillId="0" borderId="0" xfId="0" applyFont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2" fontId="5" fillId="0" borderId="0" xfId="0" applyNumberFormat="1" applyFont="1"/>
    <xf numFmtId="0" fontId="3" fillId="0" borderId="52" xfId="0" applyFont="1" applyBorder="1"/>
    <xf numFmtId="0" fontId="3" fillId="0" borderId="53" xfId="0" applyFont="1" applyBorder="1"/>
    <xf numFmtId="0" fontId="6" fillId="0" borderId="5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60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6" fillId="0" borderId="62" xfId="0" applyFont="1" applyBorder="1"/>
    <xf numFmtId="0" fontId="6" fillId="0" borderId="63" xfId="0" applyFont="1" applyBorder="1"/>
    <xf numFmtId="0" fontId="0" fillId="0" borderId="64" xfId="0" applyBorder="1"/>
    <xf numFmtId="0" fontId="0" fillId="0" borderId="65" xfId="0" applyBorder="1"/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Fill="1" applyBorder="1"/>
    <xf numFmtId="2" fontId="5" fillId="0" borderId="0" xfId="0" applyNumberFormat="1" applyFont="1" applyFill="1" applyBorder="1" applyAlignment="1">
      <alignment horizontal="right"/>
    </xf>
    <xf numFmtId="2" fontId="5" fillId="0" borderId="11" xfId="0" applyNumberFormat="1" applyFont="1" applyFill="1" applyBorder="1" applyAlignment="1">
      <alignment horizontal="right"/>
    </xf>
    <xf numFmtId="2" fontId="5" fillId="0" borderId="0" xfId="0" applyNumberFormat="1" applyFont="1" applyFill="1" applyBorder="1"/>
    <xf numFmtId="2" fontId="5" fillId="0" borderId="11" xfId="0" applyNumberFormat="1" applyFont="1" applyFill="1" applyBorder="1"/>
    <xf numFmtId="2" fontId="6" fillId="0" borderId="47" xfId="0" applyNumberFormat="1" applyFont="1" applyFill="1" applyBorder="1" applyAlignment="1">
      <alignment horizontal="right"/>
    </xf>
    <xf numFmtId="2" fontId="6" fillId="0" borderId="48" xfId="0" applyNumberFormat="1" applyFont="1" applyFill="1" applyBorder="1" applyAlignment="1">
      <alignment horizontal="right"/>
    </xf>
    <xf numFmtId="2" fontId="6" fillId="0" borderId="15" xfId="0" applyNumberFormat="1" applyFont="1" applyFill="1" applyBorder="1" applyAlignment="1">
      <alignment horizontal="right"/>
    </xf>
    <xf numFmtId="2" fontId="6" fillId="0" borderId="39" xfId="0" applyNumberFormat="1" applyFont="1" applyFill="1" applyBorder="1" applyAlignment="1">
      <alignment horizontal="right"/>
    </xf>
    <xf numFmtId="2" fontId="6" fillId="0" borderId="17" xfId="0" applyNumberFormat="1" applyFont="1" applyFill="1" applyBorder="1" applyAlignment="1">
      <alignment horizontal="right"/>
    </xf>
    <xf numFmtId="2" fontId="6" fillId="0" borderId="19" xfId="0" applyNumberFormat="1" applyFont="1" applyFill="1" applyBorder="1" applyAlignment="1">
      <alignment horizontal="right"/>
    </xf>
    <xf numFmtId="2" fontId="6" fillId="0" borderId="38" xfId="0" applyNumberFormat="1" applyFont="1" applyFill="1" applyBorder="1" applyAlignment="1">
      <alignment horizontal="right"/>
    </xf>
    <xf numFmtId="2" fontId="6" fillId="0" borderId="13" xfId="0" applyNumberFormat="1" applyFont="1" applyFill="1" applyBorder="1" applyAlignment="1">
      <alignment horizontal="right"/>
    </xf>
    <xf numFmtId="2" fontId="6" fillId="0" borderId="50" xfId="0" applyNumberFormat="1" applyFont="1" applyFill="1" applyBorder="1" applyAlignment="1">
      <alignment horizontal="right"/>
    </xf>
    <xf numFmtId="2" fontId="6" fillId="0" borderId="51" xfId="0" applyNumberFormat="1" applyFont="1" applyFill="1" applyBorder="1" applyAlignment="1">
      <alignment horizontal="right"/>
    </xf>
    <xf numFmtId="0" fontId="5" fillId="0" borderId="0" xfId="0" applyFont="1" applyFill="1"/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57" xfId="0" applyFont="1" applyFill="1" applyBorder="1" applyAlignment="1">
      <alignment horizontal="center" vertical="center" textRotation="90"/>
    </xf>
    <xf numFmtId="0" fontId="6" fillId="0" borderId="55" xfId="0" applyFont="1" applyFill="1" applyBorder="1" applyAlignment="1">
      <alignment horizontal="center" vertical="center" textRotation="90"/>
    </xf>
    <xf numFmtId="0" fontId="6" fillId="0" borderId="56" xfId="0" applyFont="1" applyFill="1" applyBorder="1" applyAlignment="1">
      <alignment horizontal="center" vertical="center" textRotation="90"/>
    </xf>
    <xf numFmtId="0" fontId="6" fillId="0" borderId="54" xfId="0" applyFont="1" applyFill="1" applyBorder="1" applyAlignment="1">
      <alignment horizontal="center" vertical="center" textRotation="90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7" xfId="0" applyFont="1" applyBorder="1" applyAlignment="1">
      <alignment horizontal="center" vertical="center" textRotation="90"/>
    </xf>
    <xf numFmtId="0" fontId="6" fillId="0" borderId="55" xfId="0" applyFont="1" applyBorder="1" applyAlignment="1">
      <alignment horizontal="center" vertical="center" textRotation="90"/>
    </xf>
    <xf numFmtId="0" fontId="6" fillId="0" borderId="56" xfId="0" applyFont="1" applyBorder="1" applyAlignment="1">
      <alignment horizontal="center" vertical="center" textRotation="90"/>
    </xf>
    <xf numFmtId="0" fontId="6" fillId="0" borderId="54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 textRotation="90"/>
    </xf>
    <xf numFmtId="0" fontId="6" fillId="0" borderId="35" xfId="0" applyFont="1" applyBorder="1" applyAlignment="1">
      <alignment horizontal="left" vertical="center"/>
    </xf>
    <xf numFmtId="0" fontId="2" fillId="0" borderId="57" xfId="0" applyFont="1" applyBorder="1" applyAlignment="1">
      <alignment horizontal="center" vertical="center" textRotation="90"/>
    </xf>
    <xf numFmtId="0" fontId="2" fillId="0" borderId="55" xfId="0" applyFont="1" applyBorder="1" applyAlignment="1">
      <alignment horizontal="center" vertical="center" textRotation="90"/>
    </xf>
    <xf numFmtId="0" fontId="2" fillId="0" borderId="16" xfId="0" applyFont="1" applyBorder="1"/>
    <xf numFmtId="0" fontId="2" fillId="0" borderId="18" xfId="0" applyFont="1" applyBorder="1"/>
    <xf numFmtId="0" fontId="2" fillId="0" borderId="39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67" xfId="0" applyFont="1" applyBorder="1"/>
    <xf numFmtId="0" fontId="2" fillId="0" borderId="65" xfId="0" applyFont="1" applyBorder="1"/>
    <xf numFmtId="0" fontId="2" fillId="0" borderId="6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156"/>
  <sheetViews>
    <sheetView tabSelected="1" workbookViewId="0">
      <selection activeCell="H7" sqref="H7"/>
    </sheetView>
  </sheetViews>
  <sheetFormatPr defaultRowHeight="14.5" x14ac:dyDescent="0.35"/>
  <cols>
    <col min="2" max="2" width="7" bestFit="1" customWidth="1"/>
    <col min="3" max="3" width="7.81640625" bestFit="1" customWidth="1"/>
    <col min="4" max="4" width="13.6328125" bestFit="1" customWidth="1"/>
    <col min="5" max="5" width="12.6328125" bestFit="1" customWidth="1"/>
    <col min="6" max="6" width="6.1796875" bestFit="1" customWidth="1"/>
    <col min="7" max="7" width="5.1796875" bestFit="1" customWidth="1"/>
    <col min="8" max="9" width="6.1796875" bestFit="1" customWidth="1"/>
    <col min="10" max="10" width="5.54296875" bestFit="1" customWidth="1"/>
    <col min="11" max="11" width="5.453125" bestFit="1" customWidth="1"/>
    <col min="12" max="12" width="6.1796875" bestFit="1" customWidth="1"/>
    <col min="13" max="13" width="5.6328125" bestFit="1" customWidth="1"/>
    <col min="14" max="15" width="5.1796875" bestFit="1" customWidth="1"/>
    <col min="16" max="16" width="7.1796875" bestFit="1" customWidth="1"/>
    <col min="19" max="19" width="9.453125" bestFit="1" customWidth="1"/>
    <col min="23" max="23" width="13.6328125" customWidth="1"/>
  </cols>
  <sheetData>
    <row r="1" spans="2:23" ht="15" thickBot="1" x14ac:dyDescent="0.4"/>
    <row r="2" spans="2:23" x14ac:dyDescent="0.35">
      <c r="B2" s="108"/>
      <c r="C2" s="109"/>
      <c r="D2" s="109"/>
      <c r="E2" s="110"/>
      <c r="F2" s="111" t="s">
        <v>0</v>
      </c>
      <c r="G2" s="112"/>
      <c r="H2" s="112"/>
      <c r="I2" s="112"/>
      <c r="J2" s="112"/>
      <c r="K2" s="112"/>
      <c r="L2" s="112"/>
      <c r="M2" s="112"/>
      <c r="N2" s="112"/>
      <c r="O2" s="112"/>
      <c r="P2" s="113"/>
    </row>
    <row r="3" spans="2:23" ht="15.5" thickBot="1" x14ac:dyDescent="0.4">
      <c r="B3" s="15" t="s">
        <v>1</v>
      </c>
      <c r="C3" s="16" t="s">
        <v>2</v>
      </c>
      <c r="D3" s="16" t="s">
        <v>3</v>
      </c>
      <c r="E3" s="16" t="s">
        <v>4</v>
      </c>
      <c r="F3" s="16" t="s">
        <v>91</v>
      </c>
      <c r="G3" s="16" t="s">
        <v>92</v>
      </c>
      <c r="H3" s="16" t="s">
        <v>93</v>
      </c>
      <c r="I3" s="16" t="s">
        <v>5</v>
      </c>
      <c r="J3" s="16" t="s">
        <v>6</v>
      </c>
      <c r="K3" s="16" t="s">
        <v>7</v>
      </c>
      <c r="L3" s="16" t="s">
        <v>8</v>
      </c>
      <c r="M3" s="16" t="s">
        <v>94</v>
      </c>
      <c r="N3" s="16" t="s">
        <v>95</v>
      </c>
      <c r="O3" s="16" t="s">
        <v>96</v>
      </c>
      <c r="P3" s="17" t="s">
        <v>9</v>
      </c>
      <c r="R3" s="4"/>
      <c r="S3" s="3"/>
      <c r="W3" s="2"/>
    </row>
    <row r="4" spans="2:23" ht="15" customHeight="1" thickTop="1" x14ac:dyDescent="0.35">
      <c r="B4" s="114" t="s">
        <v>103</v>
      </c>
      <c r="C4" s="39" t="s">
        <v>34</v>
      </c>
      <c r="D4" s="39" t="s">
        <v>11</v>
      </c>
      <c r="E4" s="40">
        <v>43756</v>
      </c>
      <c r="F4" s="45">
        <v>48.6265</v>
      </c>
      <c r="G4" s="47">
        <v>1.7604</v>
      </c>
      <c r="H4" s="47">
        <v>13.8066</v>
      </c>
      <c r="I4" s="47">
        <v>12.394299999999999</v>
      </c>
      <c r="J4" s="47">
        <v>0.20660000000000001</v>
      </c>
      <c r="K4" s="47">
        <v>6.6957000000000004</v>
      </c>
      <c r="L4" s="47">
        <v>11.829800000000001</v>
      </c>
      <c r="M4" s="47">
        <v>2.3540999999999999</v>
      </c>
      <c r="N4" s="47">
        <v>0.1963</v>
      </c>
      <c r="O4" s="47">
        <v>0.17649999999999999</v>
      </c>
      <c r="P4" s="49">
        <v>98.046800000000005</v>
      </c>
    </row>
    <row r="5" spans="2:23" x14ac:dyDescent="0.35">
      <c r="B5" s="115"/>
      <c r="C5" s="41" t="s">
        <v>10</v>
      </c>
      <c r="D5" s="41" t="s">
        <v>11</v>
      </c>
      <c r="E5" s="42">
        <v>43756</v>
      </c>
      <c r="F5" s="33">
        <v>48.847499999999997</v>
      </c>
      <c r="G5" s="34">
        <v>1.8089999999999999</v>
      </c>
      <c r="H5" s="34">
        <v>13.741400000000001</v>
      </c>
      <c r="I5" s="34">
        <v>13.0373</v>
      </c>
      <c r="J5" s="34">
        <v>0.2276</v>
      </c>
      <c r="K5" s="34">
        <v>6.6528</v>
      </c>
      <c r="L5" s="34">
        <v>11.4489</v>
      </c>
      <c r="M5" s="34">
        <v>2.5667</v>
      </c>
      <c r="N5" s="34">
        <v>0.2031</v>
      </c>
      <c r="O5" s="34">
        <v>0.16020000000000001</v>
      </c>
      <c r="P5" s="35">
        <v>98.694499999999991</v>
      </c>
    </row>
    <row r="6" spans="2:23" x14ac:dyDescent="0.35">
      <c r="B6" s="115"/>
      <c r="C6" s="41" t="s">
        <v>14</v>
      </c>
      <c r="D6" s="41" t="s">
        <v>11</v>
      </c>
      <c r="E6" s="42">
        <v>43756</v>
      </c>
      <c r="F6" s="33">
        <v>49.401299999999999</v>
      </c>
      <c r="G6" s="34">
        <v>1.8216000000000001</v>
      </c>
      <c r="H6" s="34">
        <v>14.052199999999999</v>
      </c>
      <c r="I6" s="34">
        <v>12.871499999999999</v>
      </c>
      <c r="J6" s="34">
        <v>0.2147</v>
      </c>
      <c r="K6" s="34">
        <v>6.7373000000000003</v>
      </c>
      <c r="L6" s="34">
        <v>11.704800000000001</v>
      </c>
      <c r="M6" s="34">
        <v>2.5173999999999999</v>
      </c>
      <c r="N6" s="34">
        <v>0.19209999999999999</v>
      </c>
      <c r="O6" s="34">
        <v>0.1668</v>
      </c>
      <c r="P6" s="35">
        <v>99.679699999999983</v>
      </c>
    </row>
    <row r="7" spans="2:23" x14ac:dyDescent="0.35">
      <c r="B7" s="115"/>
      <c r="C7" s="41" t="s">
        <v>24</v>
      </c>
      <c r="D7" s="41" t="s">
        <v>11</v>
      </c>
      <c r="E7" s="42">
        <v>43756</v>
      </c>
      <c r="F7" s="33">
        <v>49.801400000000001</v>
      </c>
      <c r="G7" s="34">
        <v>1.8380000000000001</v>
      </c>
      <c r="H7" s="34">
        <v>13.606299999999999</v>
      </c>
      <c r="I7" s="34">
        <v>12.922499999999999</v>
      </c>
      <c r="J7" s="34">
        <v>0.21929999999999999</v>
      </c>
      <c r="K7" s="34">
        <v>6.8846999999999996</v>
      </c>
      <c r="L7" s="34">
        <v>11.7247</v>
      </c>
      <c r="M7" s="34">
        <v>2.4487000000000001</v>
      </c>
      <c r="N7" s="34">
        <v>0.22370000000000001</v>
      </c>
      <c r="O7" s="34">
        <v>0.18</v>
      </c>
      <c r="P7" s="35">
        <v>99.849299999999999</v>
      </c>
    </row>
    <row r="8" spans="2:23" x14ac:dyDescent="0.35">
      <c r="B8" s="115"/>
      <c r="C8" s="41" t="s">
        <v>17</v>
      </c>
      <c r="D8" s="41" t="s">
        <v>11</v>
      </c>
      <c r="E8" s="42">
        <v>43756</v>
      </c>
      <c r="F8" s="33">
        <v>50.585900000000002</v>
      </c>
      <c r="G8" s="34">
        <v>1.8391999999999999</v>
      </c>
      <c r="H8" s="34">
        <v>14.1807</v>
      </c>
      <c r="I8" s="34">
        <v>13.2598</v>
      </c>
      <c r="J8" s="34">
        <v>0.21310000000000001</v>
      </c>
      <c r="K8" s="34">
        <v>6.6333000000000002</v>
      </c>
      <c r="L8" s="34">
        <v>11.654500000000001</v>
      </c>
      <c r="M8" s="34">
        <v>2.1585000000000001</v>
      </c>
      <c r="N8" s="34">
        <v>0.2636</v>
      </c>
      <c r="O8" s="34">
        <v>0.1593</v>
      </c>
      <c r="P8" s="35">
        <v>100.9479</v>
      </c>
    </row>
    <row r="9" spans="2:23" x14ac:dyDescent="0.35">
      <c r="B9" s="115"/>
      <c r="C9" s="41" t="s">
        <v>28</v>
      </c>
      <c r="D9" s="41" t="s">
        <v>11</v>
      </c>
      <c r="E9" s="42">
        <v>43756</v>
      </c>
      <c r="F9" s="33">
        <v>49.795299999999997</v>
      </c>
      <c r="G9" s="34">
        <v>1.8552</v>
      </c>
      <c r="H9" s="34">
        <v>13.5847</v>
      </c>
      <c r="I9" s="34">
        <v>13.285</v>
      </c>
      <c r="J9" s="34">
        <v>0.22320000000000001</v>
      </c>
      <c r="K9" s="34">
        <v>6.7891000000000004</v>
      </c>
      <c r="L9" s="34">
        <v>11.5464</v>
      </c>
      <c r="M9" s="34">
        <v>2.3730000000000002</v>
      </c>
      <c r="N9" s="34">
        <v>0.24909999999999999</v>
      </c>
      <c r="O9" s="34">
        <v>0.17019999999999999</v>
      </c>
      <c r="P9" s="35">
        <v>99.871200000000002</v>
      </c>
    </row>
    <row r="10" spans="2:23" x14ac:dyDescent="0.35">
      <c r="B10" s="115"/>
      <c r="C10" s="41" t="s">
        <v>19</v>
      </c>
      <c r="D10" s="41" t="s">
        <v>11</v>
      </c>
      <c r="E10" s="42">
        <v>43756</v>
      </c>
      <c r="F10" s="33">
        <v>48.722099999999998</v>
      </c>
      <c r="G10" s="34">
        <v>1.8585</v>
      </c>
      <c r="H10" s="34">
        <v>13.943300000000001</v>
      </c>
      <c r="I10" s="34">
        <v>13.252599999999999</v>
      </c>
      <c r="J10" s="34">
        <v>0.20649999999999999</v>
      </c>
      <c r="K10" s="34">
        <v>6.8498999999999999</v>
      </c>
      <c r="L10" s="34">
        <v>11.545400000000001</v>
      </c>
      <c r="M10" s="34">
        <v>2.5598000000000001</v>
      </c>
      <c r="N10" s="34">
        <v>0.19589999999999999</v>
      </c>
      <c r="O10" s="34">
        <v>0.1724</v>
      </c>
      <c r="P10" s="35">
        <v>99.306399999999996</v>
      </c>
    </row>
    <row r="11" spans="2:23" x14ac:dyDescent="0.35">
      <c r="B11" s="115"/>
      <c r="C11" s="41" t="s">
        <v>29</v>
      </c>
      <c r="D11" s="41" t="s">
        <v>11</v>
      </c>
      <c r="E11" s="42">
        <v>43756</v>
      </c>
      <c r="F11" s="33">
        <v>49.6873</v>
      </c>
      <c r="G11" s="34">
        <v>1.8633999999999999</v>
      </c>
      <c r="H11" s="34">
        <v>13.484</v>
      </c>
      <c r="I11" s="34">
        <v>13.0779</v>
      </c>
      <c r="J11" s="34">
        <v>0.21820000000000001</v>
      </c>
      <c r="K11" s="34">
        <v>6.5952000000000002</v>
      </c>
      <c r="L11" s="34">
        <v>11.459199999999999</v>
      </c>
      <c r="M11" s="34">
        <v>2.4820000000000002</v>
      </c>
      <c r="N11" s="34">
        <v>0.19489999999999999</v>
      </c>
      <c r="O11" s="34">
        <v>0.1769</v>
      </c>
      <c r="P11" s="35">
        <v>99.239000000000004</v>
      </c>
    </row>
    <row r="12" spans="2:23" x14ac:dyDescent="0.35">
      <c r="B12" s="115"/>
      <c r="C12" s="41" t="s">
        <v>25</v>
      </c>
      <c r="D12" s="41" t="s">
        <v>11</v>
      </c>
      <c r="E12" s="42">
        <v>43756</v>
      </c>
      <c r="F12" s="33">
        <v>50.158799999999999</v>
      </c>
      <c r="G12" s="34">
        <v>1.8703000000000001</v>
      </c>
      <c r="H12" s="34">
        <v>13.621600000000001</v>
      </c>
      <c r="I12" s="34">
        <v>13.3223</v>
      </c>
      <c r="J12" s="34">
        <v>0.22020000000000001</v>
      </c>
      <c r="K12" s="34">
        <v>6.7100999999999997</v>
      </c>
      <c r="L12" s="34">
        <v>11.535500000000001</v>
      </c>
      <c r="M12" s="34">
        <v>2.4977999999999998</v>
      </c>
      <c r="N12" s="34">
        <v>0.2334</v>
      </c>
      <c r="O12" s="34">
        <v>0.1638</v>
      </c>
      <c r="P12" s="35">
        <v>100.3338</v>
      </c>
    </row>
    <row r="13" spans="2:23" x14ac:dyDescent="0.35">
      <c r="B13" s="115"/>
      <c r="C13" s="41" t="s">
        <v>31</v>
      </c>
      <c r="D13" s="41" t="s">
        <v>11</v>
      </c>
      <c r="E13" s="42">
        <v>43756</v>
      </c>
      <c r="F13" s="33">
        <v>50.631500000000003</v>
      </c>
      <c r="G13" s="34">
        <v>1.8734</v>
      </c>
      <c r="H13" s="34">
        <v>14.026400000000001</v>
      </c>
      <c r="I13" s="34">
        <v>13.1654</v>
      </c>
      <c r="J13" s="34">
        <v>0.2099</v>
      </c>
      <c r="K13" s="34">
        <v>6.8830999999999998</v>
      </c>
      <c r="L13" s="34">
        <v>11.752800000000001</v>
      </c>
      <c r="M13" s="34">
        <v>2.6415999999999999</v>
      </c>
      <c r="N13" s="34">
        <v>0.26350000000000001</v>
      </c>
      <c r="O13" s="34">
        <v>0.1711</v>
      </c>
      <c r="P13" s="35">
        <v>101.6187</v>
      </c>
    </row>
    <row r="14" spans="2:23" x14ac:dyDescent="0.35">
      <c r="B14" s="115"/>
      <c r="C14" s="41" t="s">
        <v>26</v>
      </c>
      <c r="D14" s="41" t="s">
        <v>11</v>
      </c>
      <c r="E14" s="42">
        <v>43756</v>
      </c>
      <c r="F14" s="33">
        <v>50.447800000000001</v>
      </c>
      <c r="G14" s="34">
        <v>1.8817999999999999</v>
      </c>
      <c r="H14" s="34">
        <v>13.3825</v>
      </c>
      <c r="I14" s="34">
        <v>12.6816</v>
      </c>
      <c r="J14" s="34">
        <v>0.2157</v>
      </c>
      <c r="K14" s="34">
        <v>6.7686000000000002</v>
      </c>
      <c r="L14" s="34">
        <v>11.560499999999999</v>
      </c>
      <c r="M14" s="34">
        <v>2.5030000000000001</v>
      </c>
      <c r="N14" s="34">
        <v>0.27289999999999998</v>
      </c>
      <c r="O14" s="34">
        <v>0.1741</v>
      </c>
      <c r="P14" s="35">
        <v>99.888500000000008</v>
      </c>
    </row>
    <row r="15" spans="2:23" x14ac:dyDescent="0.35">
      <c r="B15" s="115"/>
      <c r="C15" s="41" t="s">
        <v>35</v>
      </c>
      <c r="D15" s="41" t="s">
        <v>11</v>
      </c>
      <c r="E15" s="42">
        <v>43756</v>
      </c>
      <c r="F15" s="36">
        <v>50.611199999999997</v>
      </c>
      <c r="G15" s="37">
        <v>1.891</v>
      </c>
      <c r="H15" s="37">
        <v>13.6622</v>
      </c>
      <c r="I15" s="37">
        <v>12.707700000000001</v>
      </c>
      <c r="J15" s="37">
        <v>0.217</v>
      </c>
      <c r="K15" s="37">
        <v>6.8455000000000004</v>
      </c>
      <c r="L15" s="37">
        <v>11.4917</v>
      </c>
      <c r="M15" s="37">
        <v>2.5365000000000002</v>
      </c>
      <c r="N15" s="37">
        <v>0.26329999999999998</v>
      </c>
      <c r="O15" s="37">
        <v>0.18779999999999999</v>
      </c>
      <c r="P15" s="38">
        <v>100.4139</v>
      </c>
    </row>
    <row r="16" spans="2:23" x14ac:dyDescent="0.35">
      <c r="B16" s="115"/>
      <c r="C16" s="41" t="s">
        <v>32</v>
      </c>
      <c r="D16" s="41" t="s">
        <v>11</v>
      </c>
      <c r="E16" s="42">
        <v>43756</v>
      </c>
      <c r="F16" s="36">
        <v>50.5246</v>
      </c>
      <c r="G16" s="37">
        <v>1.9191</v>
      </c>
      <c r="H16" s="37">
        <v>13.479200000000001</v>
      </c>
      <c r="I16" s="37">
        <v>13.178599999999999</v>
      </c>
      <c r="J16" s="37">
        <v>0.2351</v>
      </c>
      <c r="K16" s="37">
        <v>6.6764999999999999</v>
      </c>
      <c r="L16" s="37">
        <v>11.277200000000001</v>
      </c>
      <c r="M16" s="37">
        <v>2.5205000000000002</v>
      </c>
      <c r="N16" s="37">
        <v>0.23749999999999999</v>
      </c>
      <c r="O16" s="37">
        <v>0.17150000000000001</v>
      </c>
      <c r="P16" s="38">
        <v>100.21979999999999</v>
      </c>
    </row>
    <row r="17" spans="2:26" x14ac:dyDescent="0.35">
      <c r="B17" s="115"/>
      <c r="C17" s="41" t="s">
        <v>33</v>
      </c>
      <c r="D17" s="41" t="s">
        <v>11</v>
      </c>
      <c r="E17" s="42">
        <v>43756</v>
      </c>
      <c r="F17" s="36">
        <v>49.7821</v>
      </c>
      <c r="G17" s="37">
        <v>1.9356</v>
      </c>
      <c r="H17" s="37">
        <v>13.488799999999999</v>
      </c>
      <c r="I17" s="37">
        <v>12.828799999999999</v>
      </c>
      <c r="J17" s="37">
        <v>0.22120000000000001</v>
      </c>
      <c r="K17" s="37">
        <v>6.468</v>
      </c>
      <c r="L17" s="37">
        <v>11.316000000000001</v>
      </c>
      <c r="M17" s="37">
        <v>2.6057000000000001</v>
      </c>
      <c r="N17" s="37">
        <v>0.2596</v>
      </c>
      <c r="O17" s="37">
        <v>0.18090000000000001</v>
      </c>
      <c r="P17" s="38">
        <v>99.086700000000008</v>
      </c>
    </row>
    <row r="18" spans="2:26" x14ac:dyDescent="0.35">
      <c r="B18" s="116"/>
      <c r="C18" s="41" t="s">
        <v>36</v>
      </c>
      <c r="D18" s="41" t="s">
        <v>11</v>
      </c>
      <c r="E18" s="42">
        <v>43756</v>
      </c>
      <c r="F18" s="36">
        <v>50.198799999999999</v>
      </c>
      <c r="G18" s="37">
        <v>1.9623999999999999</v>
      </c>
      <c r="H18" s="37">
        <v>13.6867</v>
      </c>
      <c r="I18" s="37">
        <v>13.515000000000001</v>
      </c>
      <c r="J18" s="37">
        <v>0.22339999999999999</v>
      </c>
      <c r="K18" s="37">
        <v>6.2096</v>
      </c>
      <c r="L18" s="37">
        <v>11.0929</v>
      </c>
      <c r="M18" s="37">
        <v>2.5246</v>
      </c>
      <c r="N18" s="37">
        <v>0.217</v>
      </c>
      <c r="O18" s="37">
        <v>0.191</v>
      </c>
      <c r="P18" s="38">
        <v>99.821399999999997</v>
      </c>
    </row>
    <row r="19" spans="2:26" x14ac:dyDescent="0.35">
      <c r="B19" s="102" t="s">
        <v>97</v>
      </c>
      <c r="C19" s="103"/>
      <c r="D19" s="103"/>
      <c r="E19" s="104"/>
      <c r="F19" s="54">
        <v>49.854806666666676</v>
      </c>
      <c r="G19" s="55">
        <v>1.8652599999999999</v>
      </c>
      <c r="H19" s="55">
        <v>13.71644</v>
      </c>
      <c r="I19" s="55">
        <v>13.033353333333332</v>
      </c>
      <c r="J19" s="55">
        <v>0.21811333333333333</v>
      </c>
      <c r="K19" s="55">
        <v>6.6932933333333331</v>
      </c>
      <c r="L19" s="55">
        <v>11.529353333333331</v>
      </c>
      <c r="M19" s="55">
        <v>2.4859933333333331</v>
      </c>
      <c r="N19" s="55">
        <v>0.23105999999999999</v>
      </c>
      <c r="O19" s="55">
        <v>0.17349999999999996</v>
      </c>
      <c r="P19" s="56">
        <v>99.801173333333338</v>
      </c>
    </row>
    <row r="20" spans="2:26" ht="15" thickBot="1" x14ac:dyDescent="0.4">
      <c r="B20" s="105" t="s">
        <v>98</v>
      </c>
      <c r="C20" s="106"/>
      <c r="D20" s="106"/>
      <c r="E20" s="107"/>
      <c r="F20" s="51"/>
      <c r="G20" s="52"/>
      <c r="H20" s="52"/>
      <c r="I20" s="52"/>
      <c r="J20" s="52"/>
      <c r="K20" s="52"/>
      <c r="L20" s="52"/>
      <c r="M20" s="52"/>
      <c r="N20" s="52"/>
      <c r="O20" s="52"/>
      <c r="P20" s="53"/>
    </row>
    <row r="21" spans="2:26" x14ac:dyDescent="0.35">
      <c r="B21" s="117" t="s">
        <v>104</v>
      </c>
      <c r="C21" s="41" t="s">
        <v>23</v>
      </c>
      <c r="D21" s="41" t="s">
        <v>11</v>
      </c>
      <c r="E21" s="42">
        <v>43756</v>
      </c>
      <c r="F21" s="33">
        <v>54.485999999999997</v>
      </c>
      <c r="G21" s="34">
        <v>2.2803</v>
      </c>
      <c r="H21" s="34">
        <v>13.5383</v>
      </c>
      <c r="I21" s="34">
        <v>12.4923</v>
      </c>
      <c r="J21" s="34">
        <v>0.22170000000000001</v>
      </c>
      <c r="K21" s="34">
        <v>3.4138999999999999</v>
      </c>
      <c r="L21" s="34">
        <v>7.4372999999999996</v>
      </c>
      <c r="M21" s="34">
        <v>3.6099000000000001</v>
      </c>
      <c r="N21" s="34">
        <v>0.746</v>
      </c>
      <c r="O21" s="34">
        <v>0.45200000000000001</v>
      </c>
      <c r="P21" s="35">
        <v>98.677699999999973</v>
      </c>
    </row>
    <row r="22" spans="2:26" x14ac:dyDescent="0.35">
      <c r="B22" s="115"/>
      <c r="C22" s="41" t="s">
        <v>20</v>
      </c>
      <c r="D22" s="41" t="s">
        <v>11</v>
      </c>
      <c r="E22" s="42">
        <v>43756</v>
      </c>
      <c r="F22" s="33">
        <v>49.651600000000002</v>
      </c>
      <c r="G22" s="34">
        <v>2.5390000000000001</v>
      </c>
      <c r="H22" s="34">
        <v>13.4596</v>
      </c>
      <c r="I22" s="34">
        <v>14.0792</v>
      </c>
      <c r="J22" s="34">
        <v>0.22869999999999999</v>
      </c>
      <c r="K22" s="34">
        <v>5.9337999999999997</v>
      </c>
      <c r="L22" s="34">
        <v>10.729799999999999</v>
      </c>
      <c r="M22" s="34">
        <v>2.85</v>
      </c>
      <c r="N22" s="34">
        <v>0.4365</v>
      </c>
      <c r="O22" s="34">
        <v>0.2586</v>
      </c>
      <c r="P22" s="35">
        <v>100.16679999999999</v>
      </c>
    </row>
    <row r="23" spans="2:26" x14ac:dyDescent="0.35">
      <c r="B23" s="115"/>
      <c r="C23" s="41" t="s">
        <v>21</v>
      </c>
      <c r="D23" s="41" t="s">
        <v>11</v>
      </c>
      <c r="E23" s="42">
        <v>43756</v>
      </c>
      <c r="F23" s="33">
        <v>51.656199999999998</v>
      </c>
      <c r="G23" s="34">
        <v>2.6429999999999998</v>
      </c>
      <c r="H23" s="34">
        <v>12.662800000000001</v>
      </c>
      <c r="I23" s="34">
        <v>13.842499999999999</v>
      </c>
      <c r="J23" s="34">
        <v>0.22459999999999999</v>
      </c>
      <c r="K23" s="34">
        <v>5.0114000000000001</v>
      </c>
      <c r="L23" s="34">
        <v>9.4</v>
      </c>
      <c r="M23" s="34">
        <v>2.9754999999999998</v>
      </c>
      <c r="N23" s="34">
        <v>0.56710000000000005</v>
      </c>
      <c r="O23" s="34">
        <v>0.34320000000000001</v>
      </c>
      <c r="P23" s="35">
        <v>99.326299999999989</v>
      </c>
    </row>
    <row r="24" spans="2:26" x14ac:dyDescent="0.35">
      <c r="B24" s="115"/>
      <c r="C24" s="41" t="s">
        <v>13</v>
      </c>
      <c r="D24" s="41" t="s">
        <v>11</v>
      </c>
      <c r="E24" s="42">
        <v>43756</v>
      </c>
      <c r="F24" s="33">
        <v>50.1006</v>
      </c>
      <c r="G24" s="34">
        <v>2.68</v>
      </c>
      <c r="H24" s="34">
        <v>13.2981</v>
      </c>
      <c r="I24" s="34">
        <v>13.997999999999999</v>
      </c>
      <c r="J24" s="34">
        <v>0.22620000000000001</v>
      </c>
      <c r="K24" s="34">
        <v>5.7756999999999996</v>
      </c>
      <c r="L24" s="34">
        <v>10.082700000000001</v>
      </c>
      <c r="M24" s="34">
        <v>2.8841000000000001</v>
      </c>
      <c r="N24" s="34">
        <v>0.47060000000000002</v>
      </c>
      <c r="O24" s="34">
        <v>0.29199999999999998</v>
      </c>
      <c r="P24" s="35">
        <v>99.808000000000021</v>
      </c>
    </row>
    <row r="25" spans="2:26" x14ac:dyDescent="0.35">
      <c r="B25" s="115"/>
      <c r="C25" s="41" t="s">
        <v>18</v>
      </c>
      <c r="D25" s="41" t="s">
        <v>11</v>
      </c>
      <c r="E25" s="42">
        <v>43756</v>
      </c>
      <c r="F25" s="33">
        <v>49.022599999999997</v>
      </c>
      <c r="G25" s="34">
        <v>2.9154</v>
      </c>
      <c r="H25" s="34">
        <v>12.905099999999999</v>
      </c>
      <c r="I25" s="34">
        <v>14.5023</v>
      </c>
      <c r="J25" s="34">
        <v>0.2389</v>
      </c>
      <c r="K25" s="34">
        <v>5.0826000000000002</v>
      </c>
      <c r="L25" s="34">
        <v>10.0055</v>
      </c>
      <c r="M25" s="34">
        <v>2.8188</v>
      </c>
      <c r="N25" s="34">
        <v>0.437</v>
      </c>
      <c r="O25" s="34">
        <v>0.29670000000000002</v>
      </c>
      <c r="P25" s="35">
        <v>98.224899999999991</v>
      </c>
    </row>
    <row r="26" spans="2:26" x14ac:dyDescent="0.35">
      <c r="B26" s="115"/>
      <c r="C26" s="41" t="s">
        <v>12</v>
      </c>
      <c r="D26" s="41" t="s">
        <v>11</v>
      </c>
      <c r="E26" s="42">
        <v>43756</v>
      </c>
      <c r="F26" s="33">
        <v>50.1708</v>
      </c>
      <c r="G26" s="34">
        <v>2.9518</v>
      </c>
      <c r="H26" s="34">
        <v>12.398</v>
      </c>
      <c r="I26" s="34">
        <v>14.742699999999999</v>
      </c>
      <c r="J26" s="34">
        <v>0.24560000000000001</v>
      </c>
      <c r="K26" s="34">
        <v>5.2239000000000004</v>
      </c>
      <c r="L26" s="34">
        <v>9.7110000000000003</v>
      </c>
      <c r="M26" s="34">
        <v>2.8976000000000002</v>
      </c>
      <c r="N26" s="34">
        <v>0.4617</v>
      </c>
      <c r="O26" s="34">
        <v>0.3019</v>
      </c>
      <c r="P26" s="35">
        <v>99.10499999999999</v>
      </c>
    </row>
    <row r="27" spans="2:26" x14ac:dyDescent="0.35">
      <c r="B27" s="115"/>
      <c r="C27" s="41" t="s">
        <v>27</v>
      </c>
      <c r="D27" s="41" t="s">
        <v>11</v>
      </c>
      <c r="E27" s="42">
        <v>43756</v>
      </c>
      <c r="F27" s="33">
        <v>50.204599999999999</v>
      </c>
      <c r="G27" s="34">
        <v>3.0367999999999999</v>
      </c>
      <c r="H27" s="34">
        <v>12.5144</v>
      </c>
      <c r="I27" s="34">
        <v>15.0846</v>
      </c>
      <c r="J27" s="34">
        <v>0.2462</v>
      </c>
      <c r="K27" s="34">
        <v>4.9756</v>
      </c>
      <c r="L27" s="34">
        <v>9.7050999999999998</v>
      </c>
      <c r="M27" s="34">
        <v>2.8980000000000001</v>
      </c>
      <c r="N27" s="34">
        <v>0.4284</v>
      </c>
      <c r="O27" s="34">
        <v>0.31509999999999999</v>
      </c>
      <c r="P27" s="35">
        <v>99.408799999999985</v>
      </c>
    </row>
    <row r="28" spans="2:26" x14ac:dyDescent="0.35">
      <c r="B28" s="115"/>
      <c r="C28" s="41" t="s">
        <v>22</v>
      </c>
      <c r="D28" s="41" t="s">
        <v>11</v>
      </c>
      <c r="E28" s="42">
        <v>43756</v>
      </c>
      <c r="F28" s="33">
        <v>49.3401</v>
      </c>
      <c r="G28" s="34">
        <v>3.0476999999999999</v>
      </c>
      <c r="H28" s="34">
        <v>12.8286</v>
      </c>
      <c r="I28" s="34">
        <v>14.664899999999999</v>
      </c>
      <c r="J28" s="34">
        <v>0.24010000000000001</v>
      </c>
      <c r="K28" s="34">
        <v>5.5010000000000003</v>
      </c>
      <c r="L28" s="34">
        <v>10.287000000000001</v>
      </c>
      <c r="M28" s="34">
        <v>2.6573000000000002</v>
      </c>
      <c r="N28" s="34">
        <v>0.39939999999999998</v>
      </c>
      <c r="O28" s="34">
        <v>0.31430000000000002</v>
      </c>
      <c r="P28" s="35">
        <v>99.280400000000014</v>
      </c>
      <c r="R28" s="1"/>
      <c r="S28" s="1"/>
      <c r="T28" s="1"/>
      <c r="U28" s="1"/>
      <c r="V28" s="1"/>
      <c r="W28" s="1"/>
      <c r="X28" s="1"/>
      <c r="Y28" s="1"/>
      <c r="Z28" s="1"/>
    </row>
    <row r="29" spans="2:26" ht="14.4" customHeight="1" x14ac:dyDescent="0.35">
      <c r="B29" s="115"/>
      <c r="C29" s="41" t="s">
        <v>16</v>
      </c>
      <c r="D29" s="41" t="s">
        <v>11</v>
      </c>
      <c r="E29" s="42">
        <v>43756</v>
      </c>
      <c r="F29" s="33">
        <v>48.928800000000003</v>
      </c>
      <c r="G29" s="34">
        <v>3.2477</v>
      </c>
      <c r="H29" s="34">
        <v>12.189399999999999</v>
      </c>
      <c r="I29" s="34">
        <v>16.008600000000001</v>
      </c>
      <c r="J29" s="34">
        <v>0.251</v>
      </c>
      <c r="K29" s="34">
        <v>4.8604000000000003</v>
      </c>
      <c r="L29" s="34">
        <v>9.4016999999999999</v>
      </c>
      <c r="M29" s="34">
        <v>3.0049000000000001</v>
      </c>
      <c r="N29" s="34">
        <v>0.39989999999999998</v>
      </c>
      <c r="O29" s="34">
        <v>0.33429999999999999</v>
      </c>
      <c r="P29" s="35">
        <v>98.626700000000028</v>
      </c>
      <c r="R29" s="1"/>
      <c r="S29" s="1"/>
      <c r="T29" s="1"/>
      <c r="U29" s="1"/>
      <c r="V29" s="1"/>
      <c r="W29" s="1"/>
      <c r="X29" s="1"/>
      <c r="Y29" s="1"/>
      <c r="Z29" s="1"/>
    </row>
    <row r="30" spans="2:26" x14ac:dyDescent="0.35">
      <c r="B30" s="116"/>
      <c r="C30" s="43" t="s">
        <v>30</v>
      </c>
      <c r="D30" s="43" t="s">
        <v>11</v>
      </c>
      <c r="E30" s="44">
        <v>43756</v>
      </c>
      <c r="F30" s="46">
        <v>49.414299999999997</v>
      </c>
      <c r="G30" s="48">
        <v>3.3969999999999998</v>
      </c>
      <c r="H30" s="48">
        <v>13.021000000000001</v>
      </c>
      <c r="I30" s="48">
        <v>14.8032</v>
      </c>
      <c r="J30" s="48">
        <v>0.23169999999999999</v>
      </c>
      <c r="K30" s="48">
        <v>4.742</v>
      </c>
      <c r="L30" s="48">
        <v>9.2360000000000007</v>
      </c>
      <c r="M30" s="48">
        <v>2.8555999999999999</v>
      </c>
      <c r="N30" s="48">
        <v>0.54310000000000003</v>
      </c>
      <c r="O30" s="48">
        <v>0.40720000000000001</v>
      </c>
      <c r="P30" s="50">
        <v>98.651100000000014</v>
      </c>
    </row>
    <row r="31" spans="2:26" x14ac:dyDescent="0.35">
      <c r="B31" s="102" t="s">
        <v>97</v>
      </c>
      <c r="C31" s="103"/>
      <c r="D31" s="103"/>
      <c r="E31" s="104"/>
      <c r="F31" s="27">
        <v>50.297559999999997</v>
      </c>
      <c r="G31" s="28">
        <v>2.8738699999999993</v>
      </c>
      <c r="H31" s="28">
        <v>12.881529999999998</v>
      </c>
      <c r="I31" s="28">
        <v>14.42183</v>
      </c>
      <c r="J31" s="28">
        <v>0.23546999999999998</v>
      </c>
      <c r="K31" s="28">
        <v>5.0520299999999994</v>
      </c>
      <c r="L31" s="28">
        <v>9.599610000000002</v>
      </c>
      <c r="M31" s="28">
        <v>2.9451699999999996</v>
      </c>
      <c r="N31" s="28">
        <v>0.48896999999999996</v>
      </c>
      <c r="O31" s="28">
        <v>0.33152999999999999</v>
      </c>
      <c r="P31" s="29">
        <v>99.531731999999991</v>
      </c>
    </row>
    <row r="32" spans="2:26" ht="15" thickBot="1" x14ac:dyDescent="0.4">
      <c r="B32" s="105" t="s">
        <v>98</v>
      </c>
      <c r="C32" s="106"/>
      <c r="D32" s="106"/>
      <c r="E32" s="107"/>
      <c r="F32" s="30">
        <v>3.1664241234553514</v>
      </c>
      <c r="G32" s="31">
        <v>0.64290731555956793</v>
      </c>
      <c r="H32" s="31">
        <v>0.8619335893211264</v>
      </c>
      <c r="I32" s="31">
        <v>1.7466308872798517</v>
      </c>
      <c r="J32" s="31">
        <v>1.9451282734051247E-2</v>
      </c>
      <c r="K32" s="31">
        <v>1.3201617144880502</v>
      </c>
      <c r="L32" s="31">
        <v>1.6802740549089008</v>
      </c>
      <c r="M32" s="31">
        <v>0.47769849947430226</v>
      </c>
      <c r="N32" s="31">
        <v>0.20125490403962859</v>
      </c>
      <c r="O32" s="31">
        <v>0.10940223215273025</v>
      </c>
      <c r="P32" s="32"/>
    </row>
    <row r="33" spans="2:16" ht="15" thickBot="1" x14ac:dyDescent="0.4"/>
    <row r="34" spans="2:16" x14ac:dyDescent="0.35">
      <c r="B34" s="108"/>
      <c r="C34" s="109"/>
      <c r="D34" s="109"/>
      <c r="E34" s="110"/>
      <c r="F34" s="111" t="s">
        <v>0</v>
      </c>
      <c r="G34" s="112"/>
      <c r="H34" s="112"/>
      <c r="I34" s="112"/>
      <c r="J34" s="112"/>
      <c r="K34" s="112"/>
      <c r="L34" s="112"/>
      <c r="M34" s="112"/>
      <c r="N34" s="112"/>
      <c r="O34" s="112"/>
      <c r="P34" s="113"/>
    </row>
    <row r="35" spans="2:16" ht="15.5" thickBot="1" x14ac:dyDescent="0.4">
      <c r="B35" s="60" t="s">
        <v>1</v>
      </c>
      <c r="C35" s="61" t="s">
        <v>2</v>
      </c>
      <c r="D35" s="61" t="s">
        <v>3</v>
      </c>
      <c r="E35" s="74" t="s">
        <v>4</v>
      </c>
      <c r="F35" s="61" t="s">
        <v>91</v>
      </c>
      <c r="G35" s="61" t="s">
        <v>92</v>
      </c>
      <c r="H35" s="61" t="s">
        <v>93</v>
      </c>
      <c r="I35" s="61" t="s">
        <v>5</v>
      </c>
      <c r="J35" s="61" t="s">
        <v>6</v>
      </c>
      <c r="K35" s="61" t="s">
        <v>7</v>
      </c>
      <c r="L35" s="61" t="s">
        <v>8</v>
      </c>
      <c r="M35" s="61" t="s">
        <v>94</v>
      </c>
      <c r="N35" s="61" t="s">
        <v>95</v>
      </c>
      <c r="O35" s="61" t="s">
        <v>96</v>
      </c>
      <c r="P35" s="75" t="s">
        <v>9</v>
      </c>
    </row>
    <row r="36" spans="2:16" ht="15" thickTop="1" x14ac:dyDescent="0.35">
      <c r="B36" s="114" t="s">
        <v>15</v>
      </c>
      <c r="C36" s="59" t="s">
        <v>37</v>
      </c>
      <c r="D36" s="41" t="s">
        <v>11</v>
      </c>
      <c r="E36" s="42">
        <v>43756</v>
      </c>
      <c r="F36" s="34">
        <v>49.356000000000002</v>
      </c>
      <c r="G36" s="34">
        <v>3.4601000000000002</v>
      </c>
      <c r="H36" s="34">
        <v>12.6038</v>
      </c>
      <c r="I36" s="34">
        <v>15.5916</v>
      </c>
      <c r="J36" s="34">
        <v>0.24859999999999999</v>
      </c>
      <c r="K36" s="34">
        <v>4.6520999999999999</v>
      </c>
      <c r="L36" s="34">
        <v>8.8378999999999994</v>
      </c>
      <c r="M36" s="34">
        <v>3.2479</v>
      </c>
      <c r="N36" s="34">
        <v>0.53500000000000003</v>
      </c>
      <c r="O36" s="34">
        <v>0.37069999999999997</v>
      </c>
      <c r="P36" s="35">
        <v>98.903700000000001</v>
      </c>
    </row>
    <row r="37" spans="2:16" x14ac:dyDescent="0.35">
      <c r="B37" s="115"/>
      <c r="C37" s="59" t="s">
        <v>38</v>
      </c>
      <c r="D37" s="41" t="s">
        <v>11</v>
      </c>
      <c r="E37" s="42">
        <v>43756</v>
      </c>
      <c r="F37" s="34">
        <v>49.221299999999999</v>
      </c>
      <c r="G37" s="34">
        <v>3.4495</v>
      </c>
      <c r="H37" s="34">
        <v>12.223599999999999</v>
      </c>
      <c r="I37" s="34">
        <v>15.451000000000001</v>
      </c>
      <c r="J37" s="34">
        <v>0.2414</v>
      </c>
      <c r="K37" s="34">
        <v>4.8063000000000002</v>
      </c>
      <c r="L37" s="34">
        <v>8.8622999999999994</v>
      </c>
      <c r="M37" s="34">
        <v>3.0503999999999998</v>
      </c>
      <c r="N37" s="34">
        <v>0.55069999999999997</v>
      </c>
      <c r="O37" s="34">
        <v>0.39639999999999997</v>
      </c>
      <c r="P37" s="35">
        <v>98.252900000000011</v>
      </c>
    </row>
    <row r="38" spans="2:16" x14ac:dyDescent="0.35">
      <c r="B38" s="115"/>
      <c r="C38" s="59" t="s">
        <v>39</v>
      </c>
      <c r="D38" s="41" t="s">
        <v>11</v>
      </c>
      <c r="E38" s="42">
        <v>43756</v>
      </c>
      <c r="F38" s="34">
        <v>49.779899999999998</v>
      </c>
      <c r="G38" s="34">
        <v>3.4514999999999998</v>
      </c>
      <c r="H38" s="34">
        <v>12.5937</v>
      </c>
      <c r="I38" s="34">
        <v>16.033999999999999</v>
      </c>
      <c r="J38" s="34">
        <v>0.25869999999999999</v>
      </c>
      <c r="K38" s="34">
        <v>4.5236999999999998</v>
      </c>
      <c r="L38" s="34">
        <v>8.9520999999999997</v>
      </c>
      <c r="M38" s="34">
        <v>2.9588000000000001</v>
      </c>
      <c r="N38" s="34">
        <v>0.55710000000000004</v>
      </c>
      <c r="O38" s="34">
        <v>0.39079999999999998</v>
      </c>
      <c r="P38" s="35">
        <v>99.500300000000024</v>
      </c>
    </row>
    <row r="39" spans="2:16" x14ac:dyDescent="0.35">
      <c r="B39" s="115"/>
      <c r="C39" s="59" t="s">
        <v>40</v>
      </c>
      <c r="D39" s="41" t="s">
        <v>11</v>
      </c>
      <c r="E39" s="42">
        <v>43756</v>
      </c>
      <c r="F39" s="34">
        <v>52.291400000000003</v>
      </c>
      <c r="G39" s="34">
        <v>3.6937000000000002</v>
      </c>
      <c r="H39" s="34">
        <v>11.7646</v>
      </c>
      <c r="I39" s="34">
        <v>15.821400000000001</v>
      </c>
      <c r="J39" s="34">
        <v>0.23960000000000001</v>
      </c>
      <c r="K39" s="34">
        <v>3.5853000000000002</v>
      </c>
      <c r="L39" s="34">
        <v>7.8444000000000003</v>
      </c>
      <c r="M39" s="34">
        <v>3.1103999999999998</v>
      </c>
      <c r="N39" s="34">
        <v>0.96160000000000001</v>
      </c>
      <c r="O39" s="34">
        <v>0.43790000000000001</v>
      </c>
      <c r="P39" s="35">
        <v>99.750299999999996</v>
      </c>
    </row>
    <row r="40" spans="2:16" x14ac:dyDescent="0.35">
      <c r="B40" s="115"/>
      <c r="C40" s="59" t="s">
        <v>41</v>
      </c>
      <c r="D40" s="41" t="s">
        <v>11</v>
      </c>
      <c r="E40" s="42">
        <v>43756</v>
      </c>
      <c r="F40" s="34">
        <v>50.325000000000003</v>
      </c>
      <c r="G40" s="34">
        <v>3.6480000000000001</v>
      </c>
      <c r="H40" s="34">
        <v>12.025700000000001</v>
      </c>
      <c r="I40" s="34">
        <v>16.314599999999999</v>
      </c>
      <c r="J40" s="34">
        <v>0.24979999999999999</v>
      </c>
      <c r="K40" s="34">
        <v>4.6822999999999997</v>
      </c>
      <c r="L40" s="34">
        <v>9.3119999999999994</v>
      </c>
      <c r="M40" s="34">
        <v>3.0695999999999999</v>
      </c>
      <c r="N40" s="34">
        <v>0.53539999999999999</v>
      </c>
      <c r="O40" s="34">
        <v>0.40400000000000003</v>
      </c>
      <c r="P40" s="35">
        <v>100.56639999999999</v>
      </c>
    </row>
    <row r="41" spans="2:16" x14ac:dyDescent="0.35">
      <c r="B41" s="115"/>
      <c r="C41" s="59" t="s">
        <v>42</v>
      </c>
      <c r="D41" s="41" t="s">
        <v>11</v>
      </c>
      <c r="E41" s="42">
        <v>43756</v>
      </c>
      <c r="F41" s="34">
        <v>50.6203</v>
      </c>
      <c r="G41" s="34">
        <v>3.5085000000000002</v>
      </c>
      <c r="H41" s="34">
        <v>12.353199999999999</v>
      </c>
      <c r="I41" s="34">
        <v>16.090699999999998</v>
      </c>
      <c r="J41" s="34">
        <v>0.2576</v>
      </c>
      <c r="K41" s="34">
        <v>4.4132999999999996</v>
      </c>
      <c r="L41" s="34">
        <v>8.6006999999999998</v>
      </c>
      <c r="M41" s="34">
        <v>3.1450999999999998</v>
      </c>
      <c r="N41" s="34">
        <v>0.6028</v>
      </c>
      <c r="O41" s="34">
        <v>0.40539999999999998</v>
      </c>
      <c r="P41" s="35">
        <v>99.997599999999991</v>
      </c>
    </row>
    <row r="42" spans="2:16" x14ac:dyDescent="0.35">
      <c r="B42" s="115"/>
      <c r="C42" s="59" t="s">
        <v>43</v>
      </c>
      <c r="D42" s="41" t="s">
        <v>11</v>
      </c>
      <c r="E42" s="42">
        <v>43756</v>
      </c>
      <c r="F42" s="34">
        <v>49.660800000000002</v>
      </c>
      <c r="G42" s="34">
        <v>3.2401</v>
      </c>
      <c r="H42" s="34">
        <v>12.593</v>
      </c>
      <c r="I42" s="34">
        <v>14.7768</v>
      </c>
      <c r="J42" s="34">
        <v>0.22969999999999999</v>
      </c>
      <c r="K42" s="34">
        <v>4.9063999999999997</v>
      </c>
      <c r="L42" s="34">
        <v>9.2453000000000003</v>
      </c>
      <c r="M42" s="34">
        <v>3.0003000000000002</v>
      </c>
      <c r="N42" s="34">
        <v>0.55979999999999996</v>
      </c>
      <c r="O42" s="34">
        <v>0.36120000000000002</v>
      </c>
      <c r="P42" s="35">
        <v>98.573399999999978</v>
      </c>
    </row>
    <row r="43" spans="2:16" x14ac:dyDescent="0.35">
      <c r="B43" s="115"/>
      <c r="C43" s="59" t="s">
        <v>44</v>
      </c>
      <c r="D43" s="41" t="s">
        <v>11</v>
      </c>
      <c r="E43" s="42">
        <v>43756</v>
      </c>
      <c r="F43" s="34">
        <v>51.3005</v>
      </c>
      <c r="G43" s="34">
        <v>3.1962999999999999</v>
      </c>
      <c r="H43" s="34">
        <v>13.000400000000001</v>
      </c>
      <c r="I43" s="34">
        <v>14.859400000000001</v>
      </c>
      <c r="J43" s="34">
        <v>0.2369</v>
      </c>
      <c r="K43" s="34">
        <v>4.9710000000000001</v>
      </c>
      <c r="L43" s="34">
        <v>9.4550000000000001</v>
      </c>
      <c r="M43" s="34">
        <v>2.9832000000000001</v>
      </c>
      <c r="N43" s="34">
        <v>0.53569999999999995</v>
      </c>
      <c r="O43" s="34">
        <v>0.38629999999999998</v>
      </c>
      <c r="P43" s="35">
        <v>100.92470000000003</v>
      </c>
    </row>
    <row r="44" spans="2:16" x14ac:dyDescent="0.35">
      <c r="B44" s="115"/>
      <c r="C44" s="59" t="s">
        <v>45</v>
      </c>
      <c r="D44" s="41" t="s">
        <v>11</v>
      </c>
      <c r="E44" s="42">
        <v>43756</v>
      </c>
      <c r="F44" s="34">
        <v>50.522500000000001</v>
      </c>
      <c r="G44" s="34">
        <v>3.4377</v>
      </c>
      <c r="H44" s="34">
        <v>12.75</v>
      </c>
      <c r="I44" s="34">
        <v>15.4695</v>
      </c>
      <c r="J44" s="34">
        <v>0.25940000000000002</v>
      </c>
      <c r="K44" s="34">
        <v>4.8502999999999998</v>
      </c>
      <c r="L44" s="34">
        <v>8.9962999999999997</v>
      </c>
      <c r="M44" s="34">
        <v>3.0381</v>
      </c>
      <c r="N44" s="34">
        <v>0.57220000000000004</v>
      </c>
      <c r="O44" s="34">
        <v>0.3916</v>
      </c>
      <c r="P44" s="35">
        <v>100.2876</v>
      </c>
    </row>
    <row r="45" spans="2:16" x14ac:dyDescent="0.35">
      <c r="B45" s="115"/>
      <c r="C45" s="59" t="s">
        <v>46</v>
      </c>
      <c r="D45" s="41" t="s">
        <v>11</v>
      </c>
      <c r="E45" s="42">
        <v>43756</v>
      </c>
      <c r="F45" s="34">
        <v>50.378300000000003</v>
      </c>
      <c r="G45" s="34">
        <v>3.4376000000000002</v>
      </c>
      <c r="H45" s="34">
        <v>12.958299999999999</v>
      </c>
      <c r="I45" s="34">
        <v>15.691800000000001</v>
      </c>
      <c r="J45" s="34">
        <v>0.23760000000000001</v>
      </c>
      <c r="K45" s="34">
        <v>4.8197999999999999</v>
      </c>
      <c r="L45" s="34">
        <v>8.9102999999999994</v>
      </c>
      <c r="M45" s="34">
        <v>3.0726</v>
      </c>
      <c r="N45" s="34">
        <v>0.51819999999999999</v>
      </c>
      <c r="O45" s="34">
        <v>0.3805</v>
      </c>
      <c r="P45" s="35">
        <v>100.405</v>
      </c>
    </row>
    <row r="46" spans="2:16" x14ac:dyDescent="0.35">
      <c r="B46" s="115"/>
      <c r="C46" s="59" t="s">
        <v>47</v>
      </c>
      <c r="D46" s="41" t="s">
        <v>11</v>
      </c>
      <c r="E46" s="42">
        <v>43756</v>
      </c>
      <c r="F46" s="34">
        <v>49.993299999999998</v>
      </c>
      <c r="G46" s="34">
        <v>3.0478000000000001</v>
      </c>
      <c r="H46" s="34">
        <v>12.7866</v>
      </c>
      <c r="I46" s="34">
        <v>15.2341</v>
      </c>
      <c r="J46" s="34">
        <v>0.25440000000000002</v>
      </c>
      <c r="K46" s="34">
        <v>4.9177</v>
      </c>
      <c r="L46" s="34">
        <v>9.1990999999999996</v>
      </c>
      <c r="M46" s="34">
        <v>2.8584000000000001</v>
      </c>
      <c r="N46" s="34">
        <v>0.44019999999999998</v>
      </c>
      <c r="O46" s="34">
        <v>0.30220000000000002</v>
      </c>
      <c r="P46" s="35">
        <v>99.033799999999999</v>
      </c>
    </row>
    <row r="47" spans="2:16" x14ac:dyDescent="0.35">
      <c r="B47" s="115"/>
      <c r="C47" s="59" t="s">
        <v>48</v>
      </c>
      <c r="D47" s="41" t="s">
        <v>11</v>
      </c>
      <c r="E47" s="42">
        <v>43756</v>
      </c>
      <c r="F47" s="34">
        <v>49.408200000000001</v>
      </c>
      <c r="G47" s="34">
        <v>3.4674</v>
      </c>
      <c r="H47" s="34">
        <v>12.9017</v>
      </c>
      <c r="I47" s="34">
        <v>15.1061</v>
      </c>
      <c r="J47" s="34">
        <v>0.24790000000000001</v>
      </c>
      <c r="K47" s="34">
        <v>4.5663</v>
      </c>
      <c r="L47" s="34">
        <v>8.8130000000000006</v>
      </c>
      <c r="M47" s="34">
        <v>3.1013999999999999</v>
      </c>
      <c r="N47" s="34">
        <v>0.54820000000000002</v>
      </c>
      <c r="O47" s="34">
        <v>0.37030000000000002</v>
      </c>
      <c r="P47" s="35">
        <v>98.530499999999989</v>
      </c>
    </row>
    <row r="48" spans="2:16" x14ac:dyDescent="0.35">
      <c r="B48" s="115"/>
      <c r="C48" s="59" t="s">
        <v>49</v>
      </c>
      <c r="D48" s="41" t="s">
        <v>11</v>
      </c>
      <c r="E48" s="42">
        <v>43756</v>
      </c>
      <c r="F48" s="34">
        <v>49.825200000000002</v>
      </c>
      <c r="G48" s="34">
        <v>3.1797</v>
      </c>
      <c r="H48" s="34">
        <v>12.8011</v>
      </c>
      <c r="I48" s="34">
        <v>14.3718</v>
      </c>
      <c r="J48" s="34">
        <v>0.24129999999999999</v>
      </c>
      <c r="K48" s="34">
        <v>4.9137000000000004</v>
      </c>
      <c r="L48" s="34">
        <v>9.0707000000000004</v>
      </c>
      <c r="M48" s="34">
        <v>2.7341000000000002</v>
      </c>
      <c r="N48" s="34">
        <v>0.48349999999999999</v>
      </c>
      <c r="O48" s="34">
        <v>0.35199999999999998</v>
      </c>
      <c r="P48" s="35">
        <v>97.973100000000002</v>
      </c>
    </row>
    <row r="49" spans="2:16" x14ac:dyDescent="0.35">
      <c r="B49" s="115"/>
      <c r="C49" s="59" t="s">
        <v>50</v>
      </c>
      <c r="D49" s="41" t="s">
        <v>11</v>
      </c>
      <c r="E49" s="42">
        <v>43756</v>
      </c>
      <c r="F49" s="34">
        <v>48.625900000000001</v>
      </c>
      <c r="G49" s="34">
        <v>3.4470999999999998</v>
      </c>
      <c r="H49" s="34">
        <v>12.5966</v>
      </c>
      <c r="I49" s="34">
        <v>15.319000000000001</v>
      </c>
      <c r="J49" s="34">
        <v>0.24879999999999999</v>
      </c>
      <c r="K49" s="34">
        <v>4.6406999999999998</v>
      </c>
      <c r="L49" s="34">
        <v>8.9335000000000004</v>
      </c>
      <c r="M49" s="34">
        <v>3.0102000000000002</v>
      </c>
      <c r="N49" s="34">
        <v>0.51880000000000004</v>
      </c>
      <c r="O49" s="34">
        <v>0.36709999999999998</v>
      </c>
      <c r="P49" s="35">
        <v>97.707699999999988</v>
      </c>
    </row>
    <row r="50" spans="2:16" x14ac:dyDescent="0.35">
      <c r="B50" s="115"/>
      <c r="C50" s="59" t="s">
        <v>51</v>
      </c>
      <c r="D50" s="41" t="s">
        <v>11</v>
      </c>
      <c r="E50" s="42">
        <v>43756</v>
      </c>
      <c r="F50" s="34">
        <v>50.270099999999999</v>
      </c>
      <c r="G50" s="34">
        <v>3.3923000000000001</v>
      </c>
      <c r="H50" s="34">
        <v>12.7971</v>
      </c>
      <c r="I50" s="34">
        <v>15.9315</v>
      </c>
      <c r="J50" s="34">
        <v>0.2354</v>
      </c>
      <c r="K50" s="34">
        <v>4.7732999999999999</v>
      </c>
      <c r="L50" s="34">
        <v>8.9625000000000004</v>
      </c>
      <c r="M50" s="34">
        <v>3.0590000000000002</v>
      </c>
      <c r="N50" s="34">
        <v>0.55549999999999999</v>
      </c>
      <c r="O50" s="34">
        <v>0.3659</v>
      </c>
      <c r="P50" s="35">
        <v>100.34259999999999</v>
      </c>
    </row>
    <row r="51" spans="2:16" x14ac:dyDescent="0.35">
      <c r="B51" s="115"/>
      <c r="C51" s="59" t="s">
        <v>52</v>
      </c>
      <c r="D51" s="41" t="s">
        <v>11</v>
      </c>
      <c r="E51" s="42">
        <v>43756</v>
      </c>
      <c r="F51" s="34">
        <v>53.032400000000003</v>
      </c>
      <c r="G51" s="34">
        <v>3.6465999999999998</v>
      </c>
      <c r="H51" s="34">
        <v>11.6031</v>
      </c>
      <c r="I51" s="34">
        <v>15.4322</v>
      </c>
      <c r="J51" s="34">
        <v>0.2346</v>
      </c>
      <c r="K51" s="34">
        <v>3.3923000000000001</v>
      </c>
      <c r="L51" s="34">
        <v>7.6516999999999999</v>
      </c>
      <c r="M51" s="34">
        <v>3.0716999999999999</v>
      </c>
      <c r="N51" s="34">
        <v>1.0634999999999999</v>
      </c>
      <c r="O51" s="34">
        <v>0.45839999999999997</v>
      </c>
      <c r="P51" s="35">
        <v>99.586500000000015</v>
      </c>
    </row>
    <row r="52" spans="2:16" x14ac:dyDescent="0.35">
      <c r="B52" s="115"/>
      <c r="C52" s="59" t="s">
        <v>53</v>
      </c>
      <c r="D52" s="41" t="s">
        <v>11</v>
      </c>
      <c r="E52" s="42">
        <v>43756</v>
      </c>
      <c r="F52" s="34">
        <v>50.381700000000002</v>
      </c>
      <c r="G52" s="34">
        <v>3.43</v>
      </c>
      <c r="H52" s="34">
        <v>12.7026</v>
      </c>
      <c r="I52" s="34">
        <v>15.7682</v>
      </c>
      <c r="J52" s="34">
        <v>0.254</v>
      </c>
      <c r="K52" s="34">
        <v>4.7659000000000002</v>
      </c>
      <c r="L52" s="34">
        <v>9.3085000000000004</v>
      </c>
      <c r="M52" s="34">
        <v>2.8803999999999998</v>
      </c>
      <c r="N52" s="34">
        <v>0.57030000000000003</v>
      </c>
      <c r="O52" s="34">
        <v>0.38650000000000001</v>
      </c>
      <c r="P52" s="35">
        <v>100.4481</v>
      </c>
    </row>
    <row r="53" spans="2:16" x14ac:dyDescent="0.35">
      <c r="B53" s="115"/>
      <c r="C53" s="59" t="s">
        <v>54</v>
      </c>
      <c r="D53" s="41" t="s">
        <v>11</v>
      </c>
      <c r="E53" s="42">
        <v>43756</v>
      </c>
      <c r="F53" s="34">
        <v>51.143099999999997</v>
      </c>
      <c r="G53" s="34">
        <v>3.7479</v>
      </c>
      <c r="H53" s="34">
        <v>11.985099999999999</v>
      </c>
      <c r="I53" s="34">
        <v>15.665699999999999</v>
      </c>
      <c r="J53" s="34">
        <v>0.2442</v>
      </c>
      <c r="K53" s="34">
        <v>4.0462999999999996</v>
      </c>
      <c r="L53" s="34">
        <v>8.3727</v>
      </c>
      <c r="M53" s="34">
        <v>2.9504000000000001</v>
      </c>
      <c r="N53" s="34">
        <v>0.63790000000000002</v>
      </c>
      <c r="O53" s="34">
        <v>0.45119999999999999</v>
      </c>
      <c r="P53" s="35">
        <v>99.244500000000002</v>
      </c>
    </row>
    <row r="54" spans="2:16" x14ac:dyDescent="0.35">
      <c r="B54" s="115"/>
      <c r="C54" s="59" t="s">
        <v>55</v>
      </c>
      <c r="D54" s="41" t="s">
        <v>11</v>
      </c>
      <c r="E54" s="42">
        <v>43756</v>
      </c>
      <c r="F54" s="34">
        <v>50.192</v>
      </c>
      <c r="G54" s="34">
        <v>3.3988999999999998</v>
      </c>
      <c r="H54" s="34">
        <v>12.8583</v>
      </c>
      <c r="I54" s="34">
        <v>15.651</v>
      </c>
      <c r="J54" s="34">
        <v>0.24079999999999999</v>
      </c>
      <c r="K54" s="34">
        <v>4.7557999999999998</v>
      </c>
      <c r="L54" s="34">
        <v>8.8228000000000009</v>
      </c>
      <c r="M54" s="34">
        <v>3.2454000000000001</v>
      </c>
      <c r="N54" s="34">
        <v>0.58150000000000002</v>
      </c>
      <c r="O54" s="34">
        <v>0.37159999999999999</v>
      </c>
      <c r="P54" s="35">
        <v>100.11809999999998</v>
      </c>
    </row>
    <row r="55" spans="2:16" x14ac:dyDescent="0.35">
      <c r="B55" s="115"/>
      <c r="C55" s="59" t="s">
        <v>56</v>
      </c>
      <c r="D55" s="41" t="s">
        <v>11</v>
      </c>
      <c r="E55" s="42">
        <v>43756</v>
      </c>
      <c r="F55" s="34">
        <v>49.848100000000002</v>
      </c>
      <c r="G55" s="34">
        <v>3.4540000000000002</v>
      </c>
      <c r="H55" s="34">
        <v>12.4757</v>
      </c>
      <c r="I55" s="34">
        <v>15.318199999999999</v>
      </c>
      <c r="J55" s="34">
        <v>0.2455</v>
      </c>
      <c r="K55" s="34">
        <v>4.6041999999999996</v>
      </c>
      <c r="L55" s="34">
        <v>8.7379999999999995</v>
      </c>
      <c r="M55" s="34">
        <v>2.9744000000000002</v>
      </c>
      <c r="N55" s="34">
        <v>0.5968</v>
      </c>
      <c r="O55" s="34">
        <v>0.38150000000000001</v>
      </c>
      <c r="P55" s="35">
        <v>98.636400000000023</v>
      </c>
    </row>
    <row r="56" spans="2:16" x14ac:dyDescent="0.35">
      <c r="B56" s="115"/>
      <c r="C56" s="59" t="s">
        <v>57</v>
      </c>
      <c r="D56" s="41" t="s">
        <v>11</v>
      </c>
      <c r="E56" s="42">
        <v>43756</v>
      </c>
      <c r="F56" s="34">
        <v>50.993499999999997</v>
      </c>
      <c r="G56" s="34">
        <v>3.3182</v>
      </c>
      <c r="H56" s="34">
        <v>12.862299999999999</v>
      </c>
      <c r="I56" s="34">
        <v>15.1663</v>
      </c>
      <c r="J56" s="34">
        <v>0.24540000000000001</v>
      </c>
      <c r="K56" s="34">
        <v>4.9432999999999998</v>
      </c>
      <c r="L56" s="34">
        <v>9.3096999999999994</v>
      </c>
      <c r="M56" s="34">
        <v>3.1617000000000002</v>
      </c>
      <c r="N56" s="34">
        <v>0.55189999999999995</v>
      </c>
      <c r="O56" s="34">
        <v>0.38700000000000001</v>
      </c>
      <c r="P56" s="35">
        <v>100.93929999999999</v>
      </c>
    </row>
    <row r="57" spans="2:16" x14ac:dyDescent="0.35">
      <c r="B57" s="115"/>
      <c r="C57" s="59" t="s">
        <v>58</v>
      </c>
      <c r="D57" s="41" t="s">
        <v>11</v>
      </c>
      <c r="E57" s="42">
        <v>43756</v>
      </c>
      <c r="F57" s="34">
        <v>50.5961</v>
      </c>
      <c r="G57" s="34">
        <v>3.4398</v>
      </c>
      <c r="H57" s="34">
        <v>12.712999999999999</v>
      </c>
      <c r="I57" s="34">
        <v>16.026199999999999</v>
      </c>
      <c r="J57" s="34">
        <v>0.24340000000000001</v>
      </c>
      <c r="K57" s="34">
        <v>4.798</v>
      </c>
      <c r="L57" s="34">
        <v>9.1487999999999996</v>
      </c>
      <c r="M57" s="34">
        <v>3.141</v>
      </c>
      <c r="N57" s="34">
        <v>0.51119999999999999</v>
      </c>
      <c r="O57" s="34">
        <v>0.40129999999999999</v>
      </c>
      <c r="P57" s="35">
        <v>101.0188</v>
      </c>
    </row>
    <row r="58" spans="2:16" x14ac:dyDescent="0.35">
      <c r="B58" s="115"/>
      <c r="C58" s="59" t="s">
        <v>59</v>
      </c>
      <c r="D58" s="41" t="s">
        <v>11</v>
      </c>
      <c r="E58" s="42">
        <v>43756</v>
      </c>
      <c r="F58" s="37">
        <v>49.856200000000001</v>
      </c>
      <c r="G58" s="37">
        <v>3.4655</v>
      </c>
      <c r="H58" s="37">
        <v>12.7811</v>
      </c>
      <c r="I58" s="37">
        <v>15.7439</v>
      </c>
      <c r="J58" s="37">
        <v>0.2455</v>
      </c>
      <c r="K58" s="37">
        <v>4.7253999999999996</v>
      </c>
      <c r="L58" s="37">
        <v>8.9718999999999998</v>
      </c>
      <c r="M58" s="37">
        <v>3.0436999999999999</v>
      </c>
      <c r="N58" s="37">
        <v>0.56940000000000002</v>
      </c>
      <c r="O58" s="37">
        <v>0.39700000000000002</v>
      </c>
      <c r="P58" s="38">
        <v>99.799600000000012</v>
      </c>
    </row>
    <row r="59" spans="2:16" x14ac:dyDescent="0.35">
      <c r="B59" s="115"/>
      <c r="C59" s="59" t="s">
        <v>60</v>
      </c>
      <c r="D59" s="41" t="s">
        <v>11</v>
      </c>
      <c r="E59" s="42">
        <v>43756</v>
      </c>
      <c r="F59" s="37">
        <v>50.528100000000002</v>
      </c>
      <c r="G59" s="37">
        <v>3.4478</v>
      </c>
      <c r="H59" s="37">
        <v>12.781599999999999</v>
      </c>
      <c r="I59" s="37">
        <v>15.9925</v>
      </c>
      <c r="J59" s="37">
        <v>0.2422</v>
      </c>
      <c r="K59" s="37">
        <v>4.8129</v>
      </c>
      <c r="L59" s="37">
        <v>9.0096000000000007</v>
      </c>
      <c r="M59" s="37">
        <v>3.1177999999999999</v>
      </c>
      <c r="N59" s="37">
        <v>0.49619999999999997</v>
      </c>
      <c r="O59" s="37">
        <v>0.37319999999999998</v>
      </c>
      <c r="P59" s="38">
        <v>100.8019</v>
      </c>
    </row>
    <row r="60" spans="2:16" x14ac:dyDescent="0.35">
      <c r="B60" s="115"/>
      <c r="C60" s="59" t="s">
        <v>61</v>
      </c>
      <c r="D60" s="41" t="s">
        <v>11</v>
      </c>
      <c r="E60" s="42">
        <v>43756</v>
      </c>
      <c r="F60" s="37">
        <v>50.370899999999999</v>
      </c>
      <c r="G60" s="37">
        <v>3.1758000000000002</v>
      </c>
      <c r="H60" s="37">
        <v>12.5945</v>
      </c>
      <c r="I60" s="37">
        <v>14.5845</v>
      </c>
      <c r="J60" s="37">
        <v>0.23930000000000001</v>
      </c>
      <c r="K60" s="37">
        <v>5.085</v>
      </c>
      <c r="L60" s="37">
        <v>9.3482000000000003</v>
      </c>
      <c r="M60" s="37">
        <v>2.9174000000000002</v>
      </c>
      <c r="N60" s="37">
        <v>0.5484</v>
      </c>
      <c r="O60" s="37">
        <v>0.34350000000000003</v>
      </c>
      <c r="P60" s="38">
        <v>99.20750000000001</v>
      </c>
    </row>
    <row r="61" spans="2:16" x14ac:dyDescent="0.35">
      <c r="B61" s="115"/>
      <c r="C61" s="59" t="s">
        <v>62</v>
      </c>
      <c r="D61" s="41" t="s">
        <v>11</v>
      </c>
      <c r="E61" s="42">
        <v>43756</v>
      </c>
      <c r="F61" s="37">
        <v>49.959099999999999</v>
      </c>
      <c r="G61" s="37">
        <v>3.1623999999999999</v>
      </c>
      <c r="H61" s="37">
        <v>12.758100000000001</v>
      </c>
      <c r="I61" s="37">
        <v>14.923</v>
      </c>
      <c r="J61" s="37">
        <v>0.2334</v>
      </c>
      <c r="K61" s="37">
        <v>4.8464</v>
      </c>
      <c r="L61" s="37">
        <v>9.2171000000000003</v>
      </c>
      <c r="M61" s="37">
        <v>2.9847000000000001</v>
      </c>
      <c r="N61" s="37">
        <v>0.52239999999999998</v>
      </c>
      <c r="O61" s="37">
        <v>0.35389999999999999</v>
      </c>
      <c r="P61" s="38">
        <v>98.96050000000001</v>
      </c>
    </row>
    <row r="62" spans="2:16" x14ac:dyDescent="0.35">
      <c r="B62" s="116"/>
      <c r="C62" s="59" t="s">
        <v>63</v>
      </c>
      <c r="D62" s="41" t="s">
        <v>11</v>
      </c>
      <c r="E62" s="42">
        <v>43756</v>
      </c>
      <c r="F62" s="37">
        <v>53.658299999999997</v>
      </c>
      <c r="G62" s="37">
        <v>3.6568999999999998</v>
      </c>
      <c r="H62" s="37">
        <v>12.370699999999999</v>
      </c>
      <c r="I62" s="37">
        <v>15.4985</v>
      </c>
      <c r="J62" s="37">
        <v>0.24510000000000001</v>
      </c>
      <c r="K62" s="37">
        <v>3.6110000000000002</v>
      </c>
      <c r="L62" s="37">
        <v>7.9326999999999996</v>
      </c>
      <c r="M62" s="37">
        <v>3.0874000000000001</v>
      </c>
      <c r="N62" s="37">
        <v>0.98899999999999999</v>
      </c>
      <c r="O62" s="37">
        <v>0.45660000000000001</v>
      </c>
      <c r="P62" s="38">
        <v>101.50620000000001</v>
      </c>
    </row>
    <row r="63" spans="2:16" x14ac:dyDescent="0.35">
      <c r="B63" s="102" t="s">
        <v>97</v>
      </c>
      <c r="C63" s="103"/>
      <c r="D63" s="103"/>
      <c r="E63" s="104"/>
      <c r="F63" s="28">
        <v>50.449562962962958</v>
      </c>
      <c r="G63" s="28">
        <v>3.4222629629629631</v>
      </c>
      <c r="H63" s="28">
        <v>12.564277777777775</v>
      </c>
      <c r="I63" s="28">
        <v>15.475314814814814</v>
      </c>
      <c r="J63" s="28">
        <v>0.24446296296296294</v>
      </c>
      <c r="K63" s="28">
        <v>4.6077296296296293</v>
      </c>
      <c r="L63" s="28">
        <v>8.8824740740740751</v>
      </c>
      <c r="M63" s="28">
        <v>3.0376111111111119</v>
      </c>
      <c r="N63" s="28">
        <v>0.5967851851851852</v>
      </c>
      <c r="O63" s="28">
        <v>0.38681481481481483</v>
      </c>
      <c r="P63" s="29">
        <v>99.667296296296271</v>
      </c>
    </row>
    <row r="64" spans="2:16" ht="15" thickBot="1" x14ac:dyDescent="0.4">
      <c r="B64" s="105" t="s">
        <v>98</v>
      </c>
      <c r="C64" s="106"/>
      <c r="D64" s="106"/>
      <c r="E64" s="107"/>
      <c r="F64" s="31">
        <v>2.1701711659055478</v>
      </c>
      <c r="G64" s="31">
        <v>0.33936605015014837</v>
      </c>
      <c r="H64" s="31">
        <v>0.70991400070365018</v>
      </c>
      <c r="I64" s="31">
        <v>0.9510414559702095</v>
      </c>
      <c r="J64" s="31">
        <v>1.5305399497311101E-2</v>
      </c>
      <c r="K64" s="31">
        <v>0.86104893105649072</v>
      </c>
      <c r="L64" s="31">
        <v>0.8994290264427105</v>
      </c>
      <c r="M64" s="31">
        <v>0.22327564318462084</v>
      </c>
      <c r="N64" s="31">
        <v>0.29966664295490553</v>
      </c>
      <c r="O64" s="31">
        <v>6.8492588486934874E-2</v>
      </c>
      <c r="P64" s="32"/>
    </row>
    <row r="65" spans="2:16" ht="15" thickBot="1" x14ac:dyDescent="0.4"/>
    <row r="66" spans="2:16" x14ac:dyDescent="0.35">
      <c r="B66" s="108"/>
      <c r="C66" s="109"/>
      <c r="D66" s="109"/>
      <c r="E66" s="110"/>
      <c r="F66" s="111" t="s">
        <v>0</v>
      </c>
      <c r="G66" s="112"/>
      <c r="H66" s="112"/>
      <c r="I66" s="112"/>
      <c r="J66" s="112"/>
      <c r="K66" s="112"/>
      <c r="L66" s="112"/>
      <c r="M66" s="112"/>
      <c r="N66" s="112"/>
      <c r="O66" s="112"/>
      <c r="P66" s="113"/>
    </row>
    <row r="67" spans="2:16" ht="15.5" thickBot="1" x14ac:dyDescent="0.4">
      <c r="B67" s="60" t="s">
        <v>1</v>
      </c>
      <c r="C67" s="61" t="s">
        <v>2</v>
      </c>
      <c r="D67" s="61" t="s">
        <v>3</v>
      </c>
      <c r="E67" s="74" t="s">
        <v>4</v>
      </c>
      <c r="F67" s="61" t="s">
        <v>91</v>
      </c>
      <c r="G67" s="61" t="s">
        <v>92</v>
      </c>
      <c r="H67" s="61" t="s">
        <v>93</v>
      </c>
      <c r="I67" s="61" t="s">
        <v>5</v>
      </c>
      <c r="J67" s="61" t="s">
        <v>6</v>
      </c>
      <c r="K67" s="61" t="s">
        <v>7</v>
      </c>
      <c r="L67" s="61" t="s">
        <v>8</v>
      </c>
      <c r="M67" s="61" t="s">
        <v>94</v>
      </c>
      <c r="N67" s="61" t="s">
        <v>95</v>
      </c>
      <c r="O67" s="61" t="s">
        <v>96</v>
      </c>
      <c r="P67" s="75" t="s">
        <v>9</v>
      </c>
    </row>
    <row r="68" spans="2:16" ht="15" thickTop="1" x14ac:dyDescent="0.35">
      <c r="B68" s="114" t="s">
        <v>64</v>
      </c>
      <c r="C68" s="59" t="s">
        <v>16</v>
      </c>
      <c r="D68" s="41" t="s">
        <v>11</v>
      </c>
      <c r="E68" s="42">
        <v>43757</v>
      </c>
      <c r="F68" s="34">
        <v>49.724699999999999</v>
      </c>
      <c r="G68" s="34">
        <v>2.2252999999999998</v>
      </c>
      <c r="H68" s="34">
        <v>14.289899999999999</v>
      </c>
      <c r="I68" s="34">
        <v>12.277900000000001</v>
      </c>
      <c r="J68" s="34">
        <v>0.20319999999999999</v>
      </c>
      <c r="K68" s="34">
        <v>6.7384000000000004</v>
      </c>
      <c r="L68" s="34">
        <v>11.592499999999999</v>
      </c>
      <c r="M68" s="34">
        <v>2.5491999999999999</v>
      </c>
      <c r="N68" s="34">
        <v>0.31609999999999999</v>
      </c>
      <c r="O68" s="34">
        <v>0.219</v>
      </c>
      <c r="P68" s="35">
        <v>100.13619999999999</v>
      </c>
    </row>
    <row r="69" spans="2:16" x14ac:dyDescent="0.35">
      <c r="B69" s="115"/>
      <c r="C69" s="59" t="s">
        <v>10</v>
      </c>
      <c r="D69" s="41" t="s">
        <v>11</v>
      </c>
      <c r="E69" s="42">
        <v>43757</v>
      </c>
      <c r="F69" s="34">
        <v>49.921300000000002</v>
      </c>
      <c r="G69" s="34">
        <v>2.1998000000000002</v>
      </c>
      <c r="H69" s="34">
        <v>14.011799999999999</v>
      </c>
      <c r="I69" s="34">
        <v>12.5097</v>
      </c>
      <c r="J69" s="34">
        <v>0.19980000000000001</v>
      </c>
      <c r="K69" s="34">
        <v>6.8207000000000004</v>
      </c>
      <c r="L69" s="34">
        <v>11.702400000000001</v>
      </c>
      <c r="M69" s="34">
        <v>2.6896</v>
      </c>
      <c r="N69" s="34">
        <v>0.28920000000000001</v>
      </c>
      <c r="O69" s="34">
        <v>0.21190000000000001</v>
      </c>
      <c r="P69" s="35">
        <v>100.55619999999999</v>
      </c>
    </row>
    <row r="70" spans="2:16" x14ac:dyDescent="0.35">
      <c r="B70" s="115"/>
      <c r="C70" s="59" t="s">
        <v>12</v>
      </c>
      <c r="D70" s="41" t="s">
        <v>11</v>
      </c>
      <c r="E70" s="42">
        <v>43757</v>
      </c>
      <c r="F70" s="34">
        <v>49.858800000000002</v>
      </c>
      <c r="G70" s="34">
        <v>2.1757</v>
      </c>
      <c r="H70" s="34">
        <v>14.2592</v>
      </c>
      <c r="I70" s="34">
        <v>12.473599999999999</v>
      </c>
      <c r="J70" s="34">
        <v>0.188</v>
      </c>
      <c r="K70" s="34">
        <v>6.6481000000000003</v>
      </c>
      <c r="L70" s="34">
        <v>11.5776</v>
      </c>
      <c r="M70" s="34">
        <v>2.6375999999999999</v>
      </c>
      <c r="N70" s="34">
        <v>0.32150000000000001</v>
      </c>
      <c r="O70" s="34">
        <v>0.20050000000000001</v>
      </c>
      <c r="P70" s="35">
        <v>100.34060000000002</v>
      </c>
    </row>
    <row r="71" spans="2:16" x14ac:dyDescent="0.35">
      <c r="B71" s="115"/>
      <c r="C71" s="59" t="s">
        <v>17</v>
      </c>
      <c r="D71" s="41" t="s">
        <v>11</v>
      </c>
      <c r="E71" s="42">
        <v>43757</v>
      </c>
      <c r="F71" s="34">
        <v>50.181100000000001</v>
      </c>
      <c r="G71" s="34">
        <v>2.1825000000000001</v>
      </c>
      <c r="H71" s="34">
        <v>14.366300000000001</v>
      </c>
      <c r="I71" s="34">
        <v>12.3553</v>
      </c>
      <c r="J71" s="34">
        <v>0.1938</v>
      </c>
      <c r="K71" s="34">
        <v>6.6109999999999998</v>
      </c>
      <c r="L71" s="34">
        <v>11.480499999999999</v>
      </c>
      <c r="M71" s="34">
        <v>2.5181</v>
      </c>
      <c r="N71" s="34">
        <v>0.4123</v>
      </c>
      <c r="O71" s="34">
        <v>0.21299999999999999</v>
      </c>
      <c r="P71" s="35">
        <v>100.51389999999999</v>
      </c>
    </row>
    <row r="72" spans="2:16" x14ac:dyDescent="0.35">
      <c r="B72" s="115"/>
      <c r="C72" s="59" t="s">
        <v>13</v>
      </c>
      <c r="D72" s="41" t="s">
        <v>11</v>
      </c>
      <c r="E72" s="42">
        <v>43757</v>
      </c>
      <c r="F72" s="34">
        <v>50.347900000000003</v>
      </c>
      <c r="G72" s="34">
        <v>2.1970999999999998</v>
      </c>
      <c r="H72" s="34">
        <v>14.323399999999999</v>
      </c>
      <c r="I72" s="34">
        <v>12.250299999999999</v>
      </c>
      <c r="J72" s="34">
        <v>0.2054</v>
      </c>
      <c r="K72" s="34">
        <v>6.5963000000000003</v>
      </c>
      <c r="L72" s="34">
        <v>11.636200000000001</v>
      </c>
      <c r="M72" s="34">
        <v>2.6288999999999998</v>
      </c>
      <c r="N72" s="34">
        <v>0.30349999999999999</v>
      </c>
      <c r="O72" s="34">
        <v>0.21329999999999999</v>
      </c>
      <c r="P72" s="35">
        <v>100.70230000000001</v>
      </c>
    </row>
    <row r="73" spans="2:16" x14ac:dyDescent="0.35">
      <c r="B73" s="115"/>
      <c r="C73" s="59" t="s">
        <v>14</v>
      </c>
      <c r="D73" s="41" t="s">
        <v>11</v>
      </c>
      <c r="E73" s="42">
        <v>43757</v>
      </c>
      <c r="F73" s="34">
        <v>50.859699999999997</v>
      </c>
      <c r="G73" s="34">
        <v>2.1857000000000002</v>
      </c>
      <c r="H73" s="34">
        <v>13.914199999999999</v>
      </c>
      <c r="I73" s="34">
        <v>12.0807</v>
      </c>
      <c r="J73" s="34">
        <v>0.19170000000000001</v>
      </c>
      <c r="K73" s="34">
        <v>6.7045000000000003</v>
      </c>
      <c r="L73" s="34">
        <v>11.667</v>
      </c>
      <c r="M73" s="34">
        <v>2.6427999999999998</v>
      </c>
      <c r="N73" s="34">
        <v>0.3846</v>
      </c>
      <c r="O73" s="34">
        <v>0.2298</v>
      </c>
      <c r="P73" s="35">
        <v>100.86069999999999</v>
      </c>
    </row>
    <row r="74" spans="2:16" x14ac:dyDescent="0.35">
      <c r="B74" s="115"/>
      <c r="C74" s="59" t="s">
        <v>18</v>
      </c>
      <c r="D74" s="41" t="s">
        <v>11</v>
      </c>
      <c r="E74" s="42">
        <v>43757</v>
      </c>
      <c r="F74" s="34">
        <v>51.645899999999997</v>
      </c>
      <c r="G74" s="34">
        <v>3.6071</v>
      </c>
      <c r="H74" s="34">
        <v>12.260899999999999</v>
      </c>
      <c r="I74" s="34">
        <v>15.6356</v>
      </c>
      <c r="J74" s="34">
        <v>0.25240000000000001</v>
      </c>
      <c r="K74" s="34">
        <v>4.3305999999999996</v>
      </c>
      <c r="L74" s="34">
        <v>8.5317000000000007</v>
      </c>
      <c r="M74" s="34">
        <v>3.2242000000000002</v>
      </c>
      <c r="N74" s="34">
        <v>0.74150000000000005</v>
      </c>
      <c r="O74" s="34">
        <v>0.44190000000000002</v>
      </c>
      <c r="P74" s="35">
        <v>100.6718</v>
      </c>
    </row>
    <row r="75" spans="2:16" x14ac:dyDescent="0.35">
      <c r="B75" s="115"/>
      <c r="C75" s="59" t="s">
        <v>19</v>
      </c>
      <c r="D75" s="41" t="s">
        <v>11</v>
      </c>
      <c r="E75" s="42">
        <v>43757</v>
      </c>
      <c r="F75" s="34">
        <v>49.330599999999997</v>
      </c>
      <c r="G75" s="34">
        <v>2.2153999999999998</v>
      </c>
      <c r="H75" s="34">
        <v>14.254</v>
      </c>
      <c r="I75" s="34">
        <v>12.820600000000001</v>
      </c>
      <c r="J75" s="34">
        <v>0.1792</v>
      </c>
      <c r="K75" s="34">
        <v>6.7336999999999998</v>
      </c>
      <c r="L75" s="34">
        <v>11.540800000000001</v>
      </c>
      <c r="M75" s="34">
        <v>2.6536</v>
      </c>
      <c r="N75" s="34">
        <v>0.37240000000000001</v>
      </c>
      <c r="O75" s="34">
        <v>0.21790000000000001</v>
      </c>
      <c r="P75" s="35">
        <v>100.31819999999999</v>
      </c>
    </row>
    <row r="76" spans="2:16" x14ac:dyDescent="0.35">
      <c r="B76" s="115"/>
      <c r="C76" s="59" t="s">
        <v>20</v>
      </c>
      <c r="D76" s="41" t="s">
        <v>11</v>
      </c>
      <c r="E76" s="42">
        <v>43757</v>
      </c>
      <c r="F76" s="34">
        <v>49.636800000000001</v>
      </c>
      <c r="G76" s="34">
        <v>2.2347999999999999</v>
      </c>
      <c r="H76" s="34">
        <v>13.8629</v>
      </c>
      <c r="I76" s="34">
        <v>12.257199999999999</v>
      </c>
      <c r="J76" s="34">
        <v>0.21060000000000001</v>
      </c>
      <c r="K76" s="34">
        <v>6.8197000000000001</v>
      </c>
      <c r="L76" s="34">
        <v>11.468400000000001</v>
      </c>
      <c r="M76" s="34">
        <v>2.7544</v>
      </c>
      <c r="N76" s="34">
        <v>0.38650000000000001</v>
      </c>
      <c r="O76" s="34">
        <v>0.23799999999999999</v>
      </c>
      <c r="P76" s="35">
        <v>99.869299999999996</v>
      </c>
    </row>
    <row r="77" spans="2:16" x14ac:dyDescent="0.35">
      <c r="B77" s="115"/>
      <c r="C77" s="59" t="s">
        <v>21</v>
      </c>
      <c r="D77" s="41" t="s">
        <v>11</v>
      </c>
      <c r="E77" s="42">
        <v>43757</v>
      </c>
      <c r="F77" s="34">
        <v>51.144500000000001</v>
      </c>
      <c r="G77" s="34">
        <v>2.2054</v>
      </c>
      <c r="H77" s="34">
        <v>14.1433</v>
      </c>
      <c r="I77" s="34">
        <v>12.4872</v>
      </c>
      <c r="J77" s="34">
        <v>0.1925</v>
      </c>
      <c r="K77" s="34">
        <v>6.5586000000000002</v>
      </c>
      <c r="L77" s="34">
        <v>11.5627</v>
      </c>
      <c r="M77" s="34">
        <v>2.6316000000000002</v>
      </c>
      <c r="N77" s="34">
        <v>0.37190000000000001</v>
      </c>
      <c r="O77" s="34">
        <v>0.22720000000000001</v>
      </c>
      <c r="P77" s="35">
        <v>101.52489999999999</v>
      </c>
    </row>
    <row r="78" spans="2:16" x14ac:dyDescent="0.35">
      <c r="B78" s="115"/>
      <c r="C78" s="59" t="s">
        <v>22</v>
      </c>
      <c r="D78" s="41" t="s">
        <v>11</v>
      </c>
      <c r="E78" s="42">
        <v>43757</v>
      </c>
      <c r="F78" s="34">
        <v>49.715499999999999</v>
      </c>
      <c r="G78" s="34">
        <v>1.1072</v>
      </c>
      <c r="H78" s="34">
        <v>14.529</v>
      </c>
      <c r="I78" s="34">
        <v>10.0989</v>
      </c>
      <c r="J78" s="34">
        <v>0.17680000000000001</v>
      </c>
      <c r="K78" s="34">
        <v>8.6356000000000002</v>
      </c>
      <c r="L78" s="34">
        <v>13.963800000000001</v>
      </c>
      <c r="M78" s="34">
        <v>2.0409999999999999</v>
      </c>
      <c r="N78" s="34">
        <v>0.1032</v>
      </c>
      <c r="O78" s="34">
        <v>0.1028</v>
      </c>
      <c r="P78" s="35">
        <v>100.4738</v>
      </c>
    </row>
    <row r="79" spans="2:16" x14ac:dyDescent="0.35">
      <c r="B79" s="115"/>
      <c r="C79" s="59" t="s">
        <v>23</v>
      </c>
      <c r="D79" s="41" t="s">
        <v>11</v>
      </c>
      <c r="E79" s="42">
        <v>43757</v>
      </c>
      <c r="F79" s="34">
        <v>50.1922</v>
      </c>
      <c r="G79" s="34">
        <v>2.3515999999999999</v>
      </c>
      <c r="H79" s="34">
        <v>13.6812</v>
      </c>
      <c r="I79" s="34">
        <v>12.384600000000001</v>
      </c>
      <c r="J79" s="34">
        <v>0.2087</v>
      </c>
      <c r="K79" s="34">
        <v>6.2771999999999997</v>
      </c>
      <c r="L79" s="34">
        <v>11.2193</v>
      </c>
      <c r="M79" s="34">
        <v>2.7949000000000002</v>
      </c>
      <c r="N79" s="34">
        <v>0.38490000000000002</v>
      </c>
      <c r="O79" s="34">
        <v>0.25519999999999998</v>
      </c>
      <c r="P79" s="35">
        <v>99.749799999999993</v>
      </c>
    </row>
    <row r="80" spans="2:16" x14ac:dyDescent="0.35">
      <c r="B80" s="115"/>
      <c r="C80" s="59" t="s">
        <v>24</v>
      </c>
      <c r="D80" s="41" t="s">
        <v>11</v>
      </c>
      <c r="E80" s="42">
        <v>43757</v>
      </c>
      <c r="F80" s="34">
        <v>50.616199999999999</v>
      </c>
      <c r="G80" s="34">
        <v>2.2014999999999998</v>
      </c>
      <c r="H80" s="34">
        <v>13.9697</v>
      </c>
      <c r="I80" s="34">
        <v>12.4343</v>
      </c>
      <c r="J80" s="34">
        <v>0.2029</v>
      </c>
      <c r="K80" s="34">
        <v>6.9290000000000003</v>
      </c>
      <c r="L80" s="34">
        <v>11.3736</v>
      </c>
      <c r="M80" s="34">
        <v>2.6107</v>
      </c>
      <c r="N80" s="34">
        <v>0.28870000000000001</v>
      </c>
      <c r="O80" s="34">
        <v>0.21679999999999999</v>
      </c>
      <c r="P80" s="35">
        <v>100.8434</v>
      </c>
    </row>
    <row r="81" spans="2:16" x14ac:dyDescent="0.35">
      <c r="B81" s="115"/>
      <c r="C81" s="59" t="s">
        <v>25</v>
      </c>
      <c r="D81" s="41" t="s">
        <v>11</v>
      </c>
      <c r="E81" s="42">
        <v>43757</v>
      </c>
      <c r="F81" s="34">
        <v>50.148000000000003</v>
      </c>
      <c r="G81" s="34">
        <v>2.1979000000000002</v>
      </c>
      <c r="H81" s="34">
        <v>14.419600000000001</v>
      </c>
      <c r="I81" s="34">
        <v>12.3009</v>
      </c>
      <c r="J81" s="34">
        <v>0.1951</v>
      </c>
      <c r="K81" s="34">
        <v>6.9077000000000002</v>
      </c>
      <c r="L81" s="34">
        <v>11.4527</v>
      </c>
      <c r="M81" s="34">
        <v>2.6705999999999999</v>
      </c>
      <c r="N81" s="34">
        <v>0.33260000000000001</v>
      </c>
      <c r="O81" s="34">
        <v>0.22650000000000001</v>
      </c>
      <c r="P81" s="35">
        <v>100.8516</v>
      </c>
    </row>
    <row r="82" spans="2:16" x14ac:dyDescent="0.35">
      <c r="B82" s="115"/>
      <c r="C82" s="59" t="s">
        <v>26</v>
      </c>
      <c r="D82" s="41" t="s">
        <v>11</v>
      </c>
      <c r="E82" s="42">
        <v>43757</v>
      </c>
      <c r="F82" s="34">
        <v>50.153500000000001</v>
      </c>
      <c r="G82" s="34">
        <v>2.2166000000000001</v>
      </c>
      <c r="H82" s="34">
        <v>14.2043</v>
      </c>
      <c r="I82" s="34">
        <v>12.2425</v>
      </c>
      <c r="J82" s="34">
        <v>0.20180000000000001</v>
      </c>
      <c r="K82" s="34">
        <v>6.7247000000000003</v>
      </c>
      <c r="L82" s="34">
        <v>11.6188</v>
      </c>
      <c r="M82" s="34">
        <v>2.6442000000000001</v>
      </c>
      <c r="N82" s="34">
        <v>0.35610000000000003</v>
      </c>
      <c r="O82" s="34">
        <v>0.217</v>
      </c>
      <c r="P82" s="35">
        <v>100.5795</v>
      </c>
    </row>
    <row r="83" spans="2:16" x14ac:dyDescent="0.35">
      <c r="B83" s="115"/>
      <c r="C83" s="59" t="s">
        <v>27</v>
      </c>
      <c r="D83" s="41" t="s">
        <v>11</v>
      </c>
      <c r="E83" s="42">
        <v>43757</v>
      </c>
      <c r="F83" s="34">
        <v>50.6997</v>
      </c>
      <c r="G83" s="34">
        <v>2.2128000000000001</v>
      </c>
      <c r="H83" s="34">
        <v>14.3162</v>
      </c>
      <c r="I83" s="34">
        <v>12.3573</v>
      </c>
      <c r="J83" s="34">
        <v>0.19989999999999999</v>
      </c>
      <c r="K83" s="34">
        <v>6.6961000000000004</v>
      </c>
      <c r="L83" s="34">
        <v>11.503299999999999</v>
      </c>
      <c r="M83" s="34">
        <v>2.6556000000000002</v>
      </c>
      <c r="N83" s="34">
        <v>0.37540000000000001</v>
      </c>
      <c r="O83" s="34">
        <v>0.23130000000000001</v>
      </c>
      <c r="P83" s="35">
        <v>101.24760000000001</v>
      </c>
    </row>
    <row r="84" spans="2:16" x14ac:dyDescent="0.35">
      <c r="B84" s="115"/>
      <c r="C84" s="59" t="s">
        <v>28</v>
      </c>
      <c r="D84" s="41" t="s">
        <v>11</v>
      </c>
      <c r="E84" s="42">
        <v>43757</v>
      </c>
      <c r="F84" s="34">
        <v>50.076799999999999</v>
      </c>
      <c r="G84" s="34">
        <v>2.2621000000000002</v>
      </c>
      <c r="H84" s="34">
        <v>13.8169</v>
      </c>
      <c r="I84" s="34">
        <v>12.168799999999999</v>
      </c>
      <c r="J84" s="34">
        <v>0.21260000000000001</v>
      </c>
      <c r="K84" s="34">
        <v>6.6395</v>
      </c>
      <c r="L84" s="34">
        <v>11.512</v>
      </c>
      <c r="M84" s="34">
        <v>2.5988000000000002</v>
      </c>
      <c r="N84" s="34">
        <v>0.25640000000000002</v>
      </c>
      <c r="O84" s="34">
        <v>0.23519999999999999</v>
      </c>
      <c r="P84" s="35">
        <v>99.7791</v>
      </c>
    </row>
    <row r="85" spans="2:16" x14ac:dyDescent="0.35">
      <c r="B85" s="115"/>
      <c r="C85" s="59" t="s">
        <v>29</v>
      </c>
      <c r="D85" s="41" t="s">
        <v>11</v>
      </c>
      <c r="E85" s="42">
        <v>43757</v>
      </c>
      <c r="F85" s="34">
        <v>50.697899999999997</v>
      </c>
      <c r="G85" s="34">
        <v>2.2671000000000001</v>
      </c>
      <c r="H85" s="34">
        <v>14.5082</v>
      </c>
      <c r="I85" s="34">
        <v>12.5861</v>
      </c>
      <c r="J85" s="34">
        <v>0.19980000000000001</v>
      </c>
      <c r="K85" s="34">
        <v>6.4535999999999998</v>
      </c>
      <c r="L85" s="34">
        <v>11.636699999999999</v>
      </c>
      <c r="M85" s="34">
        <v>2.6303999999999998</v>
      </c>
      <c r="N85" s="34">
        <v>0.29949999999999999</v>
      </c>
      <c r="O85" s="34">
        <v>0.22850000000000001</v>
      </c>
      <c r="P85" s="35">
        <v>101.50779999999997</v>
      </c>
    </row>
    <row r="86" spans="2:16" x14ac:dyDescent="0.35">
      <c r="B86" s="115"/>
      <c r="C86" s="59" t="s">
        <v>30</v>
      </c>
      <c r="D86" s="41" t="s">
        <v>11</v>
      </c>
      <c r="E86" s="42">
        <v>43757</v>
      </c>
      <c r="F86" s="34">
        <v>51.198099999999997</v>
      </c>
      <c r="G86" s="34">
        <v>2.2023000000000001</v>
      </c>
      <c r="H86" s="34">
        <v>14.1952</v>
      </c>
      <c r="I86" s="34">
        <v>12.245799999999999</v>
      </c>
      <c r="J86" s="34">
        <v>0.21659999999999999</v>
      </c>
      <c r="K86" s="34">
        <v>6.5232000000000001</v>
      </c>
      <c r="L86" s="34">
        <v>11.403700000000001</v>
      </c>
      <c r="M86" s="34">
        <v>2.6718000000000002</v>
      </c>
      <c r="N86" s="34">
        <v>0.38140000000000002</v>
      </c>
      <c r="O86" s="34">
        <v>0.24079999999999999</v>
      </c>
      <c r="P86" s="35">
        <v>101.27889999999999</v>
      </c>
    </row>
    <row r="87" spans="2:16" x14ac:dyDescent="0.35">
      <c r="B87" s="115"/>
      <c r="C87" s="59" t="s">
        <v>31</v>
      </c>
      <c r="D87" s="41" t="s">
        <v>11</v>
      </c>
      <c r="E87" s="42">
        <v>43757</v>
      </c>
      <c r="F87" s="34">
        <v>50.734400000000001</v>
      </c>
      <c r="G87" s="34">
        <v>2.19</v>
      </c>
      <c r="H87" s="34">
        <v>13.9765</v>
      </c>
      <c r="I87" s="34">
        <v>12.322699999999999</v>
      </c>
      <c r="J87" s="34">
        <v>0.18770000000000001</v>
      </c>
      <c r="K87" s="34">
        <v>6.6340000000000003</v>
      </c>
      <c r="L87" s="34">
        <v>11.4024</v>
      </c>
      <c r="M87" s="34">
        <v>2.7122000000000002</v>
      </c>
      <c r="N87" s="34">
        <v>0.31259999999999999</v>
      </c>
      <c r="O87" s="34">
        <v>0.2172</v>
      </c>
      <c r="P87" s="35">
        <v>100.6897</v>
      </c>
    </row>
    <row r="88" spans="2:16" x14ac:dyDescent="0.35">
      <c r="B88" s="115"/>
      <c r="C88" s="59" t="s">
        <v>32</v>
      </c>
      <c r="D88" s="41" t="s">
        <v>11</v>
      </c>
      <c r="E88" s="42">
        <v>43757</v>
      </c>
      <c r="F88" s="34">
        <v>50.584299999999999</v>
      </c>
      <c r="G88" s="34">
        <v>2.0754999999999999</v>
      </c>
      <c r="H88" s="34">
        <v>14.303599999999999</v>
      </c>
      <c r="I88" s="34">
        <v>12.0007</v>
      </c>
      <c r="J88" s="34">
        <v>0.18390000000000001</v>
      </c>
      <c r="K88" s="34">
        <v>7.2323000000000004</v>
      </c>
      <c r="L88" s="34">
        <v>12.0166</v>
      </c>
      <c r="M88" s="34">
        <v>2.5981000000000001</v>
      </c>
      <c r="N88" s="34">
        <v>0.34510000000000002</v>
      </c>
      <c r="O88" s="34">
        <v>0.2142</v>
      </c>
      <c r="P88" s="35">
        <v>101.55429999999998</v>
      </c>
    </row>
    <row r="89" spans="2:16" x14ac:dyDescent="0.35">
      <c r="B89" s="115"/>
      <c r="C89" s="59" t="s">
        <v>33</v>
      </c>
      <c r="D89" s="41" t="s">
        <v>11</v>
      </c>
      <c r="E89" s="42">
        <v>43757</v>
      </c>
      <c r="F89" s="34">
        <v>50.450899999999997</v>
      </c>
      <c r="G89" s="34">
        <v>2.2303000000000002</v>
      </c>
      <c r="H89" s="34">
        <v>14.126799999999999</v>
      </c>
      <c r="I89" s="34">
        <v>12.1637</v>
      </c>
      <c r="J89" s="34">
        <v>0.1956</v>
      </c>
      <c r="K89" s="34">
        <v>6.6723999999999997</v>
      </c>
      <c r="L89" s="34">
        <v>11.6547</v>
      </c>
      <c r="M89" s="34">
        <v>2.6539999999999999</v>
      </c>
      <c r="N89" s="34">
        <v>0.36480000000000001</v>
      </c>
      <c r="O89" s="34">
        <v>0.24879999999999999</v>
      </c>
      <c r="P89" s="35">
        <v>100.762</v>
      </c>
    </row>
    <row r="90" spans="2:16" x14ac:dyDescent="0.35">
      <c r="B90" s="115"/>
      <c r="C90" s="59" t="s">
        <v>34</v>
      </c>
      <c r="D90" s="41" t="s">
        <v>11</v>
      </c>
      <c r="E90" s="42">
        <v>43757</v>
      </c>
      <c r="F90" s="34">
        <v>50.268599999999999</v>
      </c>
      <c r="G90" s="34">
        <v>2.2086999999999999</v>
      </c>
      <c r="H90" s="34">
        <v>14.122400000000001</v>
      </c>
      <c r="I90" s="34">
        <v>12.0204</v>
      </c>
      <c r="J90" s="34">
        <v>0.21029999999999999</v>
      </c>
      <c r="K90" s="34">
        <v>6.7807000000000004</v>
      </c>
      <c r="L90" s="34">
        <v>11.487399999999999</v>
      </c>
      <c r="M90" s="34">
        <v>2.6625000000000001</v>
      </c>
      <c r="N90" s="34">
        <v>0.31369999999999998</v>
      </c>
      <c r="O90" s="34">
        <v>0.22800000000000001</v>
      </c>
      <c r="P90" s="35">
        <v>100.30269999999997</v>
      </c>
    </row>
    <row r="91" spans="2:16" x14ac:dyDescent="0.35">
      <c r="B91" s="115"/>
      <c r="C91" s="59" t="s">
        <v>35</v>
      </c>
      <c r="D91" s="41" t="s">
        <v>11</v>
      </c>
      <c r="E91" s="42">
        <v>43757</v>
      </c>
      <c r="F91" s="34">
        <v>49.772300000000001</v>
      </c>
      <c r="G91" s="34">
        <v>2.1928999999999998</v>
      </c>
      <c r="H91" s="34">
        <v>14.4437</v>
      </c>
      <c r="I91" s="34">
        <v>12.685499999999999</v>
      </c>
      <c r="J91" s="34">
        <v>0.21160000000000001</v>
      </c>
      <c r="K91" s="34">
        <v>6.6253000000000002</v>
      </c>
      <c r="L91" s="34">
        <v>11.587199999999999</v>
      </c>
      <c r="M91" s="34">
        <v>2.6852999999999998</v>
      </c>
      <c r="N91" s="34">
        <v>0.3473</v>
      </c>
      <c r="O91" s="34">
        <v>0.2172</v>
      </c>
      <c r="P91" s="35">
        <v>100.76830000000001</v>
      </c>
    </row>
    <row r="92" spans="2:16" x14ac:dyDescent="0.35">
      <c r="B92" s="115"/>
      <c r="C92" s="59" t="s">
        <v>36</v>
      </c>
      <c r="D92" s="41" t="s">
        <v>11</v>
      </c>
      <c r="E92" s="42">
        <v>43757</v>
      </c>
      <c r="F92" s="34">
        <v>48.093000000000004</v>
      </c>
      <c r="G92" s="34">
        <v>4.5811999999999999</v>
      </c>
      <c r="H92" s="34">
        <v>13.0008</v>
      </c>
      <c r="I92" s="34">
        <v>14.930199999999999</v>
      </c>
      <c r="J92" s="34">
        <v>0.22359999999999999</v>
      </c>
      <c r="K92" s="34">
        <v>5.51</v>
      </c>
      <c r="L92" s="34">
        <v>10.6904</v>
      </c>
      <c r="M92" s="34">
        <v>3.1545000000000001</v>
      </c>
      <c r="N92" s="34">
        <v>0.82579999999999998</v>
      </c>
      <c r="O92" s="34">
        <v>0.47549999999999998</v>
      </c>
      <c r="P92" s="35">
        <v>101.48500000000001</v>
      </c>
    </row>
    <row r="93" spans="2:16" x14ac:dyDescent="0.35">
      <c r="B93" s="115"/>
      <c r="C93" s="59" t="s">
        <v>37</v>
      </c>
      <c r="D93" s="41" t="s">
        <v>11</v>
      </c>
      <c r="E93" s="42">
        <v>43757</v>
      </c>
      <c r="F93" s="34">
        <v>50.611499999999999</v>
      </c>
      <c r="G93" s="34">
        <v>2.4014000000000002</v>
      </c>
      <c r="H93" s="34">
        <v>13.969799999999999</v>
      </c>
      <c r="I93" s="34">
        <v>12.504</v>
      </c>
      <c r="J93" s="34">
        <v>0.1971</v>
      </c>
      <c r="K93" s="34">
        <v>6.1345999999999998</v>
      </c>
      <c r="L93" s="34">
        <v>10.732799999999999</v>
      </c>
      <c r="M93" s="34">
        <v>2.8744000000000001</v>
      </c>
      <c r="N93" s="34">
        <v>0.4103</v>
      </c>
      <c r="O93" s="34">
        <v>0.24679999999999999</v>
      </c>
      <c r="P93" s="35">
        <v>100.0827</v>
      </c>
    </row>
    <row r="94" spans="2:16" x14ac:dyDescent="0.35">
      <c r="B94" s="115"/>
      <c r="C94" s="59" t="s">
        <v>38</v>
      </c>
      <c r="D94" s="41" t="s">
        <v>11</v>
      </c>
      <c r="E94" s="42">
        <v>43757</v>
      </c>
      <c r="F94" s="34">
        <v>50.687100000000001</v>
      </c>
      <c r="G94" s="34">
        <v>2.2279</v>
      </c>
      <c r="H94" s="34">
        <v>14.073</v>
      </c>
      <c r="I94" s="34">
        <v>12.2897</v>
      </c>
      <c r="J94" s="34">
        <v>0.21129999999999999</v>
      </c>
      <c r="K94" s="34">
        <v>6.6696999999999997</v>
      </c>
      <c r="L94" s="34">
        <v>11.4742</v>
      </c>
      <c r="M94" s="34">
        <v>2.6970999999999998</v>
      </c>
      <c r="N94" s="34">
        <v>0.37490000000000001</v>
      </c>
      <c r="O94" s="34">
        <v>0.2334</v>
      </c>
      <c r="P94" s="35">
        <v>100.9383</v>
      </c>
    </row>
    <row r="95" spans="2:16" x14ac:dyDescent="0.35">
      <c r="B95" s="115"/>
      <c r="C95" s="59" t="s">
        <v>39</v>
      </c>
      <c r="D95" s="41" t="s">
        <v>11</v>
      </c>
      <c r="E95" s="42">
        <v>43757</v>
      </c>
      <c r="F95" s="34">
        <v>50.408299999999997</v>
      </c>
      <c r="G95" s="34">
        <v>2.2139000000000002</v>
      </c>
      <c r="H95" s="34">
        <v>13.862500000000001</v>
      </c>
      <c r="I95" s="34">
        <v>12.2576</v>
      </c>
      <c r="J95" s="34">
        <v>0.19450000000000001</v>
      </c>
      <c r="K95" s="34">
        <v>6.4546000000000001</v>
      </c>
      <c r="L95" s="34">
        <v>11.4495</v>
      </c>
      <c r="M95" s="34">
        <v>2.6566999999999998</v>
      </c>
      <c r="N95" s="34">
        <v>0.3422</v>
      </c>
      <c r="O95" s="34">
        <v>0.2172</v>
      </c>
      <c r="P95" s="35">
        <v>100.05700000000002</v>
      </c>
    </row>
    <row r="96" spans="2:16" x14ac:dyDescent="0.35">
      <c r="B96" s="115"/>
      <c r="C96" s="59" t="s">
        <v>40</v>
      </c>
      <c r="D96" s="41" t="s">
        <v>11</v>
      </c>
      <c r="E96" s="42">
        <v>43757</v>
      </c>
      <c r="F96" s="34">
        <v>50.007399999999997</v>
      </c>
      <c r="G96" s="34">
        <v>2.198</v>
      </c>
      <c r="H96" s="34">
        <v>14.1027</v>
      </c>
      <c r="I96" s="34">
        <v>12.279199999999999</v>
      </c>
      <c r="J96" s="34">
        <v>0.18640000000000001</v>
      </c>
      <c r="K96" s="34">
        <v>6.6478999999999999</v>
      </c>
      <c r="L96" s="34">
        <v>11.395300000000001</v>
      </c>
      <c r="M96" s="34">
        <v>2.6440000000000001</v>
      </c>
      <c r="N96" s="34">
        <v>0.33839999999999998</v>
      </c>
      <c r="O96" s="34">
        <v>0.2321</v>
      </c>
      <c r="P96" s="35">
        <v>100.03140000000002</v>
      </c>
    </row>
    <row r="97" spans="2:16" x14ac:dyDescent="0.35">
      <c r="B97" s="115"/>
      <c r="C97" s="59" t="s">
        <v>41</v>
      </c>
      <c r="D97" s="41" t="s">
        <v>11</v>
      </c>
      <c r="E97" s="42">
        <v>43757</v>
      </c>
      <c r="F97" s="34">
        <v>50.4328</v>
      </c>
      <c r="G97" s="34">
        <v>2.1951999999999998</v>
      </c>
      <c r="H97" s="34">
        <v>14.161300000000001</v>
      </c>
      <c r="I97" s="34">
        <v>12.2484</v>
      </c>
      <c r="J97" s="34">
        <v>0.2016</v>
      </c>
      <c r="K97" s="34">
        <v>6.6974</v>
      </c>
      <c r="L97" s="34">
        <v>11.6882</v>
      </c>
      <c r="M97" s="34">
        <v>2.5994000000000002</v>
      </c>
      <c r="N97" s="34">
        <v>0.33779999999999999</v>
      </c>
      <c r="O97" s="34">
        <v>0.2286</v>
      </c>
      <c r="P97" s="35">
        <v>100.7907</v>
      </c>
    </row>
    <row r="98" spans="2:16" x14ac:dyDescent="0.35">
      <c r="B98" s="115"/>
      <c r="C98" s="59" t="s">
        <v>42</v>
      </c>
      <c r="D98" s="41" t="s">
        <v>11</v>
      </c>
      <c r="E98" s="42">
        <v>43757</v>
      </c>
      <c r="F98" s="34">
        <v>49.632399999999997</v>
      </c>
      <c r="G98" s="34">
        <v>2.1461000000000001</v>
      </c>
      <c r="H98" s="34">
        <v>14.0962</v>
      </c>
      <c r="I98" s="34">
        <v>12.2378</v>
      </c>
      <c r="J98" s="34">
        <v>0.19339999999999999</v>
      </c>
      <c r="K98" s="34">
        <v>6.6852999999999998</v>
      </c>
      <c r="L98" s="34">
        <v>11.5229</v>
      </c>
      <c r="M98" s="34">
        <v>2.5977999999999999</v>
      </c>
      <c r="N98" s="34">
        <v>0.29370000000000002</v>
      </c>
      <c r="O98" s="34">
        <v>0.21149999999999999</v>
      </c>
      <c r="P98" s="35">
        <v>99.617099999999994</v>
      </c>
    </row>
    <row r="99" spans="2:16" x14ac:dyDescent="0.35">
      <c r="B99" s="115"/>
      <c r="C99" s="59" t="s">
        <v>43</v>
      </c>
      <c r="D99" s="41" t="s">
        <v>11</v>
      </c>
      <c r="E99" s="42">
        <v>43757</v>
      </c>
      <c r="F99" s="34">
        <v>49.634300000000003</v>
      </c>
      <c r="G99" s="34">
        <v>2.2052</v>
      </c>
      <c r="H99" s="34">
        <v>14.0459</v>
      </c>
      <c r="I99" s="34">
        <v>12.252800000000001</v>
      </c>
      <c r="J99" s="34">
        <v>0.19520000000000001</v>
      </c>
      <c r="K99" s="34">
        <v>6.5255000000000001</v>
      </c>
      <c r="L99" s="34">
        <v>11.455</v>
      </c>
      <c r="M99" s="34">
        <v>2.5028999999999999</v>
      </c>
      <c r="N99" s="34">
        <v>0.34370000000000001</v>
      </c>
      <c r="O99" s="34">
        <v>0.23089999999999999</v>
      </c>
      <c r="P99" s="35">
        <v>99.391400000000004</v>
      </c>
    </row>
    <row r="100" spans="2:16" x14ac:dyDescent="0.35">
      <c r="B100" s="115"/>
      <c r="C100" s="59" t="s">
        <v>44</v>
      </c>
      <c r="D100" s="41" t="s">
        <v>11</v>
      </c>
      <c r="E100" s="42">
        <v>43757</v>
      </c>
      <c r="F100" s="34">
        <v>49.769399999999997</v>
      </c>
      <c r="G100" s="34">
        <v>2.2422</v>
      </c>
      <c r="H100" s="34">
        <v>13.9163</v>
      </c>
      <c r="I100" s="34">
        <v>12.7669</v>
      </c>
      <c r="J100" s="34">
        <v>0.1898</v>
      </c>
      <c r="K100" s="34">
        <v>6.7637999999999998</v>
      </c>
      <c r="L100" s="34">
        <v>11.6173</v>
      </c>
      <c r="M100" s="34">
        <v>2.6006999999999998</v>
      </c>
      <c r="N100" s="34">
        <v>0.29580000000000001</v>
      </c>
      <c r="O100" s="34">
        <v>0.2122</v>
      </c>
      <c r="P100" s="35">
        <v>100.37439999999999</v>
      </c>
    </row>
    <row r="101" spans="2:16" x14ac:dyDescent="0.35">
      <c r="B101" s="115"/>
      <c r="C101" s="59" t="s">
        <v>45</v>
      </c>
      <c r="D101" s="41" t="s">
        <v>11</v>
      </c>
      <c r="E101" s="42">
        <v>43757</v>
      </c>
      <c r="F101" s="34">
        <v>50.265099999999997</v>
      </c>
      <c r="G101" s="34">
        <v>2.1896</v>
      </c>
      <c r="H101" s="34">
        <v>14.179500000000001</v>
      </c>
      <c r="I101" s="34">
        <v>12.2385</v>
      </c>
      <c r="J101" s="34">
        <v>0.2084</v>
      </c>
      <c r="K101" s="34">
        <v>6.7846000000000002</v>
      </c>
      <c r="L101" s="34">
        <v>11.8599</v>
      </c>
      <c r="M101" s="34">
        <v>2.6153</v>
      </c>
      <c r="N101" s="34">
        <v>0.33489999999999998</v>
      </c>
      <c r="O101" s="34">
        <v>0.2324</v>
      </c>
      <c r="P101" s="35">
        <v>100.90819999999999</v>
      </c>
    </row>
    <row r="102" spans="2:16" x14ac:dyDescent="0.35">
      <c r="B102" s="115"/>
      <c r="C102" s="59" t="s">
        <v>46</v>
      </c>
      <c r="D102" s="41" t="s">
        <v>11</v>
      </c>
      <c r="E102" s="42">
        <v>43757</v>
      </c>
      <c r="F102" s="34">
        <v>50.091700000000003</v>
      </c>
      <c r="G102" s="34">
        <v>2.2970999999999999</v>
      </c>
      <c r="H102" s="34">
        <v>13.8127</v>
      </c>
      <c r="I102" s="34">
        <v>12.391</v>
      </c>
      <c r="J102" s="34">
        <v>0.1898</v>
      </c>
      <c r="K102" s="34">
        <v>6.4730999999999996</v>
      </c>
      <c r="L102" s="34">
        <v>11.2745</v>
      </c>
      <c r="M102" s="34">
        <v>2.7202999999999999</v>
      </c>
      <c r="N102" s="34">
        <v>0.35239999999999999</v>
      </c>
      <c r="O102" s="34">
        <v>0.2351</v>
      </c>
      <c r="P102" s="35">
        <v>99.837700000000027</v>
      </c>
    </row>
    <row r="103" spans="2:16" x14ac:dyDescent="0.35">
      <c r="B103" s="115"/>
      <c r="C103" s="59" t="s">
        <v>47</v>
      </c>
      <c r="D103" s="41" t="s">
        <v>11</v>
      </c>
      <c r="E103" s="42">
        <v>43757</v>
      </c>
      <c r="F103" s="34">
        <v>50.181199999999997</v>
      </c>
      <c r="G103" s="34">
        <v>2.1797</v>
      </c>
      <c r="H103" s="34">
        <v>14.091799999999999</v>
      </c>
      <c r="I103" s="34">
        <v>12.084300000000001</v>
      </c>
      <c r="J103" s="34">
        <v>0.19420000000000001</v>
      </c>
      <c r="K103" s="34">
        <v>6.7908999999999997</v>
      </c>
      <c r="L103" s="34">
        <v>11.6326</v>
      </c>
      <c r="M103" s="34">
        <v>2.5918000000000001</v>
      </c>
      <c r="N103" s="34">
        <v>0.3054</v>
      </c>
      <c r="O103" s="34">
        <v>0.20380000000000001</v>
      </c>
      <c r="P103" s="35">
        <v>100.25569999999999</v>
      </c>
    </row>
    <row r="104" spans="2:16" x14ac:dyDescent="0.35">
      <c r="B104" s="115"/>
      <c r="C104" s="59" t="s">
        <v>48</v>
      </c>
      <c r="D104" s="41" t="s">
        <v>11</v>
      </c>
      <c r="E104" s="42">
        <v>43757</v>
      </c>
      <c r="F104" s="34">
        <v>50.387599999999999</v>
      </c>
      <c r="G104" s="34">
        <v>2.1838000000000002</v>
      </c>
      <c r="H104" s="34">
        <v>14.165800000000001</v>
      </c>
      <c r="I104" s="34">
        <v>11.951000000000001</v>
      </c>
      <c r="J104" s="34">
        <v>0.20200000000000001</v>
      </c>
      <c r="K104" s="34">
        <v>6.6555999999999997</v>
      </c>
      <c r="L104" s="34">
        <v>11.5984</v>
      </c>
      <c r="M104" s="34">
        <v>2.7635999999999998</v>
      </c>
      <c r="N104" s="34">
        <v>0.30470000000000003</v>
      </c>
      <c r="O104" s="34">
        <v>0.22939999999999999</v>
      </c>
      <c r="P104" s="35">
        <v>100.44189999999998</v>
      </c>
    </row>
    <row r="105" spans="2:16" x14ac:dyDescent="0.35">
      <c r="B105" s="115"/>
      <c r="C105" s="59" t="s">
        <v>49</v>
      </c>
      <c r="D105" s="41" t="s">
        <v>11</v>
      </c>
      <c r="E105" s="42">
        <v>43757</v>
      </c>
      <c r="F105" s="37">
        <v>50.5319</v>
      </c>
      <c r="G105" s="37">
        <v>2.2033999999999998</v>
      </c>
      <c r="H105" s="37">
        <v>13.893700000000001</v>
      </c>
      <c r="I105" s="37">
        <v>11.9244</v>
      </c>
      <c r="J105" s="37">
        <v>0.20680000000000001</v>
      </c>
      <c r="K105" s="37">
        <v>6.7759999999999998</v>
      </c>
      <c r="L105" s="37">
        <v>11.6342</v>
      </c>
      <c r="M105" s="37">
        <v>2.7281</v>
      </c>
      <c r="N105" s="37">
        <v>0.39319999999999999</v>
      </c>
      <c r="O105" s="37">
        <v>0.23449999999999999</v>
      </c>
      <c r="P105" s="38">
        <v>100.52619999999999</v>
      </c>
    </row>
    <row r="106" spans="2:16" x14ac:dyDescent="0.35">
      <c r="B106" s="115"/>
      <c r="C106" s="59" t="s">
        <v>50</v>
      </c>
      <c r="D106" s="41" t="s">
        <v>11</v>
      </c>
      <c r="E106" s="42">
        <v>43757</v>
      </c>
      <c r="F106" s="37">
        <v>50.5503</v>
      </c>
      <c r="G106" s="37">
        <v>2.1635</v>
      </c>
      <c r="H106" s="37">
        <v>14.3993</v>
      </c>
      <c r="I106" s="37">
        <v>12.4673</v>
      </c>
      <c r="J106" s="37">
        <v>0.18479999999999999</v>
      </c>
      <c r="K106" s="37">
        <v>6.9349999999999996</v>
      </c>
      <c r="L106" s="37">
        <v>11.7082</v>
      </c>
      <c r="M106" s="37">
        <v>2.6836000000000002</v>
      </c>
      <c r="N106" s="37">
        <v>0.27850000000000003</v>
      </c>
      <c r="O106" s="37">
        <v>0.21329999999999999</v>
      </c>
      <c r="P106" s="38">
        <v>101.5838</v>
      </c>
    </row>
    <row r="107" spans="2:16" x14ac:dyDescent="0.35">
      <c r="B107" s="115"/>
      <c r="C107" s="59" t="s">
        <v>51</v>
      </c>
      <c r="D107" s="41" t="s">
        <v>11</v>
      </c>
      <c r="E107" s="42">
        <v>43757</v>
      </c>
      <c r="F107" s="37">
        <v>50.609099999999998</v>
      </c>
      <c r="G107" s="37">
        <v>2.3460000000000001</v>
      </c>
      <c r="H107" s="37">
        <v>13.877000000000001</v>
      </c>
      <c r="I107" s="37">
        <v>13.1851</v>
      </c>
      <c r="J107" s="37">
        <v>0.1966</v>
      </c>
      <c r="K107" s="37">
        <v>6.1963999999999997</v>
      </c>
      <c r="L107" s="37">
        <v>11.161899999999999</v>
      </c>
      <c r="M107" s="37">
        <v>2.8895</v>
      </c>
      <c r="N107" s="37">
        <v>0.39589999999999997</v>
      </c>
      <c r="O107" s="37">
        <v>0.2384</v>
      </c>
      <c r="P107" s="38">
        <v>101.0959</v>
      </c>
    </row>
    <row r="108" spans="2:16" x14ac:dyDescent="0.35">
      <c r="B108" s="115"/>
      <c r="C108" s="59" t="s">
        <v>52</v>
      </c>
      <c r="D108" s="41" t="s">
        <v>11</v>
      </c>
      <c r="E108" s="42">
        <v>43757</v>
      </c>
      <c r="F108" s="37">
        <v>50.415900000000001</v>
      </c>
      <c r="G108" s="37">
        <v>2.3458000000000001</v>
      </c>
      <c r="H108" s="37">
        <v>14.076700000000001</v>
      </c>
      <c r="I108" s="37">
        <v>13.201000000000001</v>
      </c>
      <c r="J108" s="37">
        <v>0.2041</v>
      </c>
      <c r="K108" s="37">
        <v>6.3579999999999997</v>
      </c>
      <c r="L108" s="37">
        <v>11.0113</v>
      </c>
      <c r="M108" s="37">
        <v>2.7355</v>
      </c>
      <c r="N108" s="37">
        <v>0.4199</v>
      </c>
      <c r="O108" s="37">
        <v>0.24540000000000001</v>
      </c>
      <c r="P108" s="38">
        <v>101.01360000000001</v>
      </c>
    </row>
    <row r="109" spans="2:16" x14ac:dyDescent="0.35">
      <c r="B109" s="116"/>
      <c r="C109" s="59" t="s">
        <v>53</v>
      </c>
      <c r="D109" s="41" t="s">
        <v>11</v>
      </c>
      <c r="E109" s="42">
        <v>43757</v>
      </c>
      <c r="F109" s="37">
        <v>50.6783</v>
      </c>
      <c r="G109" s="37">
        <v>2.2732000000000001</v>
      </c>
      <c r="H109" s="37">
        <v>13.7301</v>
      </c>
      <c r="I109" s="37">
        <v>13.033799999999999</v>
      </c>
      <c r="J109" s="37">
        <v>0.19020000000000001</v>
      </c>
      <c r="K109" s="37">
        <v>6.5392000000000001</v>
      </c>
      <c r="L109" s="37">
        <v>11.4977</v>
      </c>
      <c r="M109" s="37">
        <v>2.8188</v>
      </c>
      <c r="N109" s="37">
        <v>0.34370000000000001</v>
      </c>
      <c r="O109" s="37">
        <v>0.21690000000000001</v>
      </c>
      <c r="P109" s="38">
        <v>101.32189999999999</v>
      </c>
    </row>
    <row r="110" spans="2:16" x14ac:dyDescent="0.35">
      <c r="B110" s="102" t="s">
        <v>101</v>
      </c>
      <c r="C110" s="103"/>
      <c r="D110" s="103"/>
      <c r="E110" s="104"/>
      <c r="F110" s="28">
        <v>50.260642857142869</v>
      </c>
      <c r="G110" s="28">
        <v>2.2842500000000001</v>
      </c>
      <c r="H110" s="28">
        <v>14.041769047619047</v>
      </c>
      <c r="I110" s="28">
        <v>12.461983333333334</v>
      </c>
      <c r="J110" s="28">
        <v>0.19975476190476193</v>
      </c>
      <c r="K110" s="28">
        <v>6.6164404761904754</v>
      </c>
      <c r="L110" s="28">
        <v>11.476102380952382</v>
      </c>
      <c r="M110" s="28">
        <v>2.6770023809523815</v>
      </c>
      <c r="N110" s="28">
        <v>0.35839047619047615</v>
      </c>
      <c r="O110" s="28">
        <v>0.23403333333333337</v>
      </c>
      <c r="P110" s="29">
        <v>100.61036904761903</v>
      </c>
    </row>
    <row r="111" spans="2:16" ht="15" thickBot="1" x14ac:dyDescent="0.4">
      <c r="B111" s="105" t="s">
        <v>102</v>
      </c>
      <c r="C111" s="106"/>
      <c r="D111" s="106"/>
      <c r="E111" s="107"/>
      <c r="F111" s="31">
        <v>1.1513935797589812</v>
      </c>
      <c r="G111" s="31">
        <v>0.91044530522680234</v>
      </c>
      <c r="H111" s="31">
        <v>0.77148935799603502</v>
      </c>
      <c r="I111" s="31">
        <v>1.5567425061060867</v>
      </c>
      <c r="J111" s="31">
        <v>2.5976406965184037E-2</v>
      </c>
      <c r="K111" s="31">
        <v>1.0766825292001387</v>
      </c>
      <c r="L111" s="31">
        <v>1.2852836585106291</v>
      </c>
      <c r="M111" s="31">
        <v>0.33874315733899474</v>
      </c>
      <c r="N111" s="31">
        <v>0.21888938632723168</v>
      </c>
      <c r="O111" s="31">
        <v>0.11018052430673871</v>
      </c>
      <c r="P111" s="32"/>
    </row>
    <row r="112" spans="2:16" ht="15" thickBot="1" x14ac:dyDescent="0.4"/>
    <row r="113" spans="2:19" x14ac:dyDescent="0.35">
      <c r="B113" s="108"/>
      <c r="C113" s="109"/>
      <c r="D113" s="109"/>
      <c r="E113" s="110"/>
      <c r="F113" s="111" t="s">
        <v>0</v>
      </c>
      <c r="G113" s="112"/>
      <c r="H113" s="112"/>
      <c r="I113" s="112"/>
      <c r="J113" s="112"/>
      <c r="K113" s="112"/>
      <c r="L113" s="112"/>
      <c r="M113" s="112"/>
      <c r="N113" s="112"/>
      <c r="O113" s="112"/>
      <c r="P113" s="113"/>
    </row>
    <row r="114" spans="2:19" ht="15.5" thickBot="1" x14ac:dyDescent="0.4">
      <c r="B114" s="60" t="s">
        <v>1</v>
      </c>
      <c r="C114" s="61" t="s">
        <v>2</v>
      </c>
      <c r="D114" s="61" t="s">
        <v>3</v>
      </c>
      <c r="E114" s="74" t="s">
        <v>4</v>
      </c>
      <c r="F114" s="61" t="s">
        <v>91</v>
      </c>
      <c r="G114" s="61" t="s">
        <v>92</v>
      </c>
      <c r="H114" s="61" t="s">
        <v>93</v>
      </c>
      <c r="I114" s="61" t="s">
        <v>5</v>
      </c>
      <c r="J114" s="61" t="s">
        <v>6</v>
      </c>
      <c r="K114" s="61" t="s">
        <v>7</v>
      </c>
      <c r="L114" s="61" t="s">
        <v>8</v>
      </c>
      <c r="M114" s="61" t="s">
        <v>94</v>
      </c>
      <c r="N114" s="61" t="s">
        <v>95</v>
      </c>
      <c r="O114" s="61" t="s">
        <v>96</v>
      </c>
      <c r="P114" s="75" t="s">
        <v>9</v>
      </c>
    </row>
    <row r="115" spans="2:19" ht="15" customHeight="1" thickTop="1" x14ac:dyDescent="0.35">
      <c r="B115" s="98" t="s">
        <v>105</v>
      </c>
      <c r="C115" s="91" t="s">
        <v>76</v>
      </c>
      <c r="D115" s="76" t="s">
        <v>11</v>
      </c>
      <c r="E115" s="42">
        <v>43757</v>
      </c>
      <c r="F115" s="77">
        <v>50.813699999999997</v>
      </c>
      <c r="G115" s="77">
        <v>1.3403</v>
      </c>
      <c r="H115" s="77">
        <v>14.7348</v>
      </c>
      <c r="I115" s="77">
        <v>11.1219</v>
      </c>
      <c r="J115" s="77">
        <v>0.18970000000000001</v>
      </c>
      <c r="K115" s="77">
        <v>8.0751000000000008</v>
      </c>
      <c r="L115" s="77">
        <v>13.002000000000001</v>
      </c>
      <c r="M115" s="77">
        <v>2.2292999999999998</v>
      </c>
      <c r="N115" s="77">
        <v>0.16819999999999999</v>
      </c>
      <c r="O115" s="77">
        <v>0.1137</v>
      </c>
      <c r="P115" s="78">
        <v>101.78869999999999</v>
      </c>
      <c r="R115" s="57"/>
      <c r="S115" s="1"/>
    </row>
    <row r="116" spans="2:19" x14ac:dyDescent="0.35">
      <c r="B116" s="99"/>
      <c r="C116" s="91" t="s">
        <v>77</v>
      </c>
      <c r="D116" s="76" t="s">
        <v>11</v>
      </c>
      <c r="E116" s="42">
        <v>43757</v>
      </c>
      <c r="F116" s="77">
        <v>50.445099999999996</v>
      </c>
      <c r="G116" s="77">
        <v>1.3787</v>
      </c>
      <c r="H116" s="77">
        <v>14.310700000000001</v>
      </c>
      <c r="I116" s="77">
        <v>11.1501</v>
      </c>
      <c r="J116" s="77">
        <v>0.1895</v>
      </c>
      <c r="K116" s="77">
        <v>8.0386000000000006</v>
      </c>
      <c r="L116" s="77">
        <v>13.1165</v>
      </c>
      <c r="M116" s="77">
        <v>2.0903999999999998</v>
      </c>
      <c r="N116" s="77">
        <v>0.14330000000000001</v>
      </c>
      <c r="O116" s="77">
        <v>0.1113</v>
      </c>
      <c r="P116" s="78">
        <v>100.9742</v>
      </c>
      <c r="R116" s="58"/>
      <c r="S116" s="1"/>
    </row>
    <row r="117" spans="2:19" x14ac:dyDescent="0.35">
      <c r="B117" s="99"/>
      <c r="C117" s="91" t="s">
        <v>69</v>
      </c>
      <c r="D117" s="76" t="s">
        <v>11</v>
      </c>
      <c r="E117" s="42">
        <v>43757</v>
      </c>
      <c r="F117" s="77">
        <v>50.098100000000002</v>
      </c>
      <c r="G117" s="77">
        <v>1.3788</v>
      </c>
      <c r="H117" s="77">
        <v>14.512499999999999</v>
      </c>
      <c r="I117" s="77">
        <v>11.2819</v>
      </c>
      <c r="J117" s="77">
        <v>0.19209999999999999</v>
      </c>
      <c r="K117" s="77">
        <v>7.9212999999999996</v>
      </c>
      <c r="L117" s="77">
        <v>13.083500000000001</v>
      </c>
      <c r="M117" s="77">
        <v>2.1638000000000002</v>
      </c>
      <c r="N117" s="77">
        <v>0.12989999999999999</v>
      </c>
      <c r="O117" s="77">
        <v>0.1275</v>
      </c>
      <c r="P117" s="78">
        <v>100.88939999999999</v>
      </c>
      <c r="R117" s="57"/>
      <c r="S117" s="1"/>
    </row>
    <row r="118" spans="2:19" x14ac:dyDescent="0.35">
      <c r="B118" s="99"/>
      <c r="C118" s="91" t="s">
        <v>59</v>
      </c>
      <c r="D118" s="76" t="s">
        <v>11</v>
      </c>
      <c r="E118" s="42">
        <v>43757</v>
      </c>
      <c r="F118" s="77">
        <v>50.201599999999999</v>
      </c>
      <c r="G118" s="77">
        <v>1.3732</v>
      </c>
      <c r="H118" s="77">
        <v>14.4519</v>
      </c>
      <c r="I118" s="77">
        <v>11.427099999999999</v>
      </c>
      <c r="J118" s="77">
        <v>0.19120000000000001</v>
      </c>
      <c r="K118" s="77">
        <v>7.8800999999999997</v>
      </c>
      <c r="L118" s="77">
        <v>12.9961</v>
      </c>
      <c r="M118" s="77">
        <v>2.1049000000000002</v>
      </c>
      <c r="N118" s="77">
        <v>0.15909999999999999</v>
      </c>
      <c r="O118" s="77">
        <v>0.10680000000000001</v>
      </c>
      <c r="P118" s="78">
        <v>100.89199999999998</v>
      </c>
      <c r="R118" s="58"/>
      <c r="S118" s="1"/>
    </row>
    <row r="119" spans="2:19" x14ac:dyDescent="0.35">
      <c r="B119" s="99"/>
      <c r="C119" s="91" t="s">
        <v>58</v>
      </c>
      <c r="D119" s="76" t="s">
        <v>11</v>
      </c>
      <c r="E119" s="42">
        <v>43757</v>
      </c>
      <c r="F119" s="77">
        <v>50.2288</v>
      </c>
      <c r="G119" s="77">
        <v>1.3797999999999999</v>
      </c>
      <c r="H119" s="77">
        <v>14.254200000000001</v>
      </c>
      <c r="I119" s="77">
        <v>11.4977</v>
      </c>
      <c r="J119" s="77">
        <v>0.1792</v>
      </c>
      <c r="K119" s="77">
        <v>7.8516000000000004</v>
      </c>
      <c r="L119" s="77">
        <v>13.2271</v>
      </c>
      <c r="M119" s="77">
        <v>2.1981999999999999</v>
      </c>
      <c r="N119" s="77">
        <v>0.1245</v>
      </c>
      <c r="O119" s="77">
        <v>0.1176</v>
      </c>
      <c r="P119" s="78">
        <v>101.0587</v>
      </c>
      <c r="R119" s="58"/>
      <c r="S119" s="1"/>
    </row>
    <row r="120" spans="2:19" x14ac:dyDescent="0.35">
      <c r="B120" s="99"/>
      <c r="C120" s="91" t="s">
        <v>74</v>
      </c>
      <c r="D120" s="76" t="s">
        <v>11</v>
      </c>
      <c r="E120" s="42">
        <v>43757</v>
      </c>
      <c r="F120" s="77">
        <v>50.687100000000001</v>
      </c>
      <c r="G120" s="77">
        <v>1.3895999999999999</v>
      </c>
      <c r="H120" s="77">
        <v>14.455399999999999</v>
      </c>
      <c r="I120" s="77">
        <v>11.1622</v>
      </c>
      <c r="J120" s="77">
        <v>0.19370000000000001</v>
      </c>
      <c r="K120" s="77">
        <v>7.8381999999999996</v>
      </c>
      <c r="L120" s="77">
        <v>13.1127</v>
      </c>
      <c r="M120" s="77">
        <v>2.0853000000000002</v>
      </c>
      <c r="N120" s="77">
        <v>0.16209999999999999</v>
      </c>
      <c r="O120" s="77">
        <v>0.1198</v>
      </c>
      <c r="P120" s="78">
        <v>101.20610000000001</v>
      </c>
      <c r="R120" s="58"/>
      <c r="S120" s="1"/>
    </row>
    <row r="121" spans="2:19" x14ac:dyDescent="0.35">
      <c r="B121" s="99"/>
      <c r="C121" s="91" t="s">
        <v>55</v>
      </c>
      <c r="D121" s="76" t="s">
        <v>11</v>
      </c>
      <c r="E121" s="42">
        <v>43757</v>
      </c>
      <c r="F121" s="77">
        <v>50.4482</v>
      </c>
      <c r="G121" s="77">
        <v>1.4809000000000001</v>
      </c>
      <c r="H121" s="77">
        <v>14.525399999999999</v>
      </c>
      <c r="I121" s="77">
        <v>11.7628</v>
      </c>
      <c r="J121" s="77">
        <v>0.19670000000000001</v>
      </c>
      <c r="K121" s="77">
        <v>7.7496999999999998</v>
      </c>
      <c r="L121" s="77">
        <v>12.9871</v>
      </c>
      <c r="M121" s="77">
        <v>2.1202000000000001</v>
      </c>
      <c r="N121" s="77">
        <v>0.1794</v>
      </c>
      <c r="O121" s="77">
        <v>0.1305</v>
      </c>
      <c r="P121" s="78">
        <v>101.5809</v>
      </c>
      <c r="R121" s="58"/>
      <c r="S121" s="1"/>
    </row>
    <row r="122" spans="2:19" x14ac:dyDescent="0.35">
      <c r="B122" s="99"/>
      <c r="C122" s="91" t="s">
        <v>90</v>
      </c>
      <c r="D122" s="76" t="s">
        <v>11</v>
      </c>
      <c r="E122" s="42">
        <v>43757</v>
      </c>
      <c r="F122" s="79">
        <v>50.408799999999999</v>
      </c>
      <c r="G122" s="79">
        <v>1.3861000000000001</v>
      </c>
      <c r="H122" s="79">
        <v>14.697699999999999</v>
      </c>
      <c r="I122" s="79">
        <v>11.152900000000001</v>
      </c>
      <c r="J122" s="79">
        <v>0.19289999999999999</v>
      </c>
      <c r="K122" s="79">
        <v>7.6952999999999996</v>
      </c>
      <c r="L122" s="79">
        <v>13.2098</v>
      </c>
      <c r="M122" s="79">
        <v>2.0966</v>
      </c>
      <c r="N122" s="79">
        <v>0.1376</v>
      </c>
      <c r="O122" s="79">
        <v>0.1229</v>
      </c>
      <c r="P122" s="80">
        <v>101.1006</v>
      </c>
      <c r="R122" s="58"/>
      <c r="S122" s="1"/>
    </row>
    <row r="123" spans="2:19" x14ac:dyDescent="0.35">
      <c r="B123" s="99"/>
      <c r="C123" s="91" t="s">
        <v>62</v>
      </c>
      <c r="D123" s="76" t="s">
        <v>11</v>
      </c>
      <c r="E123" s="42">
        <v>43757</v>
      </c>
      <c r="F123" s="77">
        <v>50.622</v>
      </c>
      <c r="G123" s="77">
        <v>1.4391</v>
      </c>
      <c r="H123" s="77">
        <v>14.7423</v>
      </c>
      <c r="I123" s="77">
        <v>11.4452</v>
      </c>
      <c r="J123" s="77">
        <v>0.20050000000000001</v>
      </c>
      <c r="K123" s="77">
        <v>7.6936999999999998</v>
      </c>
      <c r="L123" s="77">
        <v>13.1869</v>
      </c>
      <c r="M123" s="77">
        <v>2.1882999999999999</v>
      </c>
      <c r="N123" s="77">
        <v>0.16070000000000001</v>
      </c>
      <c r="O123" s="77">
        <v>0.1226</v>
      </c>
      <c r="P123" s="78">
        <v>101.80130000000003</v>
      </c>
      <c r="R123" s="58"/>
      <c r="S123" s="1"/>
    </row>
    <row r="124" spans="2:19" x14ac:dyDescent="0.35">
      <c r="B124" s="99"/>
      <c r="C124" s="91" t="s">
        <v>57</v>
      </c>
      <c r="D124" s="76" t="s">
        <v>11</v>
      </c>
      <c r="E124" s="42">
        <v>43757</v>
      </c>
      <c r="F124" s="77">
        <v>49.387799999999999</v>
      </c>
      <c r="G124" s="77">
        <v>1.4049</v>
      </c>
      <c r="H124" s="77">
        <v>14.024100000000001</v>
      </c>
      <c r="I124" s="77">
        <v>11.584099999999999</v>
      </c>
      <c r="J124" s="77">
        <v>0.19270000000000001</v>
      </c>
      <c r="K124" s="77">
        <v>7.5357000000000003</v>
      </c>
      <c r="L124" s="77">
        <v>13.035</v>
      </c>
      <c r="M124" s="77">
        <v>2.1120000000000001</v>
      </c>
      <c r="N124" s="77">
        <v>0.12559999999999999</v>
      </c>
      <c r="O124" s="77">
        <v>0.1197</v>
      </c>
      <c r="P124" s="78">
        <v>99.521600000000007</v>
      </c>
      <c r="R124" s="58"/>
      <c r="S124" s="1"/>
    </row>
    <row r="125" spans="2:19" x14ac:dyDescent="0.35">
      <c r="B125" s="99"/>
      <c r="C125" s="91" t="s">
        <v>61</v>
      </c>
      <c r="D125" s="76" t="s">
        <v>11</v>
      </c>
      <c r="E125" s="42">
        <v>43757</v>
      </c>
      <c r="F125" s="77">
        <v>49.836300000000001</v>
      </c>
      <c r="G125" s="77">
        <v>1.7083999999999999</v>
      </c>
      <c r="H125" s="77">
        <v>13.628299999999999</v>
      </c>
      <c r="I125" s="77">
        <v>12.184900000000001</v>
      </c>
      <c r="J125" s="77">
        <v>0.19919999999999999</v>
      </c>
      <c r="K125" s="77">
        <v>7.3105000000000002</v>
      </c>
      <c r="L125" s="77">
        <v>12.4527</v>
      </c>
      <c r="M125" s="77">
        <v>2.3717999999999999</v>
      </c>
      <c r="N125" s="77">
        <v>0.20280000000000001</v>
      </c>
      <c r="O125" s="77">
        <v>0.16070000000000001</v>
      </c>
      <c r="P125" s="78">
        <v>100.0556</v>
      </c>
      <c r="R125" s="58"/>
      <c r="S125" s="1"/>
    </row>
    <row r="126" spans="2:19" x14ac:dyDescent="0.35">
      <c r="B126" s="100"/>
      <c r="C126" s="91" t="s">
        <v>87</v>
      </c>
      <c r="D126" s="76" t="s">
        <v>11</v>
      </c>
      <c r="E126" s="42">
        <v>43757</v>
      </c>
      <c r="F126" s="77">
        <v>51.203499999999998</v>
      </c>
      <c r="G126" s="77">
        <v>1.6936</v>
      </c>
      <c r="H126" s="77">
        <v>14.2346</v>
      </c>
      <c r="I126" s="77">
        <v>12.4704</v>
      </c>
      <c r="J126" s="77">
        <v>0.19309999999999999</v>
      </c>
      <c r="K126" s="77">
        <v>7.1341999999999999</v>
      </c>
      <c r="L126" s="77">
        <v>12.376300000000001</v>
      </c>
      <c r="M126" s="77">
        <v>2.3420000000000001</v>
      </c>
      <c r="N126" s="77">
        <v>0.19070000000000001</v>
      </c>
      <c r="O126" s="77">
        <v>0.17050000000000001</v>
      </c>
      <c r="P126" s="78">
        <v>102.0089</v>
      </c>
      <c r="R126" s="58"/>
      <c r="S126" s="1"/>
    </row>
    <row r="127" spans="2:19" x14ac:dyDescent="0.35">
      <c r="B127" s="92" t="s">
        <v>101</v>
      </c>
      <c r="C127" s="93"/>
      <c r="D127" s="93"/>
      <c r="E127" s="94"/>
      <c r="F127" s="81">
        <v>50.365083333333331</v>
      </c>
      <c r="G127" s="82">
        <v>1.4461166666666667</v>
      </c>
      <c r="H127" s="82">
        <v>14.380991666666667</v>
      </c>
      <c r="I127" s="82">
        <v>11.520100000000001</v>
      </c>
      <c r="J127" s="82">
        <v>0.19254166666666669</v>
      </c>
      <c r="K127" s="82">
        <v>7.7269999999999994</v>
      </c>
      <c r="L127" s="82">
        <v>12.982141666666664</v>
      </c>
      <c r="M127" s="82">
        <v>2.1752333333333334</v>
      </c>
      <c r="N127" s="82">
        <v>0.15699166666666667</v>
      </c>
      <c r="O127" s="82">
        <v>0.12696666666666667</v>
      </c>
      <c r="P127" s="83">
        <v>101.07316666666667</v>
      </c>
      <c r="R127" s="58"/>
    </row>
    <row r="128" spans="2:19" ht="15" thickBot="1" x14ac:dyDescent="0.4">
      <c r="B128" s="95" t="s">
        <v>102</v>
      </c>
      <c r="C128" s="96"/>
      <c r="D128" s="96"/>
      <c r="E128" s="97"/>
      <c r="F128" s="84">
        <v>0.90192333315470175</v>
      </c>
      <c r="G128" s="85">
        <v>0.23789567508095266</v>
      </c>
      <c r="H128" s="85">
        <v>0.61674008279195047</v>
      </c>
      <c r="I128" s="85">
        <v>0.82420060664864825</v>
      </c>
      <c r="J128" s="85">
        <v>1.0393734758123389E-2</v>
      </c>
      <c r="K128" s="85">
        <v>0.53896806337048719</v>
      </c>
      <c r="L128" s="85">
        <v>0.5322563320953122</v>
      </c>
      <c r="M128" s="85">
        <v>0.18587048059214653</v>
      </c>
      <c r="N128" s="85">
        <v>4.9143698024828576E-2</v>
      </c>
      <c r="O128" s="85">
        <v>3.6975246975360164E-2</v>
      </c>
      <c r="P128" s="86"/>
      <c r="R128" s="57"/>
    </row>
    <row r="129" spans="2:18" ht="14.5" customHeight="1" x14ac:dyDescent="0.35">
      <c r="B129" s="101" t="s">
        <v>107</v>
      </c>
      <c r="C129" s="91" t="s">
        <v>85</v>
      </c>
      <c r="D129" s="76" t="s">
        <v>11</v>
      </c>
      <c r="E129" s="42">
        <v>43757</v>
      </c>
      <c r="F129" s="77">
        <v>50.803100000000001</v>
      </c>
      <c r="G129" s="77">
        <v>1.9510000000000001</v>
      </c>
      <c r="H129" s="77">
        <v>14.4495</v>
      </c>
      <c r="I129" s="77">
        <v>11.9254</v>
      </c>
      <c r="J129" s="77">
        <v>0.2031</v>
      </c>
      <c r="K129" s="77">
        <v>7.0251999999999999</v>
      </c>
      <c r="L129" s="77">
        <v>12.4712</v>
      </c>
      <c r="M129" s="77">
        <v>2.5057999999999998</v>
      </c>
      <c r="N129" s="77">
        <v>0.28560000000000002</v>
      </c>
      <c r="O129" s="77">
        <v>0.1744</v>
      </c>
      <c r="P129" s="78">
        <v>101.79429999999999</v>
      </c>
      <c r="R129" s="58"/>
    </row>
    <row r="130" spans="2:18" x14ac:dyDescent="0.35">
      <c r="B130" s="99"/>
      <c r="C130" s="91" t="s">
        <v>68</v>
      </c>
      <c r="D130" s="76" t="s">
        <v>11</v>
      </c>
      <c r="E130" s="42">
        <v>43757</v>
      </c>
      <c r="F130" s="77">
        <v>51.398899999999998</v>
      </c>
      <c r="G130" s="77">
        <v>1.8315999999999999</v>
      </c>
      <c r="H130" s="77">
        <v>13.9765</v>
      </c>
      <c r="I130" s="77">
        <v>13.5715</v>
      </c>
      <c r="J130" s="77">
        <v>0.2266</v>
      </c>
      <c r="K130" s="77">
        <v>6.5766999999999998</v>
      </c>
      <c r="L130" s="77">
        <v>11.8934</v>
      </c>
      <c r="M130" s="77">
        <v>2.4651999999999998</v>
      </c>
      <c r="N130" s="77">
        <v>0.2198</v>
      </c>
      <c r="O130" s="77">
        <v>0.17219999999999999</v>
      </c>
      <c r="P130" s="78">
        <v>102.33240000000001</v>
      </c>
      <c r="R130" s="58"/>
    </row>
    <row r="131" spans="2:18" x14ac:dyDescent="0.35">
      <c r="B131" s="99"/>
      <c r="C131" s="91" t="s">
        <v>78</v>
      </c>
      <c r="D131" s="76" t="s">
        <v>11</v>
      </c>
      <c r="E131" s="42">
        <v>43757</v>
      </c>
      <c r="F131" s="77">
        <v>51.6205</v>
      </c>
      <c r="G131" s="77">
        <v>1.9396</v>
      </c>
      <c r="H131" s="77">
        <v>14.1</v>
      </c>
      <c r="I131" s="77">
        <v>12.335100000000001</v>
      </c>
      <c r="J131" s="77">
        <v>0.19719999999999999</v>
      </c>
      <c r="K131" s="77">
        <v>6.2114000000000003</v>
      </c>
      <c r="L131" s="77">
        <v>11.1379</v>
      </c>
      <c r="M131" s="77">
        <v>2.7128999999999999</v>
      </c>
      <c r="N131" s="77">
        <v>0.31869999999999998</v>
      </c>
      <c r="O131" s="77">
        <v>0.23100000000000001</v>
      </c>
      <c r="P131" s="78">
        <v>100.8043</v>
      </c>
      <c r="R131" s="58"/>
    </row>
    <row r="132" spans="2:18" x14ac:dyDescent="0.35">
      <c r="B132" s="99"/>
      <c r="C132" s="91" t="s">
        <v>67</v>
      </c>
      <c r="D132" s="76" t="s">
        <v>11</v>
      </c>
      <c r="E132" s="42">
        <v>43757</v>
      </c>
      <c r="F132" s="77">
        <v>51.703899999999997</v>
      </c>
      <c r="G132" s="77">
        <v>1.9553</v>
      </c>
      <c r="H132" s="77">
        <v>13.913</v>
      </c>
      <c r="I132" s="77">
        <v>12.859</v>
      </c>
      <c r="J132" s="77">
        <v>0.21110000000000001</v>
      </c>
      <c r="K132" s="77">
        <v>5.9417</v>
      </c>
      <c r="L132" s="77">
        <v>10.7026</v>
      </c>
      <c r="M132" s="77">
        <v>2.9321000000000002</v>
      </c>
      <c r="N132" s="77">
        <v>0.3342</v>
      </c>
      <c r="O132" s="77">
        <v>0.2243</v>
      </c>
      <c r="P132" s="78">
        <v>100.77719999999999</v>
      </c>
      <c r="R132" s="58"/>
    </row>
    <row r="133" spans="2:18" x14ac:dyDescent="0.35">
      <c r="B133" s="99"/>
      <c r="C133" s="91" t="s">
        <v>75</v>
      </c>
      <c r="D133" s="76" t="s">
        <v>11</v>
      </c>
      <c r="E133" s="42">
        <v>43757</v>
      </c>
      <c r="F133" s="77">
        <v>51.5182</v>
      </c>
      <c r="G133" s="77">
        <v>1.9549000000000001</v>
      </c>
      <c r="H133" s="77">
        <v>14.444699999999999</v>
      </c>
      <c r="I133" s="77">
        <v>12.407500000000001</v>
      </c>
      <c r="J133" s="77">
        <v>0.19769999999999999</v>
      </c>
      <c r="K133" s="77">
        <v>5.7553999999999998</v>
      </c>
      <c r="L133" s="77">
        <v>10.7616</v>
      </c>
      <c r="M133" s="77">
        <v>2.7222</v>
      </c>
      <c r="N133" s="77">
        <v>0.37919999999999998</v>
      </c>
      <c r="O133" s="77">
        <v>0.2296</v>
      </c>
      <c r="P133" s="78">
        <v>100.371</v>
      </c>
      <c r="R133" s="58"/>
    </row>
    <row r="134" spans="2:18" x14ac:dyDescent="0.35">
      <c r="B134" s="99"/>
      <c r="C134" s="91" t="s">
        <v>54</v>
      </c>
      <c r="D134" s="76" t="s">
        <v>11</v>
      </c>
      <c r="E134" s="42">
        <v>43757</v>
      </c>
      <c r="F134" s="77">
        <v>52.226999999999997</v>
      </c>
      <c r="G134" s="77">
        <v>2.0529000000000002</v>
      </c>
      <c r="H134" s="77">
        <v>14.143700000000001</v>
      </c>
      <c r="I134" s="77">
        <v>12.542199999999999</v>
      </c>
      <c r="J134" s="77">
        <v>0.20810000000000001</v>
      </c>
      <c r="K134" s="77">
        <v>5.6999000000000004</v>
      </c>
      <c r="L134" s="77">
        <v>10.344900000000001</v>
      </c>
      <c r="M134" s="77">
        <v>3.0036</v>
      </c>
      <c r="N134" s="77">
        <v>0.47989999999999999</v>
      </c>
      <c r="O134" s="77">
        <v>0.26889999999999997</v>
      </c>
      <c r="P134" s="78">
        <v>100.97109999999999</v>
      </c>
      <c r="R134" s="58"/>
    </row>
    <row r="135" spans="2:18" x14ac:dyDescent="0.35">
      <c r="B135" s="99"/>
      <c r="C135" s="91" t="s">
        <v>56</v>
      </c>
      <c r="D135" s="76" t="s">
        <v>11</v>
      </c>
      <c r="E135" s="42">
        <v>43757</v>
      </c>
      <c r="F135" s="77">
        <v>51.927500000000002</v>
      </c>
      <c r="G135" s="77">
        <v>2.0455000000000001</v>
      </c>
      <c r="H135" s="77">
        <v>14.335699999999999</v>
      </c>
      <c r="I135" s="77">
        <v>12.4162</v>
      </c>
      <c r="J135" s="77">
        <v>0.2064</v>
      </c>
      <c r="K135" s="77">
        <v>5.6135000000000002</v>
      </c>
      <c r="L135" s="77">
        <v>10.275499999999999</v>
      </c>
      <c r="M135" s="77">
        <v>3.1040999999999999</v>
      </c>
      <c r="N135" s="77">
        <v>0.38059999999999999</v>
      </c>
      <c r="O135" s="77">
        <v>0.25629999999999997</v>
      </c>
      <c r="P135" s="78">
        <v>100.5613</v>
      </c>
      <c r="R135" s="58"/>
    </row>
    <row r="136" spans="2:18" x14ac:dyDescent="0.35">
      <c r="B136" s="99"/>
      <c r="C136" s="91" t="s">
        <v>63</v>
      </c>
      <c r="D136" s="76" t="s">
        <v>11</v>
      </c>
      <c r="E136" s="42">
        <v>43757</v>
      </c>
      <c r="F136" s="77">
        <v>52.276699999999998</v>
      </c>
      <c r="G136" s="77">
        <v>2.0430999999999999</v>
      </c>
      <c r="H136" s="77">
        <v>14.526899999999999</v>
      </c>
      <c r="I136" s="77">
        <v>12.4193</v>
      </c>
      <c r="J136" s="77">
        <v>0.2009</v>
      </c>
      <c r="K136" s="77">
        <v>5.5119999999999996</v>
      </c>
      <c r="L136" s="77">
        <v>10.300800000000001</v>
      </c>
      <c r="M136" s="77">
        <v>2.8591000000000002</v>
      </c>
      <c r="N136" s="77">
        <v>0.41339999999999999</v>
      </c>
      <c r="O136" s="77">
        <v>0.26650000000000001</v>
      </c>
      <c r="P136" s="78">
        <v>100.81869999999998</v>
      </c>
      <c r="R136" s="58"/>
    </row>
    <row r="137" spans="2:18" x14ac:dyDescent="0.35">
      <c r="B137" s="99"/>
      <c r="C137" s="91" t="s">
        <v>60</v>
      </c>
      <c r="D137" s="76" t="s">
        <v>11</v>
      </c>
      <c r="E137" s="42">
        <v>43757</v>
      </c>
      <c r="F137" s="77">
        <v>52.131700000000002</v>
      </c>
      <c r="G137" s="77">
        <v>2.1173000000000002</v>
      </c>
      <c r="H137" s="77">
        <v>13.963800000000001</v>
      </c>
      <c r="I137" s="77">
        <v>12.479900000000001</v>
      </c>
      <c r="J137" s="77">
        <v>0.1905</v>
      </c>
      <c r="K137" s="77">
        <v>5.4081999999999999</v>
      </c>
      <c r="L137" s="77">
        <v>9.8811999999999998</v>
      </c>
      <c r="M137" s="77">
        <v>2.9904000000000002</v>
      </c>
      <c r="N137" s="77">
        <v>0.39629999999999999</v>
      </c>
      <c r="O137" s="77">
        <v>0.28160000000000002</v>
      </c>
      <c r="P137" s="78">
        <v>99.840899999999976</v>
      </c>
      <c r="R137" s="58"/>
    </row>
    <row r="138" spans="2:18" x14ac:dyDescent="0.35">
      <c r="B138" s="99"/>
      <c r="C138" s="91" t="s">
        <v>70</v>
      </c>
      <c r="D138" s="76" t="s">
        <v>11</v>
      </c>
      <c r="E138" s="42">
        <v>43757</v>
      </c>
      <c r="F138" s="77">
        <v>51.59</v>
      </c>
      <c r="G138" s="77">
        <v>2.0802</v>
      </c>
      <c r="H138" s="77">
        <v>14.473699999999999</v>
      </c>
      <c r="I138" s="77">
        <v>12.4077</v>
      </c>
      <c r="J138" s="77">
        <v>0.2082</v>
      </c>
      <c r="K138" s="77">
        <v>5.3898999999999999</v>
      </c>
      <c r="L138" s="77">
        <v>9.9318000000000008</v>
      </c>
      <c r="M138" s="77">
        <v>3.1412</v>
      </c>
      <c r="N138" s="77">
        <v>0.40439999999999998</v>
      </c>
      <c r="O138" s="77">
        <v>0.27129999999999999</v>
      </c>
      <c r="P138" s="78">
        <v>99.898399999999995</v>
      </c>
      <c r="R138" s="58"/>
    </row>
    <row r="139" spans="2:18" x14ac:dyDescent="0.35">
      <c r="B139" s="99"/>
      <c r="C139" s="91" t="s">
        <v>82</v>
      </c>
      <c r="D139" s="76" t="s">
        <v>11</v>
      </c>
      <c r="E139" s="42">
        <v>43757</v>
      </c>
      <c r="F139" s="77">
        <v>51.805300000000003</v>
      </c>
      <c r="G139" s="77">
        <v>2.0809000000000002</v>
      </c>
      <c r="H139" s="77">
        <v>14.4087</v>
      </c>
      <c r="I139" s="77">
        <v>12.5517</v>
      </c>
      <c r="J139" s="77">
        <v>0.20910000000000001</v>
      </c>
      <c r="K139" s="77">
        <v>5.3677999999999999</v>
      </c>
      <c r="L139" s="77">
        <v>9.7715999999999994</v>
      </c>
      <c r="M139" s="77">
        <v>3.3136000000000001</v>
      </c>
      <c r="N139" s="77">
        <v>0.47399999999999998</v>
      </c>
      <c r="O139" s="77">
        <v>0.2722</v>
      </c>
      <c r="P139" s="78">
        <v>100.25489999999999</v>
      </c>
      <c r="R139" s="58"/>
    </row>
    <row r="140" spans="2:18" x14ac:dyDescent="0.35">
      <c r="B140" s="99"/>
      <c r="C140" s="91" t="s">
        <v>86</v>
      </c>
      <c r="D140" s="76" t="s">
        <v>11</v>
      </c>
      <c r="E140" s="42">
        <v>43757</v>
      </c>
      <c r="F140" s="77">
        <v>52.817799999999998</v>
      </c>
      <c r="G140" s="77">
        <v>2.0979000000000001</v>
      </c>
      <c r="H140" s="77">
        <v>14.383699999999999</v>
      </c>
      <c r="I140" s="77">
        <v>12.2898</v>
      </c>
      <c r="J140" s="77">
        <v>0.21179999999999999</v>
      </c>
      <c r="K140" s="77">
        <v>5.2013999999999996</v>
      </c>
      <c r="L140" s="77">
        <v>9.9047000000000001</v>
      </c>
      <c r="M140" s="77">
        <v>3.1000999999999999</v>
      </c>
      <c r="N140" s="77">
        <v>0.46989999999999998</v>
      </c>
      <c r="O140" s="77">
        <v>0.27960000000000002</v>
      </c>
      <c r="P140" s="78">
        <v>100.7567</v>
      </c>
      <c r="R140" s="58"/>
    </row>
    <row r="141" spans="2:18" x14ac:dyDescent="0.35">
      <c r="B141" s="99"/>
      <c r="C141" s="91" t="s">
        <v>79</v>
      </c>
      <c r="D141" s="76" t="s">
        <v>11</v>
      </c>
      <c r="E141" s="42">
        <v>43757</v>
      </c>
      <c r="F141" s="77">
        <v>53.203600000000002</v>
      </c>
      <c r="G141" s="77">
        <v>2.1732</v>
      </c>
      <c r="H141" s="77">
        <v>14.2163</v>
      </c>
      <c r="I141" s="77">
        <v>12.224299999999999</v>
      </c>
      <c r="J141" s="77">
        <v>0.19639999999999999</v>
      </c>
      <c r="K141" s="77">
        <v>5.1021999999999998</v>
      </c>
      <c r="L141" s="77">
        <v>9.3724000000000007</v>
      </c>
      <c r="M141" s="77">
        <v>3.0581999999999998</v>
      </c>
      <c r="N141" s="77">
        <v>0.45350000000000001</v>
      </c>
      <c r="O141" s="77">
        <v>0.3095</v>
      </c>
      <c r="P141" s="78">
        <v>100.3096</v>
      </c>
      <c r="R141" s="58"/>
    </row>
    <row r="142" spans="2:18" x14ac:dyDescent="0.35">
      <c r="B142" s="99"/>
      <c r="C142" s="91" t="s">
        <v>65</v>
      </c>
      <c r="D142" s="76" t="s">
        <v>11</v>
      </c>
      <c r="E142" s="42">
        <v>43757</v>
      </c>
      <c r="F142" s="77">
        <v>52.2881</v>
      </c>
      <c r="G142" s="77">
        <v>2.1478000000000002</v>
      </c>
      <c r="H142" s="77">
        <v>14.4504</v>
      </c>
      <c r="I142" s="77">
        <v>12.4491</v>
      </c>
      <c r="J142" s="77">
        <v>0.21490000000000001</v>
      </c>
      <c r="K142" s="77">
        <v>5.1007999999999996</v>
      </c>
      <c r="L142" s="77">
        <v>9.6354000000000006</v>
      </c>
      <c r="M142" s="77">
        <v>3.1835</v>
      </c>
      <c r="N142" s="77">
        <v>0.42630000000000001</v>
      </c>
      <c r="O142" s="77">
        <v>0.28689999999999999</v>
      </c>
      <c r="P142" s="78">
        <v>100.18320000000001</v>
      </c>
      <c r="R142" s="58"/>
    </row>
    <row r="143" spans="2:18" x14ac:dyDescent="0.35">
      <c r="B143" s="99"/>
      <c r="C143" s="91" t="s">
        <v>88</v>
      </c>
      <c r="D143" s="76" t="s">
        <v>11</v>
      </c>
      <c r="E143" s="42">
        <v>43757</v>
      </c>
      <c r="F143" s="77">
        <v>52.018099999999997</v>
      </c>
      <c r="G143" s="77">
        <v>2.0962000000000001</v>
      </c>
      <c r="H143" s="77">
        <v>14.471500000000001</v>
      </c>
      <c r="I143" s="77">
        <v>12.2446</v>
      </c>
      <c r="J143" s="77">
        <v>0.2</v>
      </c>
      <c r="K143" s="77">
        <v>5.0990000000000002</v>
      </c>
      <c r="L143" s="77">
        <v>9.8412000000000006</v>
      </c>
      <c r="M143" s="77">
        <v>3.0870000000000002</v>
      </c>
      <c r="N143" s="77">
        <v>0.43169999999999997</v>
      </c>
      <c r="O143" s="77">
        <v>0.26950000000000002</v>
      </c>
      <c r="P143" s="78">
        <v>99.758800000000022</v>
      </c>
      <c r="R143" s="58"/>
    </row>
    <row r="144" spans="2:18" x14ac:dyDescent="0.35">
      <c r="B144" s="99"/>
      <c r="C144" s="91" t="s">
        <v>73</v>
      </c>
      <c r="D144" s="76" t="s">
        <v>11</v>
      </c>
      <c r="E144" s="42">
        <v>43757</v>
      </c>
      <c r="F144" s="77">
        <v>52.160699999999999</v>
      </c>
      <c r="G144" s="77">
        <v>2.145</v>
      </c>
      <c r="H144" s="77">
        <v>14.6037</v>
      </c>
      <c r="I144" s="77">
        <v>12.6248</v>
      </c>
      <c r="J144" s="77">
        <v>0.21360000000000001</v>
      </c>
      <c r="K144" s="77">
        <v>4.9173</v>
      </c>
      <c r="L144" s="77">
        <v>9.3914000000000009</v>
      </c>
      <c r="M144" s="77">
        <v>3.2246000000000001</v>
      </c>
      <c r="N144" s="77">
        <v>0.46970000000000001</v>
      </c>
      <c r="O144" s="77">
        <v>0.27479999999999999</v>
      </c>
      <c r="P144" s="78">
        <v>100.0256</v>
      </c>
      <c r="R144" s="58"/>
    </row>
    <row r="145" spans="2:18" x14ac:dyDescent="0.35">
      <c r="B145" s="100"/>
      <c r="C145" s="91" t="s">
        <v>66</v>
      </c>
      <c r="D145" s="76" t="s">
        <v>11</v>
      </c>
      <c r="E145" s="42">
        <v>43757</v>
      </c>
      <c r="F145" s="77">
        <v>52.791800000000002</v>
      </c>
      <c r="G145" s="77">
        <v>2.2425999999999999</v>
      </c>
      <c r="H145" s="77">
        <v>14.3466</v>
      </c>
      <c r="I145" s="77">
        <v>12.771599999999999</v>
      </c>
      <c r="J145" s="77">
        <v>0.20599999999999999</v>
      </c>
      <c r="K145" s="77">
        <v>4.7576000000000001</v>
      </c>
      <c r="L145" s="77">
        <v>8.9235000000000007</v>
      </c>
      <c r="M145" s="77">
        <v>3.2951999999999999</v>
      </c>
      <c r="N145" s="77">
        <v>0.55310000000000004</v>
      </c>
      <c r="O145" s="77">
        <v>0.31780000000000003</v>
      </c>
      <c r="P145" s="78">
        <v>100.20580000000001</v>
      </c>
      <c r="R145" s="58"/>
    </row>
    <row r="146" spans="2:18" x14ac:dyDescent="0.35">
      <c r="B146" s="92" t="s">
        <v>101</v>
      </c>
      <c r="C146" s="93"/>
      <c r="D146" s="93"/>
      <c r="E146" s="94"/>
      <c r="F146" s="87">
        <v>52.010666666666665</v>
      </c>
      <c r="G146" s="88">
        <v>2.0443777777777781</v>
      </c>
      <c r="H146" s="88">
        <v>14.295411111111113</v>
      </c>
      <c r="I146" s="88">
        <v>12.572716666666667</v>
      </c>
      <c r="J146" s="88">
        <v>0.20697777777777782</v>
      </c>
      <c r="K146" s="88">
        <v>5.6223333333333336</v>
      </c>
      <c r="L146" s="88">
        <v>10.341794444444441</v>
      </c>
      <c r="M146" s="88">
        <v>2.9508833333333335</v>
      </c>
      <c r="N146" s="88">
        <v>0.39856111111111114</v>
      </c>
      <c r="O146" s="88">
        <v>0.25430555555555556</v>
      </c>
      <c r="P146" s="83">
        <v>100.69802777777777</v>
      </c>
      <c r="R146" s="57"/>
    </row>
    <row r="147" spans="2:18" ht="15" thickBot="1" x14ac:dyDescent="0.4">
      <c r="B147" s="95" t="s">
        <v>102</v>
      </c>
      <c r="C147" s="96"/>
      <c r="D147" s="96"/>
      <c r="E147" s="97"/>
      <c r="F147" s="89">
        <v>1.1029439594910424</v>
      </c>
      <c r="G147" s="89">
        <v>0.21675044078443514</v>
      </c>
      <c r="H147" s="89">
        <v>0.41270549030561099</v>
      </c>
      <c r="I147" s="89">
        <v>0.8836832671645799</v>
      </c>
      <c r="J147" s="89">
        <v>1.8232761179999963E-2</v>
      </c>
      <c r="K147" s="89">
        <v>1.2088856006899749</v>
      </c>
      <c r="L147" s="89">
        <v>1.8257456929791995</v>
      </c>
      <c r="M147" s="89">
        <v>0.54408262138106278</v>
      </c>
      <c r="N147" s="89">
        <v>0.16369895321580591</v>
      </c>
      <c r="O147" s="89">
        <v>8.209177715546917E-2</v>
      </c>
      <c r="P147" s="90"/>
      <c r="R147" s="58"/>
    </row>
    <row r="148" spans="2:18" x14ac:dyDescent="0.35">
      <c r="B148" s="101" t="s">
        <v>106</v>
      </c>
      <c r="C148" s="91" t="s">
        <v>72</v>
      </c>
      <c r="D148" s="76" t="s">
        <v>11</v>
      </c>
      <c r="E148" s="42">
        <v>43757</v>
      </c>
      <c r="F148" s="77">
        <v>48.614899999999999</v>
      </c>
      <c r="G148" s="77">
        <v>4.3853</v>
      </c>
      <c r="H148" s="77">
        <v>13.1335</v>
      </c>
      <c r="I148" s="77">
        <v>14.905200000000001</v>
      </c>
      <c r="J148" s="77">
        <v>0.22689999999999999</v>
      </c>
      <c r="K148" s="77">
        <v>4.9703999999999997</v>
      </c>
      <c r="L148" s="77">
        <v>9.7809000000000008</v>
      </c>
      <c r="M148" s="77">
        <v>3.0531999999999999</v>
      </c>
      <c r="N148" s="77">
        <v>0.79990000000000006</v>
      </c>
      <c r="O148" s="77">
        <v>0.54220000000000002</v>
      </c>
      <c r="P148" s="78">
        <v>100.41240000000001</v>
      </c>
      <c r="R148" s="58"/>
    </row>
    <row r="149" spans="2:18" x14ac:dyDescent="0.35">
      <c r="B149" s="99"/>
      <c r="C149" s="91" t="s">
        <v>71</v>
      </c>
      <c r="D149" s="76" t="s">
        <v>11</v>
      </c>
      <c r="E149" s="42">
        <v>43757</v>
      </c>
      <c r="F149" s="77">
        <v>48.424100000000003</v>
      </c>
      <c r="G149" s="77">
        <v>4.3811999999999998</v>
      </c>
      <c r="H149" s="77">
        <v>13.369400000000001</v>
      </c>
      <c r="I149" s="77">
        <v>15.111700000000001</v>
      </c>
      <c r="J149" s="77">
        <v>0.22770000000000001</v>
      </c>
      <c r="K149" s="77">
        <v>4.8780000000000001</v>
      </c>
      <c r="L149" s="77">
        <v>9.7453000000000003</v>
      </c>
      <c r="M149" s="77">
        <v>3.2231999999999998</v>
      </c>
      <c r="N149" s="77">
        <v>0.81310000000000004</v>
      </c>
      <c r="O149" s="77">
        <v>0.52849999999999997</v>
      </c>
      <c r="P149" s="78">
        <v>100.7022</v>
      </c>
      <c r="R149" s="58"/>
    </row>
    <row r="150" spans="2:18" x14ac:dyDescent="0.35">
      <c r="B150" s="99"/>
      <c r="C150" s="91" t="s">
        <v>89</v>
      </c>
      <c r="D150" s="76" t="s">
        <v>11</v>
      </c>
      <c r="E150" s="42">
        <v>43757</v>
      </c>
      <c r="F150" s="77">
        <v>47.833199999999998</v>
      </c>
      <c r="G150" s="77">
        <v>4.3874000000000004</v>
      </c>
      <c r="H150" s="77">
        <v>13.2019</v>
      </c>
      <c r="I150" s="77">
        <v>15.237399999999999</v>
      </c>
      <c r="J150" s="77">
        <v>0.21160000000000001</v>
      </c>
      <c r="K150" s="77">
        <v>5.1246999999999998</v>
      </c>
      <c r="L150" s="77">
        <v>9.7116000000000007</v>
      </c>
      <c r="M150" s="77">
        <v>3.2443</v>
      </c>
      <c r="N150" s="77">
        <v>0.81820000000000004</v>
      </c>
      <c r="O150" s="77">
        <v>0.52129999999999999</v>
      </c>
      <c r="P150" s="78">
        <v>100.2916</v>
      </c>
      <c r="R150" s="58"/>
    </row>
    <row r="151" spans="2:18" x14ac:dyDescent="0.35">
      <c r="B151" s="99"/>
      <c r="C151" s="91" t="s">
        <v>84</v>
      </c>
      <c r="D151" s="76" t="s">
        <v>11</v>
      </c>
      <c r="E151" s="42">
        <v>43757</v>
      </c>
      <c r="F151" s="77">
        <v>48.106000000000002</v>
      </c>
      <c r="G151" s="77">
        <v>4.3853</v>
      </c>
      <c r="H151" s="77">
        <v>13.353199999999999</v>
      </c>
      <c r="I151" s="77">
        <v>14.787699999999999</v>
      </c>
      <c r="J151" s="77">
        <v>0.215</v>
      </c>
      <c r="K151" s="77">
        <v>4.8079000000000001</v>
      </c>
      <c r="L151" s="77">
        <v>9.5043000000000006</v>
      </c>
      <c r="M151" s="77">
        <v>3.2332999999999998</v>
      </c>
      <c r="N151" s="77">
        <v>0.83009999999999995</v>
      </c>
      <c r="O151" s="77">
        <v>0.55640000000000001</v>
      </c>
      <c r="P151" s="78">
        <v>99.779200000000003</v>
      </c>
    </row>
    <row r="152" spans="2:18" x14ac:dyDescent="0.35">
      <c r="B152" s="99"/>
      <c r="C152" s="91" t="s">
        <v>80</v>
      </c>
      <c r="D152" s="76" t="s">
        <v>11</v>
      </c>
      <c r="E152" s="42">
        <v>43757</v>
      </c>
      <c r="F152" s="77">
        <v>47.2729</v>
      </c>
      <c r="G152" s="77">
        <v>4.3726000000000003</v>
      </c>
      <c r="H152" s="77">
        <v>13</v>
      </c>
      <c r="I152" s="77">
        <v>14.715400000000001</v>
      </c>
      <c r="J152" s="77">
        <v>0.19489999999999999</v>
      </c>
      <c r="K152" s="77">
        <v>4.8266</v>
      </c>
      <c r="L152" s="77">
        <v>9.6029999999999998</v>
      </c>
      <c r="M152" s="77">
        <v>3.2856000000000001</v>
      </c>
      <c r="N152" s="77">
        <v>0.79249999999999998</v>
      </c>
      <c r="O152" s="77">
        <v>0.53739999999999999</v>
      </c>
      <c r="P152" s="78">
        <v>98.60090000000001</v>
      </c>
    </row>
    <row r="153" spans="2:18" x14ac:dyDescent="0.35">
      <c r="B153" s="99"/>
      <c r="C153" s="91" t="s">
        <v>83</v>
      </c>
      <c r="D153" s="76" t="s">
        <v>11</v>
      </c>
      <c r="E153" s="42">
        <v>43757</v>
      </c>
      <c r="F153" s="77">
        <v>47.884</v>
      </c>
      <c r="G153" s="77">
        <v>4.4114000000000004</v>
      </c>
      <c r="H153" s="77">
        <v>13.1959</v>
      </c>
      <c r="I153" s="77">
        <v>14.9938</v>
      </c>
      <c r="J153" s="77">
        <v>0.2084</v>
      </c>
      <c r="K153" s="77">
        <v>4.8369999999999997</v>
      </c>
      <c r="L153" s="77">
        <v>9.7651000000000003</v>
      </c>
      <c r="M153" s="77">
        <v>3.2532999999999999</v>
      </c>
      <c r="N153" s="77">
        <v>0.82850000000000001</v>
      </c>
      <c r="O153" s="77">
        <v>0.5423</v>
      </c>
      <c r="P153" s="78">
        <v>99.919699999999992</v>
      </c>
    </row>
    <row r="154" spans="2:18" x14ac:dyDescent="0.35">
      <c r="B154" s="100"/>
      <c r="C154" s="91" t="s">
        <v>81</v>
      </c>
      <c r="D154" s="76" t="s">
        <v>11</v>
      </c>
      <c r="E154" s="42">
        <v>43757</v>
      </c>
      <c r="F154" s="77">
        <v>48.642099999999999</v>
      </c>
      <c r="G154" s="77">
        <v>4.3761000000000001</v>
      </c>
      <c r="H154" s="77">
        <v>13.092700000000001</v>
      </c>
      <c r="I154" s="77">
        <v>15.1531</v>
      </c>
      <c r="J154" s="77">
        <v>0.2233</v>
      </c>
      <c r="K154" s="77">
        <v>4.9295999999999998</v>
      </c>
      <c r="L154" s="77">
        <v>9.6245999999999992</v>
      </c>
      <c r="M154" s="77">
        <v>3.2597</v>
      </c>
      <c r="N154" s="77">
        <v>0.85260000000000002</v>
      </c>
      <c r="O154" s="77">
        <v>0.54690000000000005</v>
      </c>
      <c r="P154" s="78">
        <v>100.70069999999997</v>
      </c>
    </row>
    <row r="155" spans="2:18" x14ac:dyDescent="0.35">
      <c r="B155" s="92" t="s">
        <v>101</v>
      </c>
      <c r="C155" s="93"/>
      <c r="D155" s="93"/>
      <c r="E155" s="94"/>
      <c r="F155" s="88">
        <v>48.111028571428569</v>
      </c>
      <c r="G155" s="88">
        <v>4.3856142857142855</v>
      </c>
      <c r="H155" s="88">
        <v>13.192371428571429</v>
      </c>
      <c r="I155" s="88">
        <v>14.986328571428572</v>
      </c>
      <c r="J155" s="88">
        <v>0.21540000000000001</v>
      </c>
      <c r="K155" s="88">
        <v>4.9105999999999996</v>
      </c>
      <c r="L155" s="88">
        <v>9.676400000000001</v>
      </c>
      <c r="M155" s="88">
        <v>3.2217999999999996</v>
      </c>
      <c r="N155" s="88">
        <v>0.81927142857142854</v>
      </c>
      <c r="O155" s="88">
        <v>0.53928571428571426</v>
      </c>
      <c r="P155" s="83">
        <v>100.0581</v>
      </c>
    </row>
    <row r="156" spans="2:18" ht="15" thickBot="1" x14ac:dyDescent="0.4">
      <c r="B156" s="95" t="s">
        <v>102</v>
      </c>
      <c r="C156" s="96"/>
      <c r="D156" s="96"/>
      <c r="E156" s="97"/>
      <c r="F156" s="85">
        <v>0.91500272420694073</v>
      </c>
      <c r="G156" s="85">
        <v>2.3270687526568558E-2</v>
      </c>
      <c r="H156" s="85">
        <v>0.24809582743737685</v>
      </c>
      <c r="I156" s="85">
        <v>0.35941288178338371</v>
      </c>
      <c r="J156" s="85">
        <v>2.1775477688708206E-2</v>
      </c>
      <c r="K156" s="85">
        <v>0.20543870827364252</v>
      </c>
      <c r="L156" s="85">
        <v>0.18892689440249516</v>
      </c>
      <c r="M156" s="85">
        <v>0.14255930094425373</v>
      </c>
      <c r="N156" s="85">
        <v>3.7373896816699559E-2</v>
      </c>
      <c r="O156" s="85">
        <v>2.1538385288046268E-2</v>
      </c>
      <c r="P156" s="86">
        <v>1.3581966867872883</v>
      </c>
    </row>
  </sheetData>
  <sortState xmlns:xlrd2="http://schemas.microsoft.com/office/spreadsheetml/2017/richdata2" ref="C115:P151">
    <sortCondition descending="1" ref="K115:K144"/>
  </sortState>
  <mergeCells count="29">
    <mergeCell ref="B19:E19"/>
    <mergeCell ref="B31:E31"/>
    <mergeCell ref="B2:E2"/>
    <mergeCell ref="F2:P2"/>
    <mergeCell ref="B68:B109"/>
    <mergeCell ref="B32:E32"/>
    <mergeCell ref="B34:E34"/>
    <mergeCell ref="F34:P34"/>
    <mergeCell ref="B36:B62"/>
    <mergeCell ref="B63:E63"/>
    <mergeCell ref="B64:E64"/>
    <mergeCell ref="B66:E66"/>
    <mergeCell ref="F66:P66"/>
    <mergeCell ref="B20:E20"/>
    <mergeCell ref="B4:B18"/>
    <mergeCell ref="B21:B30"/>
    <mergeCell ref="B110:E110"/>
    <mergeCell ref="B111:E111"/>
    <mergeCell ref="B113:E113"/>
    <mergeCell ref="F113:P113"/>
    <mergeCell ref="B127:E127"/>
    <mergeCell ref="B155:E155"/>
    <mergeCell ref="B156:E156"/>
    <mergeCell ref="B115:B126"/>
    <mergeCell ref="B148:B154"/>
    <mergeCell ref="B128:E128"/>
    <mergeCell ref="B146:E146"/>
    <mergeCell ref="B147:E147"/>
    <mergeCell ref="B129:B1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3"/>
  <sheetViews>
    <sheetView workbookViewId="0">
      <selection activeCell="F2" sqref="F2:P2"/>
    </sheetView>
  </sheetViews>
  <sheetFormatPr defaultRowHeight="14.5" x14ac:dyDescent="0.35"/>
  <cols>
    <col min="4" max="4" width="12.81640625" bestFit="1" customWidth="1"/>
    <col min="5" max="5" width="11.90625" bestFit="1" customWidth="1"/>
  </cols>
  <sheetData>
    <row r="1" spans="2:16" ht="15" thickBot="1" x14ac:dyDescent="0.4"/>
    <row r="2" spans="2:16" x14ac:dyDescent="0.35">
      <c r="B2" s="108"/>
      <c r="C2" s="109"/>
      <c r="D2" s="109"/>
      <c r="E2" s="110"/>
      <c r="F2" s="118" t="s">
        <v>0</v>
      </c>
      <c r="G2" s="119"/>
      <c r="H2" s="119"/>
      <c r="I2" s="119"/>
      <c r="J2" s="119"/>
      <c r="K2" s="119"/>
      <c r="L2" s="119"/>
      <c r="M2" s="119"/>
      <c r="N2" s="119"/>
      <c r="O2" s="119"/>
      <c r="P2" s="120"/>
    </row>
    <row r="3" spans="2:16" ht="15.5" thickBot="1" x14ac:dyDescent="0.4">
      <c r="B3" s="18" t="s">
        <v>99</v>
      </c>
      <c r="C3" s="15" t="s">
        <v>2</v>
      </c>
      <c r="D3" s="16" t="s">
        <v>3</v>
      </c>
      <c r="E3" s="16" t="s">
        <v>4</v>
      </c>
      <c r="F3" s="19" t="s">
        <v>91</v>
      </c>
      <c r="G3" s="19" t="s">
        <v>92</v>
      </c>
      <c r="H3" s="19" t="s">
        <v>93</v>
      </c>
      <c r="I3" s="19" t="s">
        <v>5</v>
      </c>
      <c r="J3" s="19" t="s">
        <v>6</v>
      </c>
      <c r="K3" s="19" t="s">
        <v>7</v>
      </c>
      <c r="L3" s="19" t="s">
        <v>8</v>
      </c>
      <c r="M3" s="19" t="s">
        <v>94</v>
      </c>
      <c r="N3" s="19" t="s">
        <v>95</v>
      </c>
      <c r="O3" s="19" t="s">
        <v>96</v>
      </c>
      <c r="P3" s="20" t="s">
        <v>9</v>
      </c>
    </row>
    <row r="4" spans="2:16" ht="15" thickTop="1" x14ac:dyDescent="0.35">
      <c r="B4" s="114" t="s">
        <v>100</v>
      </c>
      <c r="C4" s="65" t="s">
        <v>16</v>
      </c>
      <c r="D4" s="11" t="s">
        <v>11</v>
      </c>
      <c r="E4" s="12">
        <v>43757</v>
      </c>
      <c r="F4" s="5">
        <v>55.084899999999998</v>
      </c>
      <c r="G4" s="5">
        <v>2.2376</v>
      </c>
      <c r="H4" s="5">
        <v>13.6694</v>
      </c>
      <c r="I4" s="5">
        <v>12.719200000000001</v>
      </c>
      <c r="J4" s="5">
        <v>0.19670000000000001</v>
      </c>
      <c r="K4" s="5">
        <v>3.6379999999999999</v>
      </c>
      <c r="L4" s="5">
        <v>7.1395</v>
      </c>
      <c r="M4" s="5">
        <v>3.1204999999999998</v>
      </c>
      <c r="N4" s="5">
        <v>1.8009999999999999</v>
      </c>
      <c r="O4" s="5">
        <v>0.37580000000000002</v>
      </c>
      <c r="P4" s="6">
        <v>99.982500000000002</v>
      </c>
    </row>
    <row r="5" spans="2:16" x14ac:dyDescent="0.35">
      <c r="B5" s="115"/>
      <c r="C5" s="66" t="s">
        <v>10</v>
      </c>
      <c r="D5" s="13" t="s">
        <v>11</v>
      </c>
      <c r="E5" s="14">
        <v>43757</v>
      </c>
      <c r="F5" s="7">
        <v>54.778399999999998</v>
      </c>
      <c r="G5" s="7">
        <v>2.2364999999999999</v>
      </c>
      <c r="H5" s="7">
        <v>13.994999999999999</v>
      </c>
      <c r="I5" s="7">
        <v>12.868399999999999</v>
      </c>
      <c r="J5" s="7">
        <v>0.1903</v>
      </c>
      <c r="K5" s="7">
        <v>3.6110000000000002</v>
      </c>
      <c r="L5" s="7">
        <v>7.3121</v>
      </c>
      <c r="M5" s="7">
        <v>3.3342000000000001</v>
      </c>
      <c r="N5" s="7">
        <v>1.9235</v>
      </c>
      <c r="O5" s="7">
        <v>0.37119999999999997</v>
      </c>
      <c r="P5" s="8">
        <v>100.6206</v>
      </c>
    </row>
    <row r="6" spans="2:16" x14ac:dyDescent="0.35">
      <c r="B6" s="115"/>
      <c r="C6" s="66" t="s">
        <v>12</v>
      </c>
      <c r="D6" s="13" t="s">
        <v>11</v>
      </c>
      <c r="E6" s="14">
        <v>43757</v>
      </c>
      <c r="F6" s="7">
        <v>55.984900000000003</v>
      </c>
      <c r="G6" s="7">
        <v>2.2422</v>
      </c>
      <c r="H6" s="7">
        <v>13.508599999999999</v>
      </c>
      <c r="I6" s="7">
        <v>12.445</v>
      </c>
      <c r="J6" s="7">
        <v>0.20269999999999999</v>
      </c>
      <c r="K6" s="7">
        <v>3.7688000000000001</v>
      </c>
      <c r="L6" s="7">
        <v>7.1266999999999996</v>
      </c>
      <c r="M6" s="7">
        <v>3.2164000000000001</v>
      </c>
      <c r="N6" s="7">
        <v>1.8645</v>
      </c>
      <c r="O6" s="7">
        <v>0.35820000000000002</v>
      </c>
      <c r="P6" s="8">
        <v>100.71810000000001</v>
      </c>
    </row>
    <row r="7" spans="2:16" x14ac:dyDescent="0.35">
      <c r="B7" s="115"/>
      <c r="C7" s="66" t="s">
        <v>17</v>
      </c>
      <c r="D7" s="13" t="s">
        <v>11</v>
      </c>
      <c r="E7" s="14">
        <v>43757</v>
      </c>
      <c r="F7" s="7">
        <v>54.410299999999999</v>
      </c>
      <c r="G7" s="7">
        <v>2.2446000000000002</v>
      </c>
      <c r="H7" s="7">
        <v>13.2476</v>
      </c>
      <c r="I7" s="7">
        <v>12.7715</v>
      </c>
      <c r="J7" s="7">
        <v>0.1951</v>
      </c>
      <c r="K7" s="7">
        <v>3.7368000000000001</v>
      </c>
      <c r="L7" s="7">
        <v>7.3369999999999997</v>
      </c>
      <c r="M7" s="7">
        <v>3.1417999999999999</v>
      </c>
      <c r="N7" s="7">
        <v>1.7734000000000001</v>
      </c>
      <c r="O7" s="7">
        <v>0.37340000000000001</v>
      </c>
      <c r="P7" s="8">
        <v>99.2316</v>
      </c>
    </row>
    <row r="8" spans="2:16" x14ac:dyDescent="0.35">
      <c r="B8" s="115"/>
      <c r="C8" s="66" t="s">
        <v>13</v>
      </c>
      <c r="D8" s="13" t="s">
        <v>11</v>
      </c>
      <c r="E8" s="14">
        <v>43757</v>
      </c>
      <c r="F8" s="7">
        <v>55.317700000000002</v>
      </c>
      <c r="G8" s="7">
        <v>2.2473000000000001</v>
      </c>
      <c r="H8" s="7">
        <v>13.7033</v>
      </c>
      <c r="I8" s="7">
        <v>12.745200000000001</v>
      </c>
      <c r="J8" s="7">
        <v>0.1822</v>
      </c>
      <c r="K8" s="7">
        <v>3.6823000000000001</v>
      </c>
      <c r="L8" s="7">
        <v>7.0772000000000004</v>
      </c>
      <c r="M8" s="7">
        <v>3.4047999999999998</v>
      </c>
      <c r="N8" s="7">
        <v>1.7267999999999999</v>
      </c>
      <c r="O8" s="7">
        <v>0.36470000000000002</v>
      </c>
      <c r="P8" s="8">
        <v>100.4515</v>
      </c>
    </row>
    <row r="9" spans="2:16" x14ac:dyDescent="0.35">
      <c r="B9" s="115"/>
      <c r="C9" s="66" t="s">
        <v>14</v>
      </c>
      <c r="D9" s="13" t="s">
        <v>11</v>
      </c>
      <c r="E9" s="14">
        <v>43757</v>
      </c>
      <c r="F9" s="7">
        <v>55.2669</v>
      </c>
      <c r="G9" s="7">
        <v>2.2443</v>
      </c>
      <c r="H9" s="7">
        <v>13.6693</v>
      </c>
      <c r="I9" s="7">
        <v>12.5998</v>
      </c>
      <c r="J9" s="7">
        <v>0.19059999999999999</v>
      </c>
      <c r="K9" s="7">
        <v>3.7229999999999999</v>
      </c>
      <c r="L9" s="7">
        <v>7.0396000000000001</v>
      </c>
      <c r="M9" s="7">
        <v>3.2993999999999999</v>
      </c>
      <c r="N9" s="7">
        <v>1.8339000000000001</v>
      </c>
      <c r="O9" s="7">
        <v>0.38329999999999997</v>
      </c>
      <c r="P9" s="8">
        <v>100.2501</v>
      </c>
    </row>
    <row r="10" spans="2:16" x14ac:dyDescent="0.35">
      <c r="B10" s="115"/>
      <c r="C10" s="66" t="s">
        <v>18</v>
      </c>
      <c r="D10" s="13" t="s">
        <v>11</v>
      </c>
      <c r="E10" s="14">
        <v>43757</v>
      </c>
      <c r="F10" s="7">
        <v>55.051000000000002</v>
      </c>
      <c r="G10" s="7">
        <v>2.2528999999999999</v>
      </c>
      <c r="H10" s="7">
        <v>14.012600000000001</v>
      </c>
      <c r="I10" s="7">
        <v>12.728</v>
      </c>
      <c r="J10" s="7">
        <v>0.20449999999999999</v>
      </c>
      <c r="K10" s="7">
        <v>3.6798000000000002</v>
      </c>
      <c r="L10" s="7">
        <v>7.2972999999999999</v>
      </c>
      <c r="M10" s="7">
        <v>3.3014999999999999</v>
      </c>
      <c r="N10" s="7">
        <v>1.7813000000000001</v>
      </c>
      <c r="O10" s="7">
        <v>0.35610000000000003</v>
      </c>
      <c r="P10" s="8">
        <v>100.6649</v>
      </c>
    </row>
    <row r="11" spans="2:16" ht="15" thickBot="1" x14ac:dyDescent="0.4">
      <c r="B11" s="121"/>
      <c r="C11" s="67" t="s">
        <v>19</v>
      </c>
      <c r="D11" s="21" t="s">
        <v>11</v>
      </c>
      <c r="E11" s="22">
        <v>43757</v>
      </c>
      <c r="F11" s="23">
        <v>54.429400000000001</v>
      </c>
      <c r="G11" s="23">
        <v>2.2275</v>
      </c>
      <c r="H11" s="23">
        <v>13.521000000000001</v>
      </c>
      <c r="I11" s="23">
        <v>12.736000000000001</v>
      </c>
      <c r="J11" s="23">
        <v>0.1978</v>
      </c>
      <c r="K11" s="23">
        <v>3.5804</v>
      </c>
      <c r="L11" s="23">
        <v>6.9368999999999996</v>
      </c>
      <c r="M11" s="23">
        <v>3.2574999999999998</v>
      </c>
      <c r="N11" s="23">
        <v>1.8536999999999999</v>
      </c>
      <c r="O11" s="23">
        <v>0.371</v>
      </c>
      <c r="P11" s="24">
        <v>99.111099999999993</v>
      </c>
    </row>
    <row r="12" spans="2:16" x14ac:dyDescent="0.35">
      <c r="B12" s="102" t="s">
        <v>101</v>
      </c>
      <c r="C12" s="103"/>
      <c r="D12" s="103"/>
      <c r="E12" s="122"/>
      <c r="F12" s="25">
        <f>AVERAGE(F4:F11)</f>
        <v>55.040437499999996</v>
      </c>
      <c r="G12" s="25">
        <f t="shared" ref="G12:O12" si="0">AVERAGE(G4:G11)</f>
        <v>2.2416125</v>
      </c>
      <c r="H12" s="25">
        <f t="shared" si="0"/>
        <v>13.665850000000002</v>
      </c>
      <c r="I12" s="25">
        <f t="shared" si="0"/>
        <v>12.7016375</v>
      </c>
      <c r="J12" s="25">
        <f t="shared" si="0"/>
        <v>0.19498749999999998</v>
      </c>
      <c r="K12" s="25">
        <f t="shared" si="0"/>
        <v>3.6775125000000002</v>
      </c>
      <c r="L12" s="25">
        <f t="shared" si="0"/>
        <v>7.1582875000000001</v>
      </c>
      <c r="M12" s="25">
        <f t="shared" si="0"/>
        <v>3.2595125</v>
      </c>
      <c r="N12" s="25">
        <f t="shared" si="0"/>
        <v>1.8197625000000002</v>
      </c>
      <c r="O12" s="25">
        <f t="shared" si="0"/>
        <v>0.3692125</v>
      </c>
      <c r="P12" s="26">
        <f>AVERAGE(P4:P11)</f>
        <v>100.1288</v>
      </c>
    </row>
    <row r="13" spans="2:16" ht="15" thickBot="1" x14ac:dyDescent="0.4">
      <c r="B13" s="105" t="s">
        <v>102</v>
      </c>
      <c r="C13" s="106"/>
      <c r="D13" s="106"/>
      <c r="E13" s="107"/>
      <c r="F13" s="9">
        <v>0.9647179377284345</v>
      </c>
      <c r="G13" s="9">
        <v>1.4450756900591725E-2</v>
      </c>
      <c r="H13" s="9">
        <v>0.47468117721266334</v>
      </c>
      <c r="I13" s="9">
        <v>0.23770367976747825</v>
      </c>
      <c r="J13" s="9">
        <v>1.3519777180116538E-2</v>
      </c>
      <c r="K13" s="9">
        <v>0.12116449304561136</v>
      </c>
      <c r="L13" s="9">
        <v>0.27013514094800772</v>
      </c>
      <c r="M13" s="9">
        <v>0.1803941361990461</v>
      </c>
      <c r="N13" s="9">
        <v>0.11562317836402873</v>
      </c>
      <c r="O13" s="9">
        <v>1.7030982796069023E-2</v>
      </c>
      <c r="P13" s="10">
        <v>1.195298862209786</v>
      </c>
    </row>
  </sheetData>
  <mergeCells count="5">
    <mergeCell ref="B2:E2"/>
    <mergeCell ref="F2:P2"/>
    <mergeCell ref="B4:B11"/>
    <mergeCell ref="B12:E12"/>
    <mergeCell ref="B13:E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C0AB-4E3A-472E-8D0A-AE2F154580F5}">
  <dimension ref="B1:K28"/>
  <sheetViews>
    <sheetView zoomScale="90" zoomScaleNormal="90" workbookViewId="0">
      <selection activeCell="D4" sqref="D4:I4"/>
    </sheetView>
  </sheetViews>
  <sheetFormatPr defaultRowHeight="14.5" x14ac:dyDescent="0.35"/>
  <cols>
    <col min="2" max="2" width="6.81640625" bestFit="1" customWidth="1"/>
    <col min="3" max="3" width="7.54296875" bestFit="1" customWidth="1"/>
    <col min="4" max="9" width="11" bestFit="1" customWidth="1"/>
  </cols>
  <sheetData>
    <row r="1" spans="2:11" ht="15" thickBot="1" x14ac:dyDescent="0.4"/>
    <row r="2" spans="2:11" ht="17" thickBot="1" x14ac:dyDescent="0.4">
      <c r="B2" s="72"/>
      <c r="C2" s="73"/>
      <c r="D2" s="130" t="s">
        <v>114</v>
      </c>
      <c r="E2" s="131"/>
      <c r="F2" s="131"/>
      <c r="G2" s="131"/>
      <c r="H2" s="131"/>
      <c r="I2" s="132"/>
    </row>
    <row r="3" spans="2:11" ht="15" thickBot="1" x14ac:dyDescent="0.4">
      <c r="B3" s="68" t="s">
        <v>1</v>
      </c>
      <c r="C3" s="69" t="s">
        <v>2</v>
      </c>
      <c r="D3" s="63" t="s">
        <v>108</v>
      </c>
      <c r="E3" s="63" t="s">
        <v>109</v>
      </c>
      <c r="F3" s="63" t="s">
        <v>110</v>
      </c>
      <c r="G3" s="63" t="s">
        <v>111</v>
      </c>
      <c r="H3" s="63" t="s">
        <v>112</v>
      </c>
      <c r="I3" s="64" t="s">
        <v>113</v>
      </c>
      <c r="J3" s="59"/>
      <c r="K3" s="59"/>
    </row>
    <row r="4" spans="2:11" ht="15" customHeight="1" thickTop="1" x14ac:dyDescent="0.35">
      <c r="B4" s="123" t="s">
        <v>15</v>
      </c>
      <c r="C4" s="70" t="s">
        <v>37</v>
      </c>
      <c r="D4" s="62">
        <v>0.93578599637873583</v>
      </c>
      <c r="E4" s="62">
        <v>0.94765305691859802</v>
      </c>
      <c r="F4" s="62">
        <v>0.92634627474637821</v>
      </c>
      <c r="G4" s="62">
        <v>0.93111720551518817</v>
      </c>
      <c r="H4" s="62">
        <v>0.92993942213955083</v>
      </c>
      <c r="I4" s="38">
        <v>0.91339604937138119</v>
      </c>
      <c r="J4" s="59"/>
      <c r="K4" s="59"/>
    </row>
    <row r="5" spans="2:11" x14ac:dyDescent="0.35">
      <c r="B5" s="124"/>
      <c r="C5" s="70" t="s">
        <v>38</v>
      </c>
      <c r="D5" s="62">
        <v>0.95151554063343924</v>
      </c>
      <c r="E5" s="62">
        <v>0.95068293757479372</v>
      </c>
      <c r="F5" s="62">
        <v>0.93383754860906465</v>
      </c>
      <c r="G5" s="62">
        <v>0.96119325225281183</v>
      </c>
      <c r="H5" s="62">
        <v>0.95764040396923</v>
      </c>
      <c r="I5" s="38">
        <v>0.92698256784577182</v>
      </c>
      <c r="J5" s="59"/>
      <c r="K5" s="59"/>
    </row>
    <row r="6" spans="2:11" x14ac:dyDescent="0.35">
      <c r="B6" s="124"/>
      <c r="C6" s="70" t="s">
        <v>39</v>
      </c>
      <c r="D6" s="62">
        <v>0.95823499628395381</v>
      </c>
      <c r="E6" s="62">
        <v>0.95514663434207847</v>
      </c>
      <c r="F6" s="62">
        <v>0.93821865816280903</v>
      </c>
      <c r="G6" s="62">
        <v>0.97277986941286299</v>
      </c>
      <c r="H6" s="62">
        <v>0.96617311018997343</v>
      </c>
      <c r="I6" s="38">
        <v>0.92371078132611417</v>
      </c>
      <c r="J6" s="59"/>
      <c r="K6" s="59"/>
    </row>
    <row r="7" spans="2:11" x14ac:dyDescent="0.35">
      <c r="B7" s="124"/>
      <c r="C7" s="70" t="s">
        <v>41</v>
      </c>
      <c r="D7" s="62">
        <v>0.9624173842509659</v>
      </c>
      <c r="E7" s="62">
        <v>0.95634566246655928</v>
      </c>
      <c r="F7" s="62">
        <v>0.93946698056018152</v>
      </c>
      <c r="G7" s="62">
        <v>0.97958082741180086</v>
      </c>
      <c r="H7" s="62">
        <v>0.97108340319995501</v>
      </c>
      <c r="I7" s="38">
        <v>0.92392710687263979</v>
      </c>
      <c r="J7" s="59"/>
      <c r="K7" s="59"/>
    </row>
    <row r="8" spans="2:11" x14ac:dyDescent="0.35">
      <c r="B8" s="124"/>
      <c r="C8" s="70" t="s">
        <v>42</v>
      </c>
      <c r="D8" s="62">
        <v>0.9629176900187284</v>
      </c>
      <c r="E8" s="62">
        <v>0.95630855562363781</v>
      </c>
      <c r="F8" s="62">
        <v>0.93994551071843446</v>
      </c>
      <c r="G8" s="62">
        <v>0.98590114380552962</v>
      </c>
      <c r="H8" s="62">
        <v>0.97175390639476766</v>
      </c>
      <c r="I8" s="38">
        <v>0.9262775467633364</v>
      </c>
      <c r="J8" s="59"/>
      <c r="K8" s="59"/>
    </row>
    <row r="9" spans="2:11" x14ac:dyDescent="0.35">
      <c r="B9" s="124"/>
      <c r="C9" s="70" t="s">
        <v>43</v>
      </c>
      <c r="D9" s="62">
        <v>0.96204636107391472</v>
      </c>
      <c r="E9" s="62">
        <v>0.95470964931279501</v>
      </c>
      <c r="F9" s="62">
        <v>0.93903539643682665</v>
      </c>
      <c r="G9" s="62">
        <v>0.99179617880929272</v>
      </c>
      <c r="H9" s="62">
        <v>0.97379401814218258</v>
      </c>
      <c r="I9" s="38">
        <v>0.92705604355269933</v>
      </c>
      <c r="J9" s="59"/>
      <c r="K9" s="59"/>
    </row>
    <row r="10" spans="2:11" x14ac:dyDescent="0.35">
      <c r="B10" s="124"/>
      <c r="C10" s="70" t="s">
        <v>44</v>
      </c>
      <c r="D10" s="62">
        <v>0.95854117920894966</v>
      </c>
      <c r="E10" s="62">
        <v>0.95094797526905894</v>
      </c>
      <c r="F10" s="62">
        <v>0.9355430322685715</v>
      </c>
      <c r="G10" s="62">
        <v>0.98887062870111142</v>
      </c>
      <c r="H10" s="62">
        <v>0.97570523417809363</v>
      </c>
      <c r="I10" s="38">
        <v>0.92956344106257027</v>
      </c>
      <c r="J10" s="59"/>
      <c r="K10" s="59"/>
    </row>
    <row r="11" spans="2:11" x14ac:dyDescent="0.35">
      <c r="B11" s="124"/>
      <c r="C11" s="70" t="s">
        <v>45</v>
      </c>
      <c r="D11" s="62">
        <v>0.95645593157622355</v>
      </c>
      <c r="E11" s="62">
        <v>0.94874371704208671</v>
      </c>
      <c r="F11" s="62">
        <v>0.93342910632110521</v>
      </c>
      <c r="G11" s="62">
        <v>0.98692915990044672</v>
      </c>
      <c r="H11" s="62">
        <v>0.97403128492314628</v>
      </c>
      <c r="I11" s="38">
        <v>0.93061117018263062</v>
      </c>
      <c r="J11" s="59"/>
      <c r="K11" s="59"/>
    </row>
    <row r="12" spans="2:11" x14ac:dyDescent="0.35">
      <c r="B12" s="124"/>
      <c r="C12" s="70" t="s">
        <v>46</v>
      </c>
      <c r="D12" s="62">
        <v>0.95679311865342331</v>
      </c>
      <c r="E12" s="62">
        <v>0.94937866114653591</v>
      </c>
      <c r="F12" s="62">
        <v>0.9340499894925639</v>
      </c>
      <c r="G12" s="62">
        <v>0.98647304394429791</v>
      </c>
      <c r="H12" s="62">
        <v>0.97200534763847235</v>
      </c>
      <c r="I12" s="38">
        <v>0.92873250153463804</v>
      </c>
      <c r="J12" s="59"/>
      <c r="K12" s="59"/>
    </row>
    <row r="13" spans="2:11" x14ac:dyDescent="0.35">
      <c r="B13" s="124"/>
      <c r="C13" s="70" t="s">
        <v>47</v>
      </c>
      <c r="D13" s="62">
        <v>0.95467129859963162</v>
      </c>
      <c r="E13" s="62">
        <v>0.94693882190792655</v>
      </c>
      <c r="F13" s="62">
        <v>0.93373268372102025</v>
      </c>
      <c r="G13" s="62">
        <v>0.98368451502556853</v>
      </c>
      <c r="H13" s="62">
        <v>0.96917915134626476</v>
      </c>
      <c r="I13" s="38">
        <v>0.92983195418941744</v>
      </c>
      <c r="J13" s="59"/>
      <c r="K13" s="59"/>
    </row>
    <row r="14" spans="2:11" x14ac:dyDescent="0.35">
      <c r="B14" s="124"/>
      <c r="C14" s="70" t="s">
        <v>48</v>
      </c>
      <c r="D14" s="62">
        <v>0.95386144478712054</v>
      </c>
      <c r="E14" s="62">
        <v>0.94589315592674872</v>
      </c>
      <c r="F14" s="62">
        <v>0.93353408114781011</v>
      </c>
      <c r="G14" s="62">
        <v>0.98505132901021131</v>
      </c>
      <c r="H14" s="62">
        <v>0.96807059037980203</v>
      </c>
      <c r="I14" s="38">
        <v>0.93024176447255624</v>
      </c>
      <c r="J14" s="59"/>
      <c r="K14" s="59"/>
    </row>
    <row r="15" spans="2:11" x14ac:dyDescent="0.35">
      <c r="B15" s="124"/>
      <c r="C15" s="70" t="s">
        <v>49</v>
      </c>
      <c r="D15" s="62">
        <v>0.95285619533148813</v>
      </c>
      <c r="E15" s="62">
        <v>0.94393336035774755</v>
      </c>
      <c r="F15" s="62">
        <v>0.93279077176123348</v>
      </c>
      <c r="G15" s="62">
        <v>0.98342202319218563</v>
      </c>
      <c r="H15" s="62">
        <v>0.9661225890996068</v>
      </c>
      <c r="I15" s="38">
        <v>0.93071472753718687</v>
      </c>
      <c r="J15" s="59"/>
      <c r="K15" s="59"/>
    </row>
    <row r="16" spans="2:11" x14ac:dyDescent="0.35">
      <c r="B16" s="124"/>
      <c r="C16" s="70" t="s">
        <v>50</v>
      </c>
      <c r="D16" s="62">
        <v>0.95133891628225575</v>
      </c>
      <c r="E16" s="62">
        <v>0.94242042545511695</v>
      </c>
      <c r="F16" s="62">
        <v>0.93274207055380831</v>
      </c>
      <c r="G16" s="62">
        <v>0.98411604932518693</v>
      </c>
      <c r="H16" s="62">
        <v>0.96457169505605889</v>
      </c>
      <c r="I16" s="38">
        <v>0.92923570323914817</v>
      </c>
      <c r="J16" s="59"/>
      <c r="K16" s="59"/>
    </row>
    <row r="17" spans="2:11" x14ac:dyDescent="0.35">
      <c r="B17" s="124"/>
      <c r="C17" s="70" t="s">
        <v>51</v>
      </c>
      <c r="D17" s="62">
        <v>0.95017978320776442</v>
      </c>
      <c r="E17" s="62">
        <v>0.9412689792046175</v>
      </c>
      <c r="F17" s="62">
        <v>0.93209002601860891</v>
      </c>
      <c r="G17" s="62">
        <v>0.98400598897004876</v>
      </c>
      <c r="H17" s="62">
        <v>0.9633716660926418</v>
      </c>
      <c r="I17" s="38">
        <v>0.92885641268949015</v>
      </c>
      <c r="J17" s="59"/>
      <c r="K17" s="59"/>
    </row>
    <row r="18" spans="2:11" x14ac:dyDescent="0.35">
      <c r="B18" s="124"/>
      <c r="C18" s="70" t="s">
        <v>53</v>
      </c>
      <c r="D18" s="62">
        <v>0.95051678141686513</v>
      </c>
      <c r="E18" s="62">
        <v>0.94160824992720493</v>
      </c>
      <c r="F18" s="62">
        <v>0.93281986738286105</v>
      </c>
      <c r="G18" s="62">
        <v>0.9846176532470986</v>
      </c>
      <c r="H18" s="62">
        <v>0.96372333636623175</v>
      </c>
      <c r="I18" s="38">
        <v>0.92819954449745812</v>
      </c>
      <c r="J18" s="59"/>
      <c r="K18" s="59"/>
    </row>
    <row r="19" spans="2:11" x14ac:dyDescent="0.35">
      <c r="B19" s="124"/>
      <c r="C19" s="70" t="s">
        <v>54</v>
      </c>
      <c r="D19" s="62">
        <v>0.95075078349126996</v>
      </c>
      <c r="E19" s="62">
        <v>0.94186398399305127</v>
      </c>
      <c r="F19" s="62">
        <v>0.93347911021184105</v>
      </c>
      <c r="G19" s="62">
        <v>0.98533388979803305</v>
      </c>
      <c r="H19" s="62">
        <v>0.96213465950326571</v>
      </c>
      <c r="I19" s="38">
        <v>0.92720331764315367</v>
      </c>
      <c r="J19" s="59"/>
      <c r="K19" s="59"/>
    </row>
    <row r="20" spans="2:11" x14ac:dyDescent="0.35">
      <c r="B20" s="124"/>
      <c r="C20" s="70" t="s">
        <v>55</v>
      </c>
      <c r="D20" s="62">
        <v>0.95016814428352092</v>
      </c>
      <c r="E20" s="62">
        <v>0.94070459754256042</v>
      </c>
      <c r="F20" s="62">
        <v>0.93444445063279402</v>
      </c>
      <c r="G20" s="62">
        <v>0.9646695903536403</v>
      </c>
      <c r="H20" s="62">
        <v>0.95999289855362058</v>
      </c>
      <c r="I20" s="38">
        <v>0.92563441319509565</v>
      </c>
      <c r="J20" s="59"/>
      <c r="K20" s="59"/>
    </row>
    <row r="21" spans="2:11" x14ac:dyDescent="0.35">
      <c r="B21" s="124"/>
      <c r="C21" s="70" t="s">
        <v>56</v>
      </c>
      <c r="D21" s="62">
        <v>0.94850774433225671</v>
      </c>
      <c r="E21" s="62">
        <v>0.93848345713467063</v>
      </c>
      <c r="F21" s="62">
        <v>0.93306638919561125</v>
      </c>
      <c r="G21" s="62">
        <v>0.96242639989365109</v>
      </c>
      <c r="H21" s="62">
        <v>0.95776733717925133</v>
      </c>
      <c r="I21" s="38">
        <v>0.92619893483783555</v>
      </c>
      <c r="J21" s="59"/>
      <c r="K21" s="59"/>
    </row>
    <row r="22" spans="2:11" x14ac:dyDescent="0.35">
      <c r="B22" s="124"/>
      <c r="C22" s="70" t="s">
        <v>57</v>
      </c>
      <c r="D22" s="62">
        <v>0.94514249321420263</v>
      </c>
      <c r="E22" s="62">
        <v>0.93427121678494074</v>
      </c>
      <c r="F22" s="62">
        <v>0.93297399086595578</v>
      </c>
      <c r="G22" s="62">
        <v>0.95813342633221588</v>
      </c>
      <c r="H22" s="62">
        <v>0.95348915327130224</v>
      </c>
      <c r="I22" s="38">
        <v>0.92410456507606742</v>
      </c>
      <c r="J22" s="59"/>
      <c r="K22" s="59"/>
    </row>
    <row r="23" spans="2:11" x14ac:dyDescent="0.35">
      <c r="B23" s="124"/>
      <c r="C23" s="70" t="s">
        <v>58</v>
      </c>
      <c r="D23" s="62">
        <v>0.94468568371328465</v>
      </c>
      <c r="E23" s="62">
        <v>0.93185234578569087</v>
      </c>
      <c r="F23" s="62">
        <v>0.93296771085516927</v>
      </c>
      <c r="G23" s="62">
        <v>0.95569507701109513</v>
      </c>
      <c r="H23" s="62">
        <v>0.95105353659723713</v>
      </c>
      <c r="I23" s="38">
        <v>0.92425463619531834</v>
      </c>
      <c r="J23" s="59"/>
      <c r="K23" s="59"/>
    </row>
    <row r="24" spans="2:11" x14ac:dyDescent="0.35">
      <c r="B24" s="124"/>
      <c r="C24" s="70" t="s">
        <v>59</v>
      </c>
      <c r="D24" s="62">
        <v>0.94406342113355113</v>
      </c>
      <c r="E24" s="62">
        <v>0.93119608313712432</v>
      </c>
      <c r="F24" s="62">
        <v>0.93258724706277729</v>
      </c>
      <c r="G24" s="62">
        <v>0.95501893471863541</v>
      </c>
      <c r="H24" s="62">
        <v>0.95037838616307213</v>
      </c>
      <c r="I24" s="38">
        <v>0.92411655906323864</v>
      </c>
      <c r="J24" s="59"/>
      <c r="K24" s="59"/>
    </row>
    <row r="25" spans="2:11" x14ac:dyDescent="0.35">
      <c r="B25" s="124"/>
      <c r="C25" s="70" t="s">
        <v>60</v>
      </c>
      <c r="D25" s="62">
        <v>0.94059394589003509</v>
      </c>
      <c r="E25" s="62">
        <v>0.92763298090401203</v>
      </c>
      <c r="F25" s="62">
        <v>0.93056962108997254</v>
      </c>
      <c r="G25" s="62">
        <v>0.95135279605420897</v>
      </c>
      <c r="H25" s="62">
        <v>0.9466807383264344</v>
      </c>
      <c r="I25" s="38">
        <v>0.92503449325970155</v>
      </c>
      <c r="J25" s="59"/>
      <c r="K25" s="59"/>
    </row>
    <row r="26" spans="2:11" x14ac:dyDescent="0.35">
      <c r="B26" s="124"/>
      <c r="C26" s="70" t="s">
        <v>61</v>
      </c>
      <c r="D26" s="62">
        <v>0.93147191169454757</v>
      </c>
      <c r="E26" s="62">
        <v>0.91800348575170165</v>
      </c>
      <c r="F26" s="62">
        <v>0.9238245796474559</v>
      </c>
      <c r="G26" s="62">
        <v>0.94132178826734214</v>
      </c>
      <c r="H26" s="62">
        <v>0.93651747609862068</v>
      </c>
      <c r="I26" s="38">
        <v>0.95471912683437521</v>
      </c>
      <c r="J26" s="59"/>
      <c r="K26" s="59"/>
    </row>
    <row r="27" spans="2:11" x14ac:dyDescent="0.35">
      <c r="B27" s="124"/>
      <c r="C27" s="71" t="s">
        <v>62</v>
      </c>
      <c r="D27" s="37">
        <v>0.92099477685677122</v>
      </c>
      <c r="E27" s="37">
        <v>0.90847942650443547</v>
      </c>
      <c r="F27" s="37">
        <v>0.91522030992196235</v>
      </c>
      <c r="G27" s="37">
        <v>0.93149232283185712</v>
      </c>
      <c r="H27" s="37">
        <v>0.92660715967564311</v>
      </c>
      <c r="I27" s="38">
        <v>0.95572259630257328</v>
      </c>
      <c r="J27" s="59"/>
      <c r="K27" s="62"/>
    </row>
    <row r="28" spans="2:11" ht="15" thickBot="1" x14ac:dyDescent="0.4">
      <c r="B28" s="125" t="s">
        <v>101</v>
      </c>
      <c r="C28" s="126"/>
      <c r="D28" s="127">
        <v>0.95</v>
      </c>
      <c r="E28" s="128"/>
      <c r="F28" s="128"/>
      <c r="G28" s="128"/>
      <c r="H28" s="128"/>
      <c r="I28" s="129"/>
    </row>
  </sheetData>
  <mergeCells count="4">
    <mergeCell ref="B4:B27"/>
    <mergeCell ref="B28:C28"/>
    <mergeCell ref="D28:I28"/>
    <mergeCell ref="D2:I2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glass geochemistry</vt:lpstr>
      <vt:lpstr>Standard glass geochemistry</vt:lpstr>
      <vt:lpstr>Similarity Coefficients (SCs)</vt:lpstr>
    </vt:vector>
  </TitlesOfParts>
  <Company>UiB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WvdBilt</dc:creator>
  <cp:lastModifiedBy>Willem Van Der Bilt</cp:lastModifiedBy>
  <dcterms:created xsi:type="dcterms:W3CDTF">2019-11-11T14:42:32Z</dcterms:created>
  <dcterms:modified xsi:type="dcterms:W3CDTF">2021-01-28T14:40:46Z</dcterms:modified>
</cp:coreProperties>
</file>